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_Karl\_Bücherei\Naturwissenschaft\Mathematik\"/>
    </mc:Choice>
  </mc:AlternateContent>
  <xr:revisionPtr revIDLastSave="0" documentId="13_ncr:1_{88FF0691-7AF7-4A5C-B1E4-9C3E41856D19}" xr6:coauthVersionLast="40" xr6:coauthVersionMax="40" xr10:uidLastSave="{00000000-0000-0000-0000-000000000000}"/>
  <bookViews>
    <workbookView xWindow="3975" yWindow="0" windowWidth="16380" windowHeight="8190" tabRatio="747" activeTab="2" xr2:uid="{00000000-000D-0000-FFFF-FFFF00000000}"/>
  </bookViews>
  <sheets>
    <sheet name="Reihen" sheetId="1" r:id="rId1"/>
    <sheet name="dB" sheetId="2" r:id="rId2"/>
    <sheet name="Zeit" sheetId="13" r:id="rId3"/>
    <sheet name="Wachstum" sheetId="3" r:id="rId4"/>
    <sheet name="WachstumVerteilung" sheetId="4" r:id="rId5"/>
    <sheet name="Rhytmen" sheetId="5" r:id="rId6"/>
    <sheet name="Fibonacci-Reihe" sheetId="6" r:id="rId7"/>
    <sheet name="Fibonacci-rational" sheetId="7" r:id="rId8"/>
    <sheet name="Goldener-Schnitt" sheetId="8" r:id="rId9"/>
    <sheet name="Rechner" sheetId="9" r:id="rId10"/>
    <sheet name="Phi" sheetId="10" r:id="rId11"/>
    <sheet name="1.109" sheetId="11" r:id="rId12"/>
    <sheet name="Zellendreher" sheetId="12" r:id="rId13"/>
  </sheets>
  <definedNames>
    <definedName name="_xlnm._FilterDatabase" localSheetId="4" hidden="1">WachstumVerteilung!$A$1:$E$1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" i="13" l="1"/>
  <c r="O6" i="13" s="1"/>
  <c r="N6" i="13" s="1"/>
  <c r="R7" i="13"/>
  <c r="R9" i="13" s="1"/>
  <c r="N8" i="13"/>
  <c r="R8" i="13"/>
  <c r="O8" i="13" s="1"/>
  <c r="R12" i="13"/>
  <c r="N12" i="13" s="1"/>
  <c r="J6" i="13"/>
  <c r="I6" i="13" s="1"/>
  <c r="H6" i="13" s="1"/>
  <c r="D6" i="13"/>
  <c r="C6" i="13" s="1"/>
  <c r="B6" i="13" s="1"/>
  <c r="Q9" i="13" l="1"/>
  <c r="P9" i="13"/>
  <c r="N9" i="13"/>
  <c r="O9" i="13"/>
  <c r="P12" i="13"/>
  <c r="R10" i="13"/>
  <c r="Q7" i="13"/>
  <c r="O12" i="13"/>
  <c r="P7" i="13"/>
  <c r="R11" i="13"/>
  <c r="Q8" i="13"/>
  <c r="N7" i="13"/>
  <c r="Q12" i="13"/>
  <c r="O7" i="13"/>
  <c r="L8" i="13"/>
  <c r="H8" i="13" s="1"/>
  <c r="P8" i="13"/>
  <c r="L7" i="13"/>
  <c r="H7" i="13" s="1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C7" i="9"/>
  <c r="B7" i="9"/>
  <c r="C6" i="9"/>
  <c r="B6" i="9"/>
  <c r="B24" i="8"/>
  <c r="C24" i="8" s="1"/>
  <c r="B20" i="8"/>
  <c r="C20" i="8" s="1"/>
  <c r="B16" i="8"/>
  <c r="C16" i="8" s="1"/>
  <c r="B12" i="8"/>
  <c r="C12" i="8" s="1"/>
  <c r="B8" i="8"/>
  <c r="C8" i="8" s="1"/>
  <c r="B1" i="8"/>
  <c r="B4" i="8" s="1"/>
  <c r="C4" i="8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E15" i="6"/>
  <c r="D15" i="6"/>
  <c r="D16" i="6" s="1"/>
  <c r="A15" i="6"/>
  <c r="E14" i="6"/>
  <c r="F14" i="6" s="1"/>
  <c r="A14" i="6"/>
  <c r="E13" i="6"/>
  <c r="F13" i="6" s="1"/>
  <c r="A13" i="6"/>
  <c r="A12" i="6"/>
  <c r="A11" i="6"/>
  <c r="A10" i="6"/>
  <c r="A9" i="6"/>
  <c r="A8" i="6"/>
  <c r="A7" i="6"/>
  <c r="A6" i="6"/>
  <c r="D5" i="6"/>
  <c r="D6" i="6" s="1"/>
  <c r="A5" i="6"/>
  <c r="E4" i="6"/>
  <c r="F4" i="6" s="1"/>
  <c r="G4" i="6" s="1"/>
  <c r="A4" i="6"/>
  <c r="E3" i="6"/>
  <c r="F3" i="6" s="1"/>
  <c r="G3" i="6" s="1"/>
  <c r="E2" i="6"/>
  <c r="F2" i="6" s="1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F36" i="3"/>
  <c r="E36" i="3"/>
  <c r="C36" i="3"/>
  <c r="B36" i="3"/>
  <c r="F35" i="3"/>
  <c r="E35" i="3"/>
  <c r="C35" i="3"/>
  <c r="B35" i="3"/>
  <c r="F34" i="3"/>
  <c r="E34" i="3"/>
  <c r="C34" i="3"/>
  <c r="B34" i="3"/>
  <c r="F33" i="3"/>
  <c r="E33" i="3"/>
  <c r="C33" i="3"/>
  <c r="B33" i="3"/>
  <c r="F32" i="3"/>
  <c r="E32" i="3"/>
  <c r="C32" i="3"/>
  <c r="B32" i="3"/>
  <c r="F31" i="3"/>
  <c r="E31" i="3"/>
  <c r="C31" i="3"/>
  <c r="B31" i="3"/>
  <c r="F30" i="3"/>
  <c r="E30" i="3"/>
  <c r="C30" i="3"/>
  <c r="B30" i="3"/>
  <c r="F29" i="3"/>
  <c r="E29" i="3"/>
  <c r="C29" i="3"/>
  <c r="B29" i="3"/>
  <c r="F28" i="3"/>
  <c r="E28" i="3"/>
  <c r="C28" i="3"/>
  <c r="B28" i="3"/>
  <c r="F27" i="3"/>
  <c r="E27" i="3"/>
  <c r="C27" i="3"/>
  <c r="B27" i="3"/>
  <c r="F26" i="3"/>
  <c r="E26" i="3"/>
  <c r="C26" i="3"/>
  <c r="B26" i="3"/>
  <c r="F25" i="3"/>
  <c r="E25" i="3"/>
  <c r="C25" i="3"/>
  <c r="B25" i="3"/>
  <c r="F24" i="3"/>
  <c r="E24" i="3"/>
  <c r="C24" i="3"/>
  <c r="B24" i="3"/>
  <c r="F23" i="3"/>
  <c r="E23" i="3"/>
  <c r="C23" i="3"/>
  <c r="B23" i="3"/>
  <c r="F22" i="3"/>
  <c r="E22" i="3"/>
  <c r="C22" i="3"/>
  <c r="B22" i="3"/>
  <c r="F21" i="3"/>
  <c r="E21" i="3"/>
  <c r="C21" i="3"/>
  <c r="B21" i="3"/>
  <c r="F20" i="3"/>
  <c r="E20" i="3"/>
  <c r="C20" i="3"/>
  <c r="B20" i="3"/>
  <c r="F19" i="3"/>
  <c r="E19" i="3"/>
  <c r="C19" i="3"/>
  <c r="B19" i="3"/>
  <c r="F18" i="3"/>
  <c r="E18" i="3"/>
  <c r="C18" i="3"/>
  <c r="B18" i="3"/>
  <c r="F17" i="3"/>
  <c r="E17" i="3"/>
  <c r="C17" i="3"/>
  <c r="B17" i="3"/>
  <c r="F16" i="3"/>
  <c r="E16" i="3"/>
  <c r="C16" i="3"/>
  <c r="B16" i="3"/>
  <c r="F15" i="3"/>
  <c r="E15" i="3"/>
  <c r="C15" i="3"/>
  <c r="B15" i="3"/>
  <c r="F14" i="3"/>
  <c r="E14" i="3"/>
  <c r="C14" i="3"/>
  <c r="B14" i="3"/>
  <c r="F13" i="3"/>
  <c r="E13" i="3"/>
  <c r="C13" i="3"/>
  <c r="B13" i="3"/>
  <c r="F12" i="3"/>
  <c r="E12" i="3"/>
  <c r="C12" i="3"/>
  <c r="B12" i="3"/>
  <c r="F11" i="3"/>
  <c r="E11" i="3"/>
  <c r="C11" i="3"/>
  <c r="B11" i="3"/>
  <c r="F10" i="3"/>
  <c r="E10" i="3"/>
  <c r="C10" i="3"/>
  <c r="B10" i="3"/>
  <c r="F9" i="3"/>
  <c r="E9" i="3"/>
  <c r="C9" i="3"/>
  <c r="B9" i="3"/>
  <c r="F8" i="3"/>
  <c r="E8" i="3"/>
  <c r="C8" i="3"/>
  <c r="B8" i="3"/>
  <c r="F7" i="3"/>
  <c r="E7" i="3"/>
  <c r="C7" i="3"/>
  <c r="B7" i="3"/>
  <c r="F6" i="3"/>
  <c r="E6" i="3"/>
  <c r="C6" i="3"/>
  <c r="B6" i="3"/>
  <c r="F5" i="3"/>
  <c r="E5" i="3"/>
  <c r="D5" i="3"/>
  <c r="C5" i="3"/>
  <c r="B5" i="3"/>
  <c r="F4" i="3"/>
  <c r="E4" i="3"/>
  <c r="C4" i="3"/>
  <c r="B4" i="3"/>
  <c r="F3" i="3"/>
  <c r="E3" i="3"/>
  <c r="C3" i="3"/>
  <c r="B3" i="3"/>
  <c r="F2" i="3"/>
  <c r="E2" i="3"/>
  <c r="E97" i="4" s="1"/>
  <c r="C2" i="3"/>
  <c r="C97" i="4" s="1"/>
  <c r="B2" i="3"/>
  <c r="B45" i="4" s="1"/>
  <c r="C31" i="2"/>
  <c r="D31" i="2" s="1"/>
  <c r="D30" i="2"/>
  <c r="C30" i="2"/>
  <c r="C29" i="2"/>
  <c r="D29" i="2" s="1"/>
  <c r="C28" i="2"/>
  <c r="D28" i="2" s="1"/>
  <c r="C27" i="2"/>
  <c r="D27" i="2" s="1"/>
  <c r="D26" i="2"/>
  <c r="C26" i="2"/>
  <c r="C25" i="2"/>
  <c r="D25" i="2" s="1"/>
  <c r="C24" i="2"/>
  <c r="D24" i="2" s="1"/>
  <c r="C23" i="2"/>
  <c r="D23" i="2" s="1"/>
  <c r="D22" i="2"/>
  <c r="C22" i="2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5" i="2"/>
  <c r="B4" i="2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K7" i="13" l="1"/>
  <c r="N10" i="13"/>
  <c r="P10" i="13"/>
  <c r="O10" i="13"/>
  <c r="Q10" i="13"/>
  <c r="I7" i="13"/>
  <c r="J7" i="13"/>
  <c r="J8" i="13"/>
  <c r="I8" i="13"/>
  <c r="K8" i="13"/>
  <c r="P11" i="13"/>
  <c r="O11" i="13"/>
  <c r="Q11" i="13"/>
  <c r="N11" i="13"/>
  <c r="B2" i="4"/>
  <c r="B4" i="4"/>
  <c r="B6" i="4"/>
  <c r="B8" i="4"/>
  <c r="B10" i="4"/>
  <c r="B12" i="4"/>
  <c r="B14" i="4"/>
  <c r="C16" i="4"/>
  <c r="E20" i="4"/>
  <c r="B23" i="4"/>
  <c r="C25" i="4"/>
  <c r="E27" i="4"/>
  <c r="E30" i="4"/>
  <c r="C33" i="4"/>
  <c r="E35" i="4"/>
  <c r="E38" i="4"/>
  <c r="C41" i="4"/>
  <c r="E43" i="4"/>
  <c r="E46" i="4"/>
  <c r="E52" i="4"/>
  <c r="E55" i="4"/>
  <c r="C59" i="4"/>
  <c r="E62" i="4"/>
  <c r="E66" i="4"/>
  <c r="E70" i="4"/>
  <c r="E74" i="4"/>
  <c r="C79" i="4"/>
  <c r="C85" i="4"/>
  <c r="C93" i="4"/>
  <c r="C101" i="4"/>
  <c r="C2" i="4"/>
  <c r="C4" i="4"/>
  <c r="C6" i="4"/>
  <c r="C8" i="4"/>
  <c r="C10" i="4"/>
  <c r="C12" i="4"/>
  <c r="C14" i="4"/>
  <c r="E18" i="4"/>
  <c r="B21" i="4"/>
  <c r="C23" i="4"/>
  <c r="C28" i="4"/>
  <c r="B31" i="4"/>
  <c r="C36" i="4"/>
  <c r="B39" i="4"/>
  <c r="C44" i="4"/>
  <c r="B47" i="4"/>
  <c r="E49" i="4"/>
  <c r="C53" i="4"/>
  <c r="C56" i="4"/>
  <c r="C63" i="4"/>
  <c r="C67" i="4"/>
  <c r="C71" i="4"/>
  <c r="C75" i="4"/>
  <c r="E79" i="4"/>
  <c r="E85" i="4"/>
  <c r="E93" i="4"/>
  <c r="E101" i="4"/>
  <c r="E16" i="4"/>
  <c r="B19" i="4"/>
  <c r="C21" i="4"/>
  <c r="E25" i="4"/>
  <c r="E28" i="4"/>
  <c r="C31" i="4"/>
  <c r="E33" i="4"/>
  <c r="E36" i="4"/>
  <c r="C39" i="4"/>
  <c r="E41" i="4"/>
  <c r="E44" i="4"/>
  <c r="C47" i="4"/>
  <c r="C50" i="4"/>
  <c r="E56" i="4"/>
  <c r="E59" i="4"/>
  <c r="E80" i="4"/>
  <c r="C87" i="4"/>
  <c r="C95" i="4"/>
  <c r="E103" i="4"/>
  <c r="E2" i="4"/>
  <c r="E4" i="4"/>
  <c r="E6" i="4"/>
  <c r="E8" i="4"/>
  <c r="E10" i="4"/>
  <c r="E12" i="4"/>
  <c r="E14" i="4"/>
  <c r="B17" i="4"/>
  <c r="C19" i="4"/>
  <c r="E23" i="4"/>
  <c r="C26" i="4"/>
  <c r="B29" i="4"/>
  <c r="C34" i="4"/>
  <c r="B37" i="4"/>
  <c r="C42" i="4"/>
  <c r="E50" i="4"/>
  <c r="E53" i="4"/>
  <c r="C57" i="4"/>
  <c r="C60" i="4"/>
  <c r="E63" i="4"/>
  <c r="E67" i="4"/>
  <c r="E71" i="4"/>
  <c r="E75" i="4"/>
  <c r="C81" i="4"/>
  <c r="E87" i="4"/>
  <c r="E95" i="4"/>
  <c r="E105" i="4"/>
  <c r="B1001" i="4"/>
  <c r="B999" i="4"/>
  <c r="B997" i="4"/>
  <c r="B995" i="4"/>
  <c r="B993" i="4"/>
  <c r="B991" i="4"/>
  <c r="B989" i="4"/>
  <c r="B987" i="4"/>
  <c r="B985" i="4"/>
  <c r="B983" i="4"/>
  <c r="B981" i="4"/>
  <c r="B979" i="4"/>
  <c r="B977" i="4"/>
  <c r="B975" i="4"/>
  <c r="B973" i="4"/>
  <c r="B971" i="4"/>
  <c r="B969" i="4"/>
  <c r="B967" i="4"/>
  <c r="B965" i="4"/>
  <c r="B963" i="4"/>
  <c r="B961" i="4"/>
  <c r="B959" i="4"/>
  <c r="B957" i="4"/>
  <c r="B955" i="4"/>
  <c r="B953" i="4"/>
  <c r="B951" i="4"/>
  <c r="B1002" i="4"/>
  <c r="B1000" i="4"/>
  <c r="B998" i="4"/>
  <c r="B996" i="4"/>
  <c r="B994" i="4"/>
  <c r="B992" i="4"/>
  <c r="B990" i="4"/>
  <c r="B988" i="4"/>
  <c r="B986" i="4"/>
  <c r="B984" i="4"/>
  <c r="B982" i="4"/>
  <c r="B980" i="4"/>
  <c r="B978" i="4"/>
  <c r="B976" i="4"/>
  <c r="B974" i="4"/>
  <c r="B972" i="4"/>
  <c r="B970" i="4"/>
  <c r="B968" i="4"/>
  <c r="B966" i="4"/>
  <c r="B964" i="4"/>
  <c r="B962" i="4"/>
  <c r="B960" i="4"/>
  <c r="B958" i="4"/>
  <c r="B956" i="4"/>
  <c r="B954" i="4"/>
  <c r="B952" i="4"/>
  <c r="B950" i="4"/>
  <c r="B948" i="4"/>
  <c r="B946" i="4"/>
  <c r="B944" i="4"/>
  <c r="B938" i="4"/>
  <c r="B930" i="4"/>
  <c r="B925" i="4"/>
  <c r="B923" i="4"/>
  <c r="B921" i="4"/>
  <c r="B919" i="4"/>
  <c r="B917" i="4"/>
  <c r="B915" i="4"/>
  <c r="B913" i="4"/>
  <c r="B911" i="4"/>
  <c r="B909" i="4"/>
  <c r="B907" i="4"/>
  <c r="B905" i="4"/>
  <c r="B903" i="4"/>
  <c r="B901" i="4"/>
  <c r="B899" i="4"/>
  <c r="B897" i="4"/>
  <c r="B895" i="4"/>
  <c r="B893" i="4"/>
  <c r="B891" i="4"/>
  <c r="B889" i="4"/>
  <c r="B887" i="4"/>
  <c r="B885" i="4"/>
  <c r="B883" i="4"/>
  <c r="B881" i="4"/>
  <c r="B879" i="4"/>
  <c r="B877" i="4"/>
  <c r="B875" i="4"/>
  <c r="B873" i="4"/>
  <c r="B871" i="4"/>
  <c r="B869" i="4"/>
  <c r="B867" i="4"/>
  <c r="B865" i="4"/>
  <c r="B863" i="4"/>
  <c r="B861" i="4"/>
  <c r="B859" i="4"/>
  <c r="B857" i="4"/>
  <c r="B855" i="4"/>
  <c r="B853" i="4"/>
  <c r="B851" i="4"/>
  <c r="B849" i="4"/>
  <c r="B847" i="4"/>
  <c r="B845" i="4"/>
  <c r="B843" i="4"/>
  <c r="B841" i="4"/>
  <c r="B839" i="4"/>
  <c r="B837" i="4"/>
  <c r="B835" i="4"/>
  <c r="B833" i="4"/>
  <c r="B831" i="4"/>
  <c r="B829" i="4"/>
  <c r="B827" i="4"/>
  <c r="B825" i="4"/>
  <c r="B823" i="4"/>
  <c r="B821" i="4"/>
  <c r="B819" i="4"/>
  <c r="B817" i="4"/>
  <c r="B815" i="4"/>
  <c r="B813" i="4"/>
  <c r="B811" i="4"/>
  <c r="B809" i="4"/>
  <c r="B807" i="4"/>
  <c r="B805" i="4"/>
  <c r="B803" i="4"/>
  <c r="B801" i="4"/>
  <c r="B799" i="4"/>
  <c r="B797" i="4"/>
  <c r="B795" i="4"/>
  <c r="B793" i="4"/>
  <c r="B943" i="4"/>
  <c r="B935" i="4"/>
  <c r="B927" i="4"/>
  <c r="B949" i="4"/>
  <c r="B940" i="4"/>
  <c r="B932" i="4"/>
  <c r="B937" i="4"/>
  <c r="B929" i="4"/>
  <c r="B945" i="4"/>
  <c r="B942" i="4"/>
  <c r="B934" i="4"/>
  <c r="B924" i="4"/>
  <c r="B922" i="4"/>
  <c r="B920" i="4"/>
  <c r="B918" i="4"/>
  <c r="B916" i="4"/>
  <c r="B914" i="4"/>
  <c r="B912" i="4"/>
  <c r="B910" i="4"/>
  <c r="B908" i="4"/>
  <c r="B906" i="4"/>
  <c r="B904" i="4"/>
  <c r="B902" i="4"/>
  <c r="B900" i="4"/>
  <c r="B898" i="4"/>
  <c r="B896" i="4"/>
  <c r="B894" i="4"/>
  <c r="B892" i="4"/>
  <c r="B890" i="4"/>
  <c r="B888" i="4"/>
  <c r="B886" i="4"/>
  <c r="B884" i="4"/>
  <c r="B882" i="4"/>
  <c r="B880" i="4"/>
  <c r="B878" i="4"/>
  <c r="B876" i="4"/>
  <c r="B874" i="4"/>
  <c r="B872" i="4"/>
  <c r="B870" i="4"/>
  <c r="B868" i="4"/>
  <c r="B866" i="4"/>
  <c r="B864" i="4"/>
  <c r="B862" i="4"/>
  <c r="B860" i="4"/>
  <c r="B858" i="4"/>
  <c r="B856" i="4"/>
  <c r="B854" i="4"/>
  <c r="B852" i="4"/>
  <c r="B850" i="4"/>
  <c r="B848" i="4"/>
  <c r="B846" i="4"/>
  <c r="B844" i="4"/>
  <c r="B842" i="4"/>
  <c r="B840" i="4"/>
  <c r="B838" i="4"/>
  <c r="B836" i="4"/>
  <c r="B834" i="4"/>
  <c r="B832" i="4"/>
  <c r="B830" i="4"/>
  <c r="B828" i="4"/>
  <c r="B826" i="4"/>
  <c r="B824" i="4"/>
  <c r="B822" i="4"/>
  <c r="B820" i="4"/>
  <c r="B818" i="4"/>
  <c r="B816" i="4"/>
  <c r="B814" i="4"/>
  <c r="B812" i="4"/>
  <c r="B810" i="4"/>
  <c r="B808" i="4"/>
  <c r="B806" i="4"/>
  <c r="B804" i="4"/>
  <c r="B802" i="4"/>
  <c r="B939" i="4"/>
  <c r="B931" i="4"/>
  <c r="B926" i="4"/>
  <c r="B936" i="4"/>
  <c r="B928" i="4"/>
  <c r="B941" i="4"/>
  <c r="B796" i="4"/>
  <c r="B791" i="4"/>
  <c r="B789" i="4"/>
  <c r="B787" i="4"/>
  <c r="B785" i="4"/>
  <c r="B783" i="4"/>
  <c r="B781" i="4"/>
  <c r="B779" i="4"/>
  <c r="B777" i="4"/>
  <c r="B775" i="4"/>
  <c r="B773" i="4"/>
  <c r="B771" i="4"/>
  <c r="B769" i="4"/>
  <c r="B767" i="4"/>
  <c r="B765" i="4"/>
  <c r="B763" i="4"/>
  <c r="B761" i="4"/>
  <c r="B759" i="4"/>
  <c r="B757" i="4"/>
  <c r="B755" i="4"/>
  <c r="B753" i="4"/>
  <c r="B751" i="4"/>
  <c r="B749" i="4"/>
  <c r="B747" i="4"/>
  <c r="B745" i="4"/>
  <c r="B743" i="4"/>
  <c r="B741" i="4"/>
  <c r="B739" i="4"/>
  <c r="B737" i="4"/>
  <c r="B735" i="4"/>
  <c r="B733" i="4"/>
  <c r="B731" i="4"/>
  <c r="B729" i="4"/>
  <c r="B727" i="4"/>
  <c r="B725" i="4"/>
  <c r="B723" i="4"/>
  <c r="B721" i="4"/>
  <c r="B719" i="4"/>
  <c r="B717" i="4"/>
  <c r="B715" i="4"/>
  <c r="B713" i="4"/>
  <c r="B711" i="4"/>
  <c r="B709" i="4"/>
  <c r="B707" i="4"/>
  <c r="B705" i="4"/>
  <c r="B703" i="4"/>
  <c r="B701" i="4"/>
  <c r="B699" i="4"/>
  <c r="B697" i="4"/>
  <c r="B695" i="4"/>
  <c r="B693" i="4"/>
  <c r="B691" i="4"/>
  <c r="B689" i="4"/>
  <c r="B687" i="4"/>
  <c r="B685" i="4"/>
  <c r="B683" i="4"/>
  <c r="B681" i="4"/>
  <c r="B679" i="4"/>
  <c r="B677" i="4"/>
  <c r="B675" i="4"/>
  <c r="B673" i="4"/>
  <c r="B671" i="4"/>
  <c r="B669" i="4"/>
  <c r="B667" i="4"/>
  <c r="B665" i="4"/>
  <c r="B663" i="4"/>
  <c r="B661" i="4"/>
  <c r="B659" i="4"/>
  <c r="B657" i="4"/>
  <c r="B655" i="4"/>
  <c r="B653" i="4"/>
  <c r="B933" i="4"/>
  <c r="B798" i="4"/>
  <c r="B800" i="4"/>
  <c r="B792" i="4"/>
  <c r="B790" i="4"/>
  <c r="B788" i="4"/>
  <c r="B786" i="4"/>
  <c r="B784" i="4"/>
  <c r="B782" i="4"/>
  <c r="B780" i="4"/>
  <c r="B778" i="4"/>
  <c r="B776" i="4"/>
  <c r="B774" i="4"/>
  <c r="B772" i="4"/>
  <c r="B770" i="4"/>
  <c r="B768" i="4"/>
  <c r="B766" i="4"/>
  <c r="B764" i="4"/>
  <c r="B762" i="4"/>
  <c r="B760" i="4"/>
  <c r="B758" i="4"/>
  <c r="B756" i="4"/>
  <c r="B754" i="4"/>
  <c r="B752" i="4"/>
  <c r="B750" i="4"/>
  <c r="B748" i="4"/>
  <c r="B746" i="4"/>
  <c r="B744" i="4"/>
  <c r="B742" i="4"/>
  <c r="B740" i="4"/>
  <c r="B738" i="4"/>
  <c r="B736" i="4"/>
  <c r="B734" i="4"/>
  <c r="B732" i="4"/>
  <c r="B730" i="4"/>
  <c r="B728" i="4"/>
  <c r="B726" i="4"/>
  <c r="B724" i="4"/>
  <c r="B722" i="4"/>
  <c r="B720" i="4"/>
  <c r="B718" i="4"/>
  <c r="B716" i="4"/>
  <c r="B714" i="4"/>
  <c r="B712" i="4"/>
  <c r="B710" i="4"/>
  <c r="B708" i="4"/>
  <c r="B706" i="4"/>
  <c r="B704" i="4"/>
  <c r="B702" i="4"/>
  <c r="B700" i="4"/>
  <c r="B698" i="4"/>
  <c r="B696" i="4"/>
  <c r="B694" i="4"/>
  <c r="B692" i="4"/>
  <c r="B690" i="4"/>
  <c r="B688" i="4"/>
  <c r="B686" i="4"/>
  <c r="B684" i="4"/>
  <c r="B682" i="4"/>
  <c r="B680" i="4"/>
  <c r="B678" i="4"/>
  <c r="B676" i="4"/>
  <c r="B947" i="4"/>
  <c r="B664" i="4"/>
  <c r="B658" i="4"/>
  <c r="B670" i="4"/>
  <c r="B794" i="4"/>
  <c r="B660" i="4"/>
  <c r="B652" i="4"/>
  <c r="B650" i="4"/>
  <c r="B648" i="4"/>
  <c r="B646" i="4"/>
  <c r="B644" i="4"/>
  <c r="B642" i="4"/>
  <c r="B640" i="4"/>
  <c r="B638" i="4"/>
  <c r="B636" i="4"/>
  <c r="B634" i="4"/>
  <c r="B632" i="4"/>
  <c r="B630" i="4"/>
  <c r="B628" i="4"/>
  <c r="B626" i="4"/>
  <c r="B624" i="4"/>
  <c r="B622" i="4"/>
  <c r="B620" i="4"/>
  <c r="B618" i="4"/>
  <c r="B616" i="4"/>
  <c r="B614" i="4"/>
  <c r="B612" i="4"/>
  <c r="B610" i="4"/>
  <c r="B608" i="4"/>
  <c r="B606" i="4"/>
  <c r="B604" i="4"/>
  <c r="B602" i="4"/>
  <c r="B600" i="4"/>
  <c r="B598" i="4"/>
  <c r="B596" i="4"/>
  <c r="B594" i="4"/>
  <c r="B592" i="4"/>
  <c r="B590" i="4"/>
  <c r="B588" i="4"/>
  <c r="B586" i="4"/>
  <c r="B584" i="4"/>
  <c r="B582" i="4"/>
  <c r="B580" i="4"/>
  <c r="B578" i="4"/>
  <c r="B576" i="4"/>
  <c r="B574" i="4"/>
  <c r="B572" i="4"/>
  <c r="B570" i="4"/>
  <c r="B568" i="4"/>
  <c r="B566" i="4"/>
  <c r="B564" i="4"/>
  <c r="B562" i="4"/>
  <c r="B560" i="4"/>
  <c r="B558" i="4"/>
  <c r="B556" i="4"/>
  <c r="B554" i="4"/>
  <c r="B552" i="4"/>
  <c r="B550" i="4"/>
  <c r="B548" i="4"/>
  <c r="B546" i="4"/>
  <c r="B544" i="4"/>
  <c r="B542" i="4"/>
  <c r="B540" i="4"/>
  <c r="B538" i="4"/>
  <c r="B536" i="4"/>
  <c r="B534" i="4"/>
  <c r="B532" i="4"/>
  <c r="B666" i="4"/>
  <c r="B672" i="4"/>
  <c r="B654" i="4"/>
  <c r="B662" i="4"/>
  <c r="B668" i="4"/>
  <c r="B656" i="4"/>
  <c r="B651" i="4"/>
  <c r="B649" i="4"/>
  <c r="B647" i="4"/>
  <c r="B645" i="4"/>
  <c r="B643" i="4"/>
  <c r="B641" i="4"/>
  <c r="B639" i="4"/>
  <c r="B637" i="4"/>
  <c r="B635" i="4"/>
  <c r="B633" i="4"/>
  <c r="B631" i="4"/>
  <c r="B629" i="4"/>
  <c r="B627" i="4"/>
  <c r="B625" i="4"/>
  <c r="B623" i="4"/>
  <c r="B621" i="4"/>
  <c r="B619" i="4"/>
  <c r="B617" i="4"/>
  <c r="B615" i="4"/>
  <c r="B613" i="4"/>
  <c r="B611" i="4"/>
  <c r="B609" i="4"/>
  <c r="B607" i="4"/>
  <c r="B605" i="4"/>
  <c r="B603" i="4"/>
  <c r="B601" i="4"/>
  <c r="B599" i="4"/>
  <c r="B597" i="4"/>
  <c r="B595" i="4"/>
  <c r="B593" i="4"/>
  <c r="B591" i="4"/>
  <c r="B589" i="4"/>
  <c r="B587" i="4"/>
  <c r="B585" i="4"/>
  <c r="B583" i="4"/>
  <c r="B581" i="4"/>
  <c r="B579" i="4"/>
  <c r="B577" i="4"/>
  <c r="B575" i="4"/>
  <c r="B573" i="4"/>
  <c r="B571" i="4"/>
  <c r="B569" i="4"/>
  <c r="B567" i="4"/>
  <c r="B565" i="4"/>
  <c r="B674" i="4"/>
  <c r="B561" i="4"/>
  <c r="B555" i="4"/>
  <c r="B547" i="4"/>
  <c r="B539" i="4"/>
  <c r="B531" i="4"/>
  <c r="B529" i="4"/>
  <c r="B527" i="4"/>
  <c r="B525" i="4"/>
  <c r="B523" i="4"/>
  <c r="B521" i="4"/>
  <c r="B519" i="4"/>
  <c r="B517" i="4"/>
  <c r="B515" i="4"/>
  <c r="B513" i="4"/>
  <c r="B511" i="4"/>
  <c r="B509" i="4"/>
  <c r="B507" i="4"/>
  <c r="B505" i="4"/>
  <c r="B503" i="4"/>
  <c r="B501" i="4"/>
  <c r="B499" i="4"/>
  <c r="B497" i="4"/>
  <c r="B495" i="4"/>
  <c r="B493" i="4"/>
  <c r="B491" i="4"/>
  <c r="B489" i="4"/>
  <c r="B487" i="4"/>
  <c r="B485" i="4"/>
  <c r="B483" i="4"/>
  <c r="B481" i="4"/>
  <c r="B479" i="4"/>
  <c r="B477" i="4"/>
  <c r="B475" i="4"/>
  <c r="B473" i="4"/>
  <c r="B471" i="4"/>
  <c r="B469" i="4"/>
  <c r="B467" i="4"/>
  <c r="B465" i="4"/>
  <c r="B463" i="4"/>
  <c r="B461" i="4"/>
  <c r="B459" i="4"/>
  <c r="B457" i="4"/>
  <c r="B455" i="4"/>
  <c r="B453" i="4"/>
  <c r="B451" i="4"/>
  <c r="B449" i="4"/>
  <c r="B447" i="4"/>
  <c r="B445" i="4"/>
  <c r="B443" i="4"/>
  <c r="B441" i="4"/>
  <c r="B439" i="4"/>
  <c r="B437" i="4"/>
  <c r="B435" i="4"/>
  <c r="B433" i="4"/>
  <c r="B557" i="4"/>
  <c r="B549" i="4"/>
  <c r="B541" i="4"/>
  <c r="B533" i="4"/>
  <c r="B563" i="4"/>
  <c r="B551" i="4"/>
  <c r="B543" i="4"/>
  <c r="B535" i="4"/>
  <c r="B530" i="4"/>
  <c r="B528" i="4"/>
  <c r="B526" i="4"/>
  <c r="B524" i="4"/>
  <c r="B522" i="4"/>
  <c r="B520" i="4"/>
  <c r="B518" i="4"/>
  <c r="B516" i="4"/>
  <c r="B514" i="4"/>
  <c r="B512" i="4"/>
  <c r="B510" i="4"/>
  <c r="B508" i="4"/>
  <c r="B506" i="4"/>
  <c r="B504" i="4"/>
  <c r="B502" i="4"/>
  <c r="B500" i="4"/>
  <c r="B498" i="4"/>
  <c r="B496" i="4"/>
  <c r="B494" i="4"/>
  <c r="B492" i="4"/>
  <c r="B490" i="4"/>
  <c r="B488" i="4"/>
  <c r="B486" i="4"/>
  <c r="B484" i="4"/>
  <c r="B482" i="4"/>
  <c r="B480" i="4"/>
  <c r="B478" i="4"/>
  <c r="B476" i="4"/>
  <c r="B474" i="4"/>
  <c r="B472" i="4"/>
  <c r="B470" i="4"/>
  <c r="B468" i="4"/>
  <c r="B466" i="4"/>
  <c r="B464" i="4"/>
  <c r="B462" i="4"/>
  <c r="B460" i="4"/>
  <c r="B458" i="4"/>
  <c r="B456" i="4"/>
  <c r="B454" i="4"/>
  <c r="B452" i="4"/>
  <c r="B450" i="4"/>
  <c r="B448" i="4"/>
  <c r="B446" i="4"/>
  <c r="B559" i="4"/>
  <c r="B553" i="4"/>
  <c r="B545" i="4"/>
  <c r="B537" i="4"/>
  <c r="B436" i="4"/>
  <c r="B426" i="4"/>
  <c r="B418" i="4"/>
  <c r="B410" i="4"/>
  <c r="B373" i="4"/>
  <c r="B365" i="4"/>
  <c r="B357" i="4"/>
  <c r="B349" i="4"/>
  <c r="B344" i="4"/>
  <c r="B342" i="4"/>
  <c r="B340" i="4"/>
  <c r="B338" i="4"/>
  <c r="B336" i="4"/>
  <c r="B334" i="4"/>
  <c r="B332" i="4"/>
  <c r="B330" i="4"/>
  <c r="B328" i="4"/>
  <c r="B326" i="4"/>
  <c r="B324" i="4"/>
  <c r="B322" i="4"/>
  <c r="B320" i="4"/>
  <c r="B318" i="4"/>
  <c r="B316" i="4"/>
  <c r="B314" i="4"/>
  <c r="B312" i="4"/>
  <c r="B310" i="4"/>
  <c r="B308" i="4"/>
  <c r="B306" i="4"/>
  <c r="B304" i="4"/>
  <c r="B302" i="4"/>
  <c r="B300" i="4"/>
  <c r="B298" i="4"/>
  <c r="B296" i="4"/>
  <c r="B294" i="4"/>
  <c r="B292" i="4"/>
  <c r="B290" i="4"/>
  <c r="B288" i="4"/>
  <c r="B286" i="4"/>
  <c r="B284" i="4"/>
  <c r="B282" i="4"/>
  <c r="B280" i="4"/>
  <c r="B278" i="4"/>
  <c r="B276" i="4"/>
  <c r="B274" i="4"/>
  <c r="B272" i="4"/>
  <c r="B270" i="4"/>
  <c r="B268" i="4"/>
  <c r="B266" i="4"/>
  <c r="B264" i="4"/>
  <c r="B262" i="4"/>
  <c r="B260" i="4"/>
  <c r="B258" i="4"/>
  <c r="B256" i="4"/>
  <c r="B254" i="4"/>
  <c r="B252" i="4"/>
  <c r="B434" i="4"/>
  <c r="B425" i="4"/>
  <c r="B417" i="4"/>
  <c r="B409" i="4"/>
  <c r="B404" i="4"/>
  <c r="B400" i="4"/>
  <c r="B396" i="4"/>
  <c r="B392" i="4"/>
  <c r="B388" i="4"/>
  <c r="B381" i="4"/>
  <c r="B378" i="4"/>
  <c r="B370" i="4"/>
  <c r="B362" i="4"/>
  <c r="B354" i="4"/>
  <c r="B346" i="4"/>
  <c r="B432" i="4"/>
  <c r="B424" i="4"/>
  <c r="B416" i="4"/>
  <c r="B408" i="4"/>
  <c r="B384" i="4"/>
  <c r="B375" i="4"/>
  <c r="B367" i="4"/>
  <c r="B359" i="4"/>
  <c r="B351" i="4"/>
  <c r="B431" i="4"/>
  <c r="B423" i="4"/>
  <c r="B415" i="4"/>
  <c r="B407" i="4"/>
  <c r="B403" i="4"/>
  <c r="B399" i="4"/>
  <c r="B395" i="4"/>
  <c r="B391" i="4"/>
  <c r="B387" i="4"/>
  <c r="B372" i="4"/>
  <c r="B364" i="4"/>
  <c r="B356" i="4"/>
  <c r="B348" i="4"/>
  <c r="B444" i="4"/>
  <c r="B430" i="4"/>
  <c r="B422" i="4"/>
  <c r="B414" i="4"/>
  <c r="B383" i="4"/>
  <c r="B380" i="4"/>
  <c r="B377" i="4"/>
  <c r="B369" i="4"/>
  <c r="B361" i="4"/>
  <c r="B353" i="4"/>
  <c r="B343" i="4"/>
  <c r="B341" i="4"/>
  <c r="B339" i="4"/>
  <c r="B337" i="4"/>
  <c r="B335" i="4"/>
  <c r="B333" i="4"/>
  <c r="B331" i="4"/>
  <c r="B329" i="4"/>
  <c r="B327" i="4"/>
  <c r="B325" i="4"/>
  <c r="B323" i="4"/>
  <c r="B321" i="4"/>
  <c r="B319" i="4"/>
  <c r="B317" i="4"/>
  <c r="B315" i="4"/>
  <c r="B313" i="4"/>
  <c r="B311" i="4"/>
  <c r="B309" i="4"/>
  <c r="B307" i="4"/>
  <c r="B305" i="4"/>
  <c r="B303" i="4"/>
  <c r="B301" i="4"/>
  <c r="B299" i="4"/>
  <c r="B297" i="4"/>
  <c r="B295" i="4"/>
  <c r="B293" i="4"/>
  <c r="B291" i="4"/>
  <c r="B289" i="4"/>
  <c r="B287" i="4"/>
  <c r="B285" i="4"/>
  <c r="B283" i="4"/>
  <c r="B281" i="4"/>
  <c r="B279" i="4"/>
  <c r="B277" i="4"/>
  <c r="B275" i="4"/>
  <c r="B273" i="4"/>
  <c r="B271" i="4"/>
  <c r="B269" i="4"/>
  <c r="B267" i="4"/>
  <c r="B265" i="4"/>
  <c r="B263" i="4"/>
  <c r="B261" i="4"/>
  <c r="B259" i="4"/>
  <c r="B257" i="4"/>
  <c r="B255" i="4"/>
  <c r="B253" i="4"/>
  <c r="B251" i="4"/>
  <c r="B249" i="4"/>
  <c r="B442" i="4"/>
  <c r="B429" i="4"/>
  <c r="B421" i="4"/>
  <c r="B413" i="4"/>
  <c r="B406" i="4"/>
  <c r="B402" i="4"/>
  <c r="B398" i="4"/>
  <c r="B394" i="4"/>
  <c r="B390" i="4"/>
  <c r="B386" i="4"/>
  <c r="B374" i="4"/>
  <c r="B366" i="4"/>
  <c r="B358" i="4"/>
  <c r="B350" i="4"/>
  <c r="B345" i="4"/>
  <c r="B440" i="4"/>
  <c r="B428" i="4"/>
  <c r="B420" i="4"/>
  <c r="B412" i="4"/>
  <c r="B379" i="4"/>
  <c r="B371" i="4"/>
  <c r="B363" i="4"/>
  <c r="B355" i="4"/>
  <c r="B347" i="4"/>
  <c r="B438" i="4"/>
  <c r="B427" i="4"/>
  <c r="B419" i="4"/>
  <c r="B411" i="4"/>
  <c r="B405" i="4"/>
  <c r="B401" i="4"/>
  <c r="B397" i="4"/>
  <c r="B393" i="4"/>
  <c r="B389" i="4"/>
  <c r="B385" i="4"/>
  <c r="B382" i="4"/>
  <c r="B376" i="4"/>
  <c r="B368" i="4"/>
  <c r="B360" i="4"/>
  <c r="B352" i="4"/>
  <c r="B248" i="4"/>
  <c r="B240" i="4"/>
  <c r="B232" i="4"/>
  <c r="B224" i="4"/>
  <c r="B217" i="4"/>
  <c r="B215" i="4"/>
  <c r="B213" i="4"/>
  <c r="B211" i="4"/>
  <c r="B209" i="4"/>
  <c r="B207" i="4"/>
  <c r="B205" i="4"/>
  <c r="B203" i="4"/>
  <c r="B201" i="4"/>
  <c r="B199" i="4"/>
  <c r="B197" i="4"/>
  <c r="B195" i="4"/>
  <c r="B193" i="4"/>
  <c r="B191" i="4"/>
  <c r="B189" i="4"/>
  <c r="B187" i="4"/>
  <c r="B185" i="4"/>
  <c r="B183" i="4"/>
  <c r="B181" i="4"/>
  <c r="B179" i="4"/>
  <c r="B177" i="4"/>
  <c r="B175" i="4"/>
  <c r="B173" i="4"/>
  <c r="B171" i="4"/>
  <c r="B169" i="4"/>
  <c r="B167" i="4"/>
  <c r="B165" i="4"/>
  <c r="B163" i="4"/>
  <c r="B161" i="4"/>
  <c r="B159" i="4"/>
  <c r="B157" i="4"/>
  <c r="B155" i="4"/>
  <c r="B153" i="4"/>
  <c r="B151" i="4"/>
  <c r="B149" i="4"/>
  <c r="B147" i="4"/>
  <c r="B145" i="4"/>
  <c r="B143" i="4"/>
  <c r="B141" i="4"/>
  <c r="B139" i="4"/>
  <c r="B137" i="4"/>
  <c r="B135" i="4"/>
  <c r="B133" i="4"/>
  <c r="B131" i="4"/>
  <c r="B129" i="4"/>
  <c r="B127" i="4"/>
  <c r="B125" i="4"/>
  <c r="B123" i="4"/>
  <c r="B121" i="4"/>
  <c r="B119" i="4"/>
  <c r="B117" i="4"/>
  <c r="B115" i="4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B55" i="4"/>
  <c r="B53" i="4"/>
  <c r="B51" i="4"/>
  <c r="B49" i="4"/>
  <c r="B245" i="4"/>
  <c r="B237" i="4"/>
  <c r="B229" i="4"/>
  <c r="B219" i="4"/>
  <c r="B242" i="4"/>
  <c r="B234" i="4"/>
  <c r="B226" i="4"/>
  <c r="B221" i="4"/>
  <c r="B247" i="4"/>
  <c r="B239" i="4"/>
  <c r="B231" i="4"/>
  <c r="B223" i="4"/>
  <c r="B250" i="4"/>
  <c r="B244" i="4"/>
  <c r="B236" i="4"/>
  <c r="B228" i="4"/>
  <c r="B218" i="4"/>
  <c r="B216" i="4"/>
  <c r="B214" i="4"/>
  <c r="B212" i="4"/>
  <c r="B210" i="4"/>
  <c r="B208" i="4"/>
  <c r="B206" i="4"/>
  <c r="B204" i="4"/>
  <c r="B202" i="4"/>
  <c r="B200" i="4"/>
  <c r="B198" i="4"/>
  <c r="B196" i="4"/>
  <c r="B194" i="4"/>
  <c r="B192" i="4"/>
  <c r="B190" i="4"/>
  <c r="B188" i="4"/>
  <c r="B186" i="4"/>
  <c r="B184" i="4"/>
  <c r="B182" i="4"/>
  <c r="B180" i="4"/>
  <c r="B178" i="4"/>
  <c r="B176" i="4"/>
  <c r="B174" i="4"/>
  <c r="B172" i="4"/>
  <c r="B170" i="4"/>
  <c r="B168" i="4"/>
  <c r="B166" i="4"/>
  <c r="B164" i="4"/>
  <c r="B162" i="4"/>
  <c r="B160" i="4"/>
  <c r="B158" i="4"/>
  <c r="B156" i="4"/>
  <c r="B154" i="4"/>
  <c r="B152" i="4"/>
  <c r="B150" i="4"/>
  <c r="B148" i="4"/>
  <c r="B146" i="4"/>
  <c r="B144" i="4"/>
  <c r="B142" i="4"/>
  <c r="B140" i="4"/>
  <c r="B138" i="4"/>
  <c r="B136" i="4"/>
  <c r="B134" i="4"/>
  <c r="B132" i="4"/>
  <c r="B130" i="4"/>
  <c r="B128" i="4"/>
  <c r="B126" i="4"/>
  <c r="B124" i="4"/>
  <c r="B122" i="4"/>
  <c r="B120" i="4"/>
  <c r="B118" i="4"/>
  <c r="B116" i="4"/>
  <c r="B114" i="4"/>
  <c r="B112" i="4"/>
  <c r="B110" i="4"/>
  <c r="B108" i="4"/>
  <c r="B106" i="4"/>
  <c r="B104" i="4"/>
  <c r="B102" i="4"/>
  <c r="B100" i="4"/>
  <c r="B98" i="4"/>
  <c r="B96" i="4"/>
  <c r="B94" i="4"/>
  <c r="B92" i="4"/>
  <c r="B90" i="4"/>
  <c r="B88" i="4"/>
  <c r="B86" i="4"/>
  <c r="B84" i="4"/>
  <c r="B82" i="4"/>
  <c r="B80" i="4"/>
  <c r="B78" i="4"/>
  <c r="B76" i="4"/>
  <c r="B74" i="4"/>
  <c r="B72" i="4"/>
  <c r="B70" i="4"/>
  <c r="B68" i="4"/>
  <c r="B66" i="4"/>
  <c r="B64" i="4"/>
  <c r="B62" i="4"/>
  <c r="B60" i="4"/>
  <c r="B58" i="4"/>
  <c r="B56" i="4"/>
  <c r="B54" i="4"/>
  <c r="B52" i="4"/>
  <c r="B50" i="4"/>
  <c r="B48" i="4"/>
  <c r="B46" i="4"/>
  <c r="B44" i="4"/>
  <c r="B42" i="4"/>
  <c r="B40" i="4"/>
  <c r="B38" i="4"/>
  <c r="B36" i="4"/>
  <c r="B34" i="4"/>
  <c r="B32" i="4"/>
  <c r="B30" i="4"/>
  <c r="B28" i="4"/>
  <c r="B26" i="4"/>
  <c r="B24" i="4"/>
  <c r="B22" i="4"/>
  <c r="B20" i="4"/>
  <c r="B18" i="4"/>
  <c r="B16" i="4"/>
  <c r="B241" i="4"/>
  <c r="B233" i="4"/>
  <c r="B225" i="4"/>
  <c r="B220" i="4"/>
  <c r="B246" i="4"/>
  <c r="B238" i="4"/>
  <c r="B230" i="4"/>
  <c r="B222" i="4"/>
  <c r="B243" i="4"/>
  <c r="B235" i="4"/>
  <c r="B227" i="4"/>
  <c r="B3" i="4"/>
  <c r="B5" i="4"/>
  <c r="B7" i="4"/>
  <c r="B9" i="4"/>
  <c r="B11" i="4"/>
  <c r="B13" i="4"/>
  <c r="B15" i="4"/>
  <c r="C17" i="4"/>
  <c r="E21" i="4"/>
  <c r="C24" i="4"/>
  <c r="E26" i="4"/>
  <c r="C29" i="4"/>
  <c r="E31" i="4"/>
  <c r="E34" i="4"/>
  <c r="C37" i="4"/>
  <c r="E39" i="4"/>
  <c r="E42" i="4"/>
  <c r="C45" i="4"/>
  <c r="E47" i="4"/>
  <c r="C51" i="4"/>
  <c r="C54" i="4"/>
  <c r="E60" i="4"/>
  <c r="E64" i="4"/>
  <c r="E68" i="4"/>
  <c r="E72" i="4"/>
  <c r="E76" i="4"/>
  <c r="E81" i="4"/>
  <c r="C89" i="4"/>
  <c r="C1001" i="4"/>
  <c r="C999" i="4"/>
  <c r="C997" i="4"/>
  <c r="C995" i="4"/>
  <c r="C993" i="4"/>
  <c r="C991" i="4"/>
  <c r="C989" i="4"/>
  <c r="C987" i="4"/>
  <c r="C985" i="4"/>
  <c r="C983" i="4"/>
  <c r="C981" i="4"/>
  <c r="C979" i="4"/>
  <c r="C977" i="4"/>
  <c r="C975" i="4"/>
  <c r="C973" i="4"/>
  <c r="C971" i="4"/>
  <c r="C969" i="4"/>
  <c r="C967" i="4"/>
  <c r="C965" i="4"/>
  <c r="C963" i="4"/>
  <c r="C961" i="4"/>
  <c r="C959" i="4"/>
  <c r="C957" i="4"/>
  <c r="C955" i="4"/>
  <c r="C953" i="4"/>
  <c r="C951" i="4"/>
  <c r="C949" i="4"/>
  <c r="C1002" i="4"/>
  <c r="C1000" i="4"/>
  <c r="C998" i="4"/>
  <c r="C996" i="4"/>
  <c r="C994" i="4"/>
  <c r="C992" i="4"/>
  <c r="C990" i="4"/>
  <c r="C988" i="4"/>
  <c r="C986" i="4"/>
  <c r="C984" i="4"/>
  <c r="C982" i="4"/>
  <c r="C980" i="4"/>
  <c r="C978" i="4"/>
  <c r="C976" i="4"/>
  <c r="C974" i="4"/>
  <c r="C972" i="4"/>
  <c r="C970" i="4"/>
  <c r="C968" i="4"/>
  <c r="C966" i="4"/>
  <c r="C964" i="4"/>
  <c r="C962" i="4"/>
  <c r="C960" i="4"/>
  <c r="C958" i="4"/>
  <c r="C956" i="4"/>
  <c r="C954" i="4"/>
  <c r="C952" i="4"/>
  <c r="C950" i="4"/>
  <c r="C948" i="4"/>
  <c r="C946" i="4"/>
  <c r="C944" i="4"/>
  <c r="C942" i="4"/>
  <c r="C940" i="4"/>
  <c r="C938" i="4"/>
  <c r="C936" i="4"/>
  <c r="C934" i="4"/>
  <c r="C932" i="4"/>
  <c r="C930" i="4"/>
  <c r="C928" i="4"/>
  <c r="C943" i="4"/>
  <c r="C935" i="4"/>
  <c r="C927" i="4"/>
  <c r="C937" i="4"/>
  <c r="C929" i="4"/>
  <c r="C945" i="4"/>
  <c r="C924" i="4"/>
  <c r="C922" i="4"/>
  <c r="C920" i="4"/>
  <c r="C918" i="4"/>
  <c r="C916" i="4"/>
  <c r="C914" i="4"/>
  <c r="C912" i="4"/>
  <c r="C910" i="4"/>
  <c r="C908" i="4"/>
  <c r="C906" i="4"/>
  <c r="C904" i="4"/>
  <c r="C902" i="4"/>
  <c r="C900" i="4"/>
  <c r="C898" i="4"/>
  <c r="C896" i="4"/>
  <c r="C894" i="4"/>
  <c r="C892" i="4"/>
  <c r="C890" i="4"/>
  <c r="C888" i="4"/>
  <c r="C886" i="4"/>
  <c r="C884" i="4"/>
  <c r="C882" i="4"/>
  <c r="C880" i="4"/>
  <c r="C878" i="4"/>
  <c r="C876" i="4"/>
  <c r="C874" i="4"/>
  <c r="C872" i="4"/>
  <c r="C870" i="4"/>
  <c r="C868" i="4"/>
  <c r="C866" i="4"/>
  <c r="C864" i="4"/>
  <c r="C862" i="4"/>
  <c r="C860" i="4"/>
  <c r="C858" i="4"/>
  <c r="C856" i="4"/>
  <c r="C854" i="4"/>
  <c r="C852" i="4"/>
  <c r="C850" i="4"/>
  <c r="C848" i="4"/>
  <c r="C846" i="4"/>
  <c r="C844" i="4"/>
  <c r="C842" i="4"/>
  <c r="C840" i="4"/>
  <c r="C838" i="4"/>
  <c r="C836" i="4"/>
  <c r="C834" i="4"/>
  <c r="C832" i="4"/>
  <c r="C830" i="4"/>
  <c r="C828" i="4"/>
  <c r="C826" i="4"/>
  <c r="C824" i="4"/>
  <c r="C822" i="4"/>
  <c r="C820" i="4"/>
  <c r="C818" i="4"/>
  <c r="C816" i="4"/>
  <c r="C814" i="4"/>
  <c r="C812" i="4"/>
  <c r="C810" i="4"/>
  <c r="C808" i="4"/>
  <c r="C806" i="4"/>
  <c r="C939" i="4"/>
  <c r="C931" i="4"/>
  <c r="C926" i="4"/>
  <c r="C947" i="4"/>
  <c r="C941" i="4"/>
  <c r="C933" i="4"/>
  <c r="C921" i="4"/>
  <c r="C905" i="4"/>
  <c r="C889" i="4"/>
  <c r="C873" i="4"/>
  <c r="C857" i="4"/>
  <c r="C841" i="4"/>
  <c r="C825" i="4"/>
  <c r="C799" i="4"/>
  <c r="C796" i="4"/>
  <c r="C791" i="4"/>
  <c r="C789" i="4"/>
  <c r="C787" i="4"/>
  <c r="C785" i="4"/>
  <c r="C783" i="4"/>
  <c r="C781" i="4"/>
  <c r="C779" i="4"/>
  <c r="C777" i="4"/>
  <c r="C775" i="4"/>
  <c r="C773" i="4"/>
  <c r="C771" i="4"/>
  <c r="C769" i="4"/>
  <c r="C767" i="4"/>
  <c r="C765" i="4"/>
  <c r="C763" i="4"/>
  <c r="C761" i="4"/>
  <c r="C759" i="4"/>
  <c r="C757" i="4"/>
  <c r="C755" i="4"/>
  <c r="C753" i="4"/>
  <c r="C751" i="4"/>
  <c r="C749" i="4"/>
  <c r="C747" i="4"/>
  <c r="C745" i="4"/>
  <c r="C743" i="4"/>
  <c r="C741" i="4"/>
  <c r="C739" i="4"/>
  <c r="C737" i="4"/>
  <c r="C735" i="4"/>
  <c r="C733" i="4"/>
  <c r="C731" i="4"/>
  <c r="C729" i="4"/>
  <c r="C727" i="4"/>
  <c r="C725" i="4"/>
  <c r="C723" i="4"/>
  <c r="C721" i="4"/>
  <c r="C719" i="4"/>
  <c r="C717" i="4"/>
  <c r="C715" i="4"/>
  <c r="C713" i="4"/>
  <c r="C711" i="4"/>
  <c r="C709" i="4"/>
  <c r="C707" i="4"/>
  <c r="C705" i="4"/>
  <c r="C703" i="4"/>
  <c r="C701" i="4"/>
  <c r="C699" i="4"/>
  <c r="C697" i="4"/>
  <c r="C695" i="4"/>
  <c r="C693" i="4"/>
  <c r="C691" i="4"/>
  <c r="C689" i="4"/>
  <c r="C687" i="4"/>
  <c r="C685" i="4"/>
  <c r="C683" i="4"/>
  <c r="C681" i="4"/>
  <c r="C679" i="4"/>
  <c r="C677" i="4"/>
  <c r="C675" i="4"/>
  <c r="C673" i="4"/>
  <c r="C671" i="4"/>
  <c r="C669" i="4"/>
  <c r="C667" i="4"/>
  <c r="C665" i="4"/>
  <c r="C663" i="4"/>
  <c r="C661" i="4"/>
  <c r="C659" i="4"/>
  <c r="C657" i="4"/>
  <c r="C655" i="4"/>
  <c r="C653" i="4"/>
  <c r="C919" i="4"/>
  <c r="C903" i="4"/>
  <c r="C887" i="4"/>
  <c r="C871" i="4"/>
  <c r="C855" i="4"/>
  <c r="C839" i="4"/>
  <c r="C823" i="4"/>
  <c r="C813" i="4"/>
  <c r="C917" i="4"/>
  <c r="C901" i="4"/>
  <c r="C885" i="4"/>
  <c r="C869" i="4"/>
  <c r="C853" i="4"/>
  <c r="C837" i="4"/>
  <c r="C821" i="4"/>
  <c r="C805" i="4"/>
  <c r="C801" i="4"/>
  <c r="C798" i="4"/>
  <c r="C793" i="4"/>
  <c r="C915" i="4"/>
  <c r="C899" i="4"/>
  <c r="C883" i="4"/>
  <c r="C867" i="4"/>
  <c r="C851" i="4"/>
  <c r="C835" i="4"/>
  <c r="C819" i="4"/>
  <c r="C811" i="4"/>
  <c r="C804" i="4"/>
  <c r="C913" i="4"/>
  <c r="C897" i="4"/>
  <c r="C881" i="4"/>
  <c r="C865" i="4"/>
  <c r="C849" i="4"/>
  <c r="C833" i="4"/>
  <c r="C800" i="4"/>
  <c r="C795" i="4"/>
  <c r="C792" i="4"/>
  <c r="C790" i="4"/>
  <c r="C788" i="4"/>
  <c r="C786" i="4"/>
  <c r="C784" i="4"/>
  <c r="C782" i="4"/>
  <c r="C780" i="4"/>
  <c r="C778" i="4"/>
  <c r="C776" i="4"/>
  <c r="C774" i="4"/>
  <c r="C772" i="4"/>
  <c r="C770" i="4"/>
  <c r="C768" i="4"/>
  <c r="C766" i="4"/>
  <c r="C764" i="4"/>
  <c r="C762" i="4"/>
  <c r="C760" i="4"/>
  <c r="C758" i="4"/>
  <c r="C756" i="4"/>
  <c r="C754" i="4"/>
  <c r="C752" i="4"/>
  <c r="C750" i="4"/>
  <c r="C748" i="4"/>
  <c r="C746" i="4"/>
  <c r="C744" i="4"/>
  <c r="C742" i="4"/>
  <c r="C740" i="4"/>
  <c r="C738" i="4"/>
  <c r="C736" i="4"/>
  <c r="C734" i="4"/>
  <c r="C732" i="4"/>
  <c r="C730" i="4"/>
  <c r="C728" i="4"/>
  <c r="C726" i="4"/>
  <c r="C724" i="4"/>
  <c r="C722" i="4"/>
  <c r="C720" i="4"/>
  <c r="C718" i="4"/>
  <c r="C716" i="4"/>
  <c r="C714" i="4"/>
  <c r="C712" i="4"/>
  <c r="C710" i="4"/>
  <c r="C708" i="4"/>
  <c r="C706" i="4"/>
  <c r="C704" i="4"/>
  <c r="C702" i="4"/>
  <c r="C700" i="4"/>
  <c r="C698" i="4"/>
  <c r="C696" i="4"/>
  <c r="C694" i="4"/>
  <c r="C692" i="4"/>
  <c r="C690" i="4"/>
  <c r="C688" i="4"/>
  <c r="C686" i="4"/>
  <c r="C684" i="4"/>
  <c r="C682" i="4"/>
  <c r="C680" i="4"/>
  <c r="C678" i="4"/>
  <c r="C676" i="4"/>
  <c r="C674" i="4"/>
  <c r="C672" i="4"/>
  <c r="C670" i="4"/>
  <c r="C668" i="4"/>
  <c r="C666" i="4"/>
  <c r="C664" i="4"/>
  <c r="C662" i="4"/>
  <c r="C660" i="4"/>
  <c r="C911" i="4"/>
  <c r="C895" i="4"/>
  <c r="C879" i="4"/>
  <c r="C863" i="4"/>
  <c r="C847" i="4"/>
  <c r="C831" i="4"/>
  <c r="C817" i="4"/>
  <c r="C809" i="4"/>
  <c r="C925" i="4"/>
  <c r="C909" i="4"/>
  <c r="C893" i="4"/>
  <c r="C877" i="4"/>
  <c r="C861" i="4"/>
  <c r="C845" i="4"/>
  <c r="C829" i="4"/>
  <c r="C803" i="4"/>
  <c r="C797" i="4"/>
  <c r="C794" i="4"/>
  <c r="C891" i="4"/>
  <c r="C875" i="4"/>
  <c r="C652" i="4"/>
  <c r="C650" i="4"/>
  <c r="C648" i="4"/>
  <c r="C646" i="4"/>
  <c r="C644" i="4"/>
  <c r="C642" i="4"/>
  <c r="C640" i="4"/>
  <c r="C638" i="4"/>
  <c r="C636" i="4"/>
  <c r="C634" i="4"/>
  <c r="C632" i="4"/>
  <c r="C630" i="4"/>
  <c r="C628" i="4"/>
  <c r="C626" i="4"/>
  <c r="C624" i="4"/>
  <c r="C622" i="4"/>
  <c r="C620" i="4"/>
  <c r="C618" i="4"/>
  <c r="C616" i="4"/>
  <c r="C614" i="4"/>
  <c r="C612" i="4"/>
  <c r="C610" i="4"/>
  <c r="C608" i="4"/>
  <c r="C606" i="4"/>
  <c r="C604" i="4"/>
  <c r="C602" i="4"/>
  <c r="C600" i="4"/>
  <c r="C598" i="4"/>
  <c r="C596" i="4"/>
  <c r="C594" i="4"/>
  <c r="C592" i="4"/>
  <c r="C590" i="4"/>
  <c r="C588" i="4"/>
  <c r="C586" i="4"/>
  <c r="C584" i="4"/>
  <c r="C582" i="4"/>
  <c r="C580" i="4"/>
  <c r="C578" i="4"/>
  <c r="C576" i="4"/>
  <c r="C574" i="4"/>
  <c r="C572" i="4"/>
  <c r="C570" i="4"/>
  <c r="C568" i="4"/>
  <c r="C566" i="4"/>
  <c r="C564" i="4"/>
  <c r="C562" i="4"/>
  <c r="C560" i="4"/>
  <c r="C558" i="4"/>
  <c r="C859" i="4"/>
  <c r="C843" i="4"/>
  <c r="C654" i="4"/>
  <c r="C827" i="4"/>
  <c r="C815" i="4"/>
  <c r="C656" i="4"/>
  <c r="C651" i="4"/>
  <c r="C649" i="4"/>
  <c r="C647" i="4"/>
  <c r="C645" i="4"/>
  <c r="C643" i="4"/>
  <c r="C641" i="4"/>
  <c r="C639" i="4"/>
  <c r="C637" i="4"/>
  <c r="C635" i="4"/>
  <c r="C633" i="4"/>
  <c r="C631" i="4"/>
  <c r="C629" i="4"/>
  <c r="C627" i="4"/>
  <c r="C625" i="4"/>
  <c r="C623" i="4"/>
  <c r="C621" i="4"/>
  <c r="C619" i="4"/>
  <c r="C617" i="4"/>
  <c r="C615" i="4"/>
  <c r="C613" i="4"/>
  <c r="C611" i="4"/>
  <c r="C609" i="4"/>
  <c r="C607" i="4"/>
  <c r="C605" i="4"/>
  <c r="C603" i="4"/>
  <c r="C601" i="4"/>
  <c r="C599" i="4"/>
  <c r="C597" i="4"/>
  <c r="C595" i="4"/>
  <c r="C593" i="4"/>
  <c r="C591" i="4"/>
  <c r="C589" i="4"/>
  <c r="C587" i="4"/>
  <c r="C585" i="4"/>
  <c r="C583" i="4"/>
  <c r="C581" i="4"/>
  <c r="C579" i="4"/>
  <c r="C577" i="4"/>
  <c r="C575" i="4"/>
  <c r="C573" i="4"/>
  <c r="C571" i="4"/>
  <c r="C569" i="4"/>
  <c r="C567" i="4"/>
  <c r="C565" i="4"/>
  <c r="C923" i="4"/>
  <c r="C807" i="4"/>
  <c r="C907" i="4"/>
  <c r="C802" i="4"/>
  <c r="C658" i="4"/>
  <c r="C561" i="4"/>
  <c r="C555" i="4"/>
  <c r="C547" i="4"/>
  <c r="C539" i="4"/>
  <c r="C531" i="4"/>
  <c r="C529" i="4"/>
  <c r="C527" i="4"/>
  <c r="C525" i="4"/>
  <c r="C523" i="4"/>
  <c r="C521" i="4"/>
  <c r="C519" i="4"/>
  <c r="C517" i="4"/>
  <c r="C515" i="4"/>
  <c r="C513" i="4"/>
  <c r="C511" i="4"/>
  <c r="C509" i="4"/>
  <c r="C507" i="4"/>
  <c r="C505" i="4"/>
  <c r="C503" i="4"/>
  <c r="C501" i="4"/>
  <c r="C499" i="4"/>
  <c r="C497" i="4"/>
  <c r="C495" i="4"/>
  <c r="C493" i="4"/>
  <c r="C491" i="4"/>
  <c r="C489" i="4"/>
  <c r="C487" i="4"/>
  <c r="C485" i="4"/>
  <c r="C483" i="4"/>
  <c r="C481" i="4"/>
  <c r="C479" i="4"/>
  <c r="C477" i="4"/>
  <c r="C475" i="4"/>
  <c r="C473" i="4"/>
  <c r="C471" i="4"/>
  <c r="C469" i="4"/>
  <c r="C467" i="4"/>
  <c r="C465" i="4"/>
  <c r="C463" i="4"/>
  <c r="C461" i="4"/>
  <c r="C459" i="4"/>
  <c r="C457" i="4"/>
  <c r="C455" i="4"/>
  <c r="C453" i="4"/>
  <c r="C451" i="4"/>
  <c r="C449" i="4"/>
  <c r="C447" i="4"/>
  <c r="C445" i="4"/>
  <c r="C443" i="4"/>
  <c r="C441" i="4"/>
  <c r="C439" i="4"/>
  <c r="C437" i="4"/>
  <c r="C435" i="4"/>
  <c r="C433" i="4"/>
  <c r="C431" i="4"/>
  <c r="C429" i="4"/>
  <c r="C427" i="4"/>
  <c r="C425" i="4"/>
  <c r="C423" i="4"/>
  <c r="C421" i="4"/>
  <c r="C419" i="4"/>
  <c r="C417" i="4"/>
  <c r="C415" i="4"/>
  <c r="C413" i="4"/>
  <c r="C411" i="4"/>
  <c r="C409" i="4"/>
  <c r="C407" i="4"/>
  <c r="C405" i="4"/>
  <c r="C403" i="4"/>
  <c r="C401" i="4"/>
  <c r="C399" i="4"/>
  <c r="C397" i="4"/>
  <c r="C395" i="4"/>
  <c r="C393" i="4"/>
  <c r="C391" i="4"/>
  <c r="C389" i="4"/>
  <c r="C387" i="4"/>
  <c r="C385" i="4"/>
  <c r="C383" i="4"/>
  <c r="C381" i="4"/>
  <c r="C379" i="4"/>
  <c r="C377" i="4"/>
  <c r="C375" i="4"/>
  <c r="C373" i="4"/>
  <c r="C371" i="4"/>
  <c r="C369" i="4"/>
  <c r="C367" i="4"/>
  <c r="C365" i="4"/>
  <c r="C363" i="4"/>
  <c r="C361" i="4"/>
  <c r="C359" i="4"/>
  <c r="C357" i="4"/>
  <c r="C355" i="4"/>
  <c r="C353" i="4"/>
  <c r="C351" i="4"/>
  <c r="C349" i="4"/>
  <c r="C347" i="4"/>
  <c r="C552" i="4"/>
  <c r="C544" i="4"/>
  <c r="C536" i="4"/>
  <c r="C557" i="4"/>
  <c r="C549" i="4"/>
  <c r="C541" i="4"/>
  <c r="C533" i="4"/>
  <c r="C563" i="4"/>
  <c r="C554" i="4"/>
  <c r="C546" i="4"/>
  <c r="C538" i="4"/>
  <c r="C551" i="4"/>
  <c r="C543" i="4"/>
  <c r="C535" i="4"/>
  <c r="C530" i="4"/>
  <c r="C528" i="4"/>
  <c r="C526" i="4"/>
  <c r="C524" i="4"/>
  <c r="C522" i="4"/>
  <c r="C520" i="4"/>
  <c r="C518" i="4"/>
  <c r="C516" i="4"/>
  <c r="C514" i="4"/>
  <c r="C512" i="4"/>
  <c r="C510" i="4"/>
  <c r="C508" i="4"/>
  <c r="C506" i="4"/>
  <c r="C504" i="4"/>
  <c r="C502" i="4"/>
  <c r="C500" i="4"/>
  <c r="C498" i="4"/>
  <c r="C496" i="4"/>
  <c r="C494" i="4"/>
  <c r="C492" i="4"/>
  <c r="C490" i="4"/>
  <c r="C488" i="4"/>
  <c r="C486" i="4"/>
  <c r="C484" i="4"/>
  <c r="C482" i="4"/>
  <c r="C480" i="4"/>
  <c r="C478" i="4"/>
  <c r="C476" i="4"/>
  <c r="C474" i="4"/>
  <c r="C472" i="4"/>
  <c r="C470" i="4"/>
  <c r="C468" i="4"/>
  <c r="C466" i="4"/>
  <c r="C464" i="4"/>
  <c r="C462" i="4"/>
  <c r="C460" i="4"/>
  <c r="C458" i="4"/>
  <c r="C456" i="4"/>
  <c r="C454" i="4"/>
  <c r="C452" i="4"/>
  <c r="C450" i="4"/>
  <c r="C448" i="4"/>
  <c r="C446" i="4"/>
  <c r="C444" i="4"/>
  <c r="C442" i="4"/>
  <c r="C440" i="4"/>
  <c r="C438" i="4"/>
  <c r="C436" i="4"/>
  <c r="C434" i="4"/>
  <c r="C432" i="4"/>
  <c r="C430" i="4"/>
  <c r="C428" i="4"/>
  <c r="C426" i="4"/>
  <c r="C424" i="4"/>
  <c r="C422" i="4"/>
  <c r="C420" i="4"/>
  <c r="C418" i="4"/>
  <c r="C416" i="4"/>
  <c r="C414" i="4"/>
  <c r="C412" i="4"/>
  <c r="C410" i="4"/>
  <c r="C408" i="4"/>
  <c r="C406" i="4"/>
  <c r="C404" i="4"/>
  <c r="C402" i="4"/>
  <c r="C400" i="4"/>
  <c r="C398" i="4"/>
  <c r="C396" i="4"/>
  <c r="C394" i="4"/>
  <c r="C392" i="4"/>
  <c r="C390" i="4"/>
  <c r="C388" i="4"/>
  <c r="C386" i="4"/>
  <c r="C384" i="4"/>
  <c r="C382" i="4"/>
  <c r="C380" i="4"/>
  <c r="C378" i="4"/>
  <c r="C376" i="4"/>
  <c r="C374" i="4"/>
  <c r="C372" i="4"/>
  <c r="C370" i="4"/>
  <c r="C368" i="4"/>
  <c r="C366" i="4"/>
  <c r="C364" i="4"/>
  <c r="C362" i="4"/>
  <c r="C360" i="4"/>
  <c r="C358" i="4"/>
  <c r="C356" i="4"/>
  <c r="C354" i="4"/>
  <c r="C352" i="4"/>
  <c r="C350" i="4"/>
  <c r="C348" i="4"/>
  <c r="C346" i="4"/>
  <c r="C344" i="4"/>
  <c r="C559" i="4"/>
  <c r="C556" i="4"/>
  <c r="C548" i="4"/>
  <c r="C540" i="4"/>
  <c r="C532" i="4"/>
  <c r="C553" i="4"/>
  <c r="C545" i="4"/>
  <c r="C537" i="4"/>
  <c r="C550" i="4"/>
  <c r="C542" i="4"/>
  <c r="C534" i="4"/>
  <c r="C343" i="4"/>
  <c r="C341" i="4"/>
  <c r="C339" i="4"/>
  <c r="C337" i="4"/>
  <c r="C335" i="4"/>
  <c r="C333" i="4"/>
  <c r="C331" i="4"/>
  <c r="C329" i="4"/>
  <c r="C327" i="4"/>
  <c r="C325" i="4"/>
  <c r="C323" i="4"/>
  <c r="C321" i="4"/>
  <c r="C319" i="4"/>
  <c r="C317" i="4"/>
  <c r="C315" i="4"/>
  <c r="C313" i="4"/>
  <c r="C311" i="4"/>
  <c r="C309" i="4"/>
  <c r="C307" i="4"/>
  <c r="C305" i="4"/>
  <c r="C303" i="4"/>
  <c r="C301" i="4"/>
  <c r="C299" i="4"/>
  <c r="C297" i="4"/>
  <c r="C295" i="4"/>
  <c r="C293" i="4"/>
  <c r="C291" i="4"/>
  <c r="C289" i="4"/>
  <c r="C287" i="4"/>
  <c r="C285" i="4"/>
  <c r="C283" i="4"/>
  <c r="C281" i="4"/>
  <c r="C279" i="4"/>
  <c r="C277" i="4"/>
  <c r="C275" i="4"/>
  <c r="C273" i="4"/>
  <c r="C271" i="4"/>
  <c r="C269" i="4"/>
  <c r="C267" i="4"/>
  <c r="C265" i="4"/>
  <c r="C263" i="4"/>
  <c r="C261" i="4"/>
  <c r="C259" i="4"/>
  <c r="C257" i="4"/>
  <c r="C345" i="4"/>
  <c r="C342" i="4"/>
  <c r="C340" i="4"/>
  <c r="C338" i="4"/>
  <c r="C336" i="4"/>
  <c r="C334" i="4"/>
  <c r="C332" i="4"/>
  <c r="C330" i="4"/>
  <c r="C328" i="4"/>
  <c r="C326" i="4"/>
  <c r="C324" i="4"/>
  <c r="C322" i="4"/>
  <c r="C320" i="4"/>
  <c r="C318" i="4"/>
  <c r="C316" i="4"/>
  <c r="C314" i="4"/>
  <c r="C312" i="4"/>
  <c r="C310" i="4"/>
  <c r="C308" i="4"/>
  <c r="C306" i="4"/>
  <c r="C304" i="4"/>
  <c r="C302" i="4"/>
  <c r="C300" i="4"/>
  <c r="C298" i="4"/>
  <c r="C296" i="4"/>
  <c r="C294" i="4"/>
  <c r="C292" i="4"/>
  <c r="C290" i="4"/>
  <c r="C288" i="4"/>
  <c r="C286" i="4"/>
  <c r="C284" i="4"/>
  <c r="C282" i="4"/>
  <c r="C280" i="4"/>
  <c r="C278" i="4"/>
  <c r="C276" i="4"/>
  <c r="C274" i="4"/>
  <c r="C272" i="4"/>
  <c r="C270" i="4"/>
  <c r="C268" i="4"/>
  <c r="C266" i="4"/>
  <c r="C264" i="4"/>
  <c r="C262" i="4"/>
  <c r="C260" i="4"/>
  <c r="C258" i="4"/>
  <c r="C256" i="4"/>
  <c r="C254" i="4"/>
  <c r="C252" i="4"/>
  <c r="C250" i="4"/>
  <c r="C248" i="4"/>
  <c r="C246" i="4"/>
  <c r="C244" i="4"/>
  <c r="C242" i="4"/>
  <c r="C240" i="4"/>
  <c r="C238" i="4"/>
  <c r="C236" i="4"/>
  <c r="C234" i="4"/>
  <c r="C232" i="4"/>
  <c r="C230" i="4"/>
  <c r="C228" i="4"/>
  <c r="C226" i="4"/>
  <c r="C224" i="4"/>
  <c r="C222" i="4"/>
  <c r="C220" i="4"/>
  <c r="C218" i="4"/>
  <c r="C245" i="4"/>
  <c r="C237" i="4"/>
  <c r="C229" i="4"/>
  <c r="C219" i="4"/>
  <c r="C251" i="4"/>
  <c r="C221" i="4"/>
  <c r="C247" i="4"/>
  <c r="C239" i="4"/>
  <c r="C231" i="4"/>
  <c r="C223" i="4"/>
  <c r="C255" i="4"/>
  <c r="C216" i="4"/>
  <c r="C214" i="4"/>
  <c r="C212" i="4"/>
  <c r="C210" i="4"/>
  <c r="C208" i="4"/>
  <c r="C206" i="4"/>
  <c r="C204" i="4"/>
  <c r="C202" i="4"/>
  <c r="C200" i="4"/>
  <c r="C198" i="4"/>
  <c r="C196" i="4"/>
  <c r="C194" i="4"/>
  <c r="C192" i="4"/>
  <c r="C190" i="4"/>
  <c r="C188" i="4"/>
  <c r="C186" i="4"/>
  <c r="C184" i="4"/>
  <c r="C182" i="4"/>
  <c r="C180" i="4"/>
  <c r="C178" i="4"/>
  <c r="C176" i="4"/>
  <c r="C174" i="4"/>
  <c r="C172" i="4"/>
  <c r="C170" i="4"/>
  <c r="C168" i="4"/>
  <c r="C166" i="4"/>
  <c r="C164" i="4"/>
  <c r="C162" i="4"/>
  <c r="C160" i="4"/>
  <c r="C158" i="4"/>
  <c r="C156" i="4"/>
  <c r="C154" i="4"/>
  <c r="C152" i="4"/>
  <c r="C150" i="4"/>
  <c r="C148" i="4"/>
  <c r="C146" i="4"/>
  <c r="C144" i="4"/>
  <c r="C142" i="4"/>
  <c r="C140" i="4"/>
  <c r="C138" i="4"/>
  <c r="C136" i="4"/>
  <c r="C134" i="4"/>
  <c r="C132" i="4"/>
  <c r="C130" i="4"/>
  <c r="C128" i="4"/>
  <c r="C126" i="4"/>
  <c r="C124" i="4"/>
  <c r="C122" i="4"/>
  <c r="C120" i="4"/>
  <c r="C118" i="4"/>
  <c r="C116" i="4"/>
  <c r="C114" i="4"/>
  <c r="C112" i="4"/>
  <c r="C110" i="4"/>
  <c r="C108" i="4"/>
  <c r="C106" i="4"/>
  <c r="C104" i="4"/>
  <c r="C102" i="4"/>
  <c r="C100" i="4"/>
  <c r="C98" i="4"/>
  <c r="C96" i="4"/>
  <c r="C94" i="4"/>
  <c r="C92" i="4"/>
  <c r="C90" i="4"/>
  <c r="C88" i="4"/>
  <c r="C86" i="4"/>
  <c r="C84" i="4"/>
  <c r="C82" i="4"/>
  <c r="C80" i="4"/>
  <c r="C78" i="4"/>
  <c r="C76" i="4"/>
  <c r="C74" i="4"/>
  <c r="C72" i="4"/>
  <c r="C70" i="4"/>
  <c r="C68" i="4"/>
  <c r="C66" i="4"/>
  <c r="C64" i="4"/>
  <c r="C62" i="4"/>
  <c r="C241" i="4"/>
  <c r="C233" i="4"/>
  <c r="C225" i="4"/>
  <c r="C249" i="4"/>
  <c r="C253" i="4"/>
  <c r="C243" i="4"/>
  <c r="C235" i="4"/>
  <c r="C227" i="4"/>
  <c r="C217" i="4"/>
  <c r="C215" i="4"/>
  <c r="C213" i="4"/>
  <c r="C211" i="4"/>
  <c r="C209" i="4"/>
  <c r="C207" i="4"/>
  <c r="C205" i="4"/>
  <c r="C203" i="4"/>
  <c r="C201" i="4"/>
  <c r="C199" i="4"/>
  <c r="C197" i="4"/>
  <c r="C195" i="4"/>
  <c r="C193" i="4"/>
  <c r="C191" i="4"/>
  <c r="C189" i="4"/>
  <c r="C187" i="4"/>
  <c r="C185" i="4"/>
  <c r="C183" i="4"/>
  <c r="C181" i="4"/>
  <c r="C179" i="4"/>
  <c r="C177" i="4"/>
  <c r="C175" i="4"/>
  <c r="C173" i="4"/>
  <c r="C171" i="4"/>
  <c r="C169" i="4"/>
  <c r="C167" i="4"/>
  <c r="C165" i="4"/>
  <c r="C163" i="4"/>
  <c r="C161" i="4"/>
  <c r="C159" i="4"/>
  <c r="C157" i="4"/>
  <c r="C155" i="4"/>
  <c r="C153" i="4"/>
  <c r="C151" i="4"/>
  <c r="C149" i="4"/>
  <c r="C147" i="4"/>
  <c r="C145" i="4"/>
  <c r="C143" i="4"/>
  <c r="C141" i="4"/>
  <c r="C139" i="4"/>
  <c r="C137" i="4"/>
  <c r="C135" i="4"/>
  <c r="C133" i="4"/>
  <c r="C131" i="4"/>
  <c r="C129" i="4"/>
  <c r="C127" i="4"/>
  <c r="C125" i="4"/>
  <c r="C123" i="4"/>
  <c r="C121" i="4"/>
  <c r="C119" i="4"/>
  <c r="C117" i="4"/>
  <c r="C115" i="4"/>
  <c r="C113" i="4"/>
  <c r="C111" i="4"/>
  <c r="C109" i="4"/>
  <c r="C107" i="4"/>
  <c r="C105" i="4"/>
  <c r="C103" i="4"/>
  <c r="C3" i="4"/>
  <c r="C5" i="4"/>
  <c r="C7" i="4"/>
  <c r="C9" i="4"/>
  <c r="C11" i="4"/>
  <c r="C13" i="4"/>
  <c r="C15" i="4"/>
  <c r="E19" i="4"/>
  <c r="C22" i="4"/>
  <c r="B27" i="4"/>
  <c r="C32" i="4"/>
  <c r="B35" i="4"/>
  <c r="C40" i="4"/>
  <c r="B43" i="4"/>
  <c r="C48" i="4"/>
  <c r="E54" i="4"/>
  <c r="E57" i="4"/>
  <c r="C61" i="4"/>
  <c r="C65" i="4"/>
  <c r="C69" i="4"/>
  <c r="C73" i="4"/>
  <c r="C77" i="4"/>
  <c r="E82" i="4"/>
  <c r="E89" i="4"/>
  <c r="E1002" i="4"/>
  <c r="E1001" i="4"/>
  <c r="E999" i="4"/>
  <c r="E997" i="4"/>
  <c r="E995" i="4"/>
  <c r="E993" i="4"/>
  <c r="E991" i="4"/>
  <c r="E989" i="4"/>
  <c r="E987" i="4"/>
  <c r="E985" i="4"/>
  <c r="E983" i="4"/>
  <c r="E981" i="4"/>
  <c r="E979" i="4"/>
  <c r="E977" i="4"/>
  <c r="E975" i="4"/>
  <c r="E973" i="4"/>
  <c r="E971" i="4"/>
  <c r="E969" i="4"/>
  <c r="E967" i="4"/>
  <c r="E965" i="4"/>
  <c r="E963" i="4"/>
  <c r="E961" i="4"/>
  <c r="E959" i="4"/>
  <c r="E957" i="4"/>
  <c r="E955" i="4"/>
  <c r="E953" i="4"/>
  <c r="E951" i="4"/>
  <c r="E949" i="4"/>
  <c r="E947" i="4"/>
  <c r="E945" i="4"/>
  <c r="E943" i="4"/>
  <c r="E941" i="4"/>
  <c r="E939" i="4"/>
  <c r="E937" i="4"/>
  <c r="E935" i="4"/>
  <c r="E933" i="4"/>
  <c r="E931" i="4"/>
  <c r="E929" i="4"/>
  <c r="E927" i="4"/>
  <c r="E925" i="4"/>
  <c r="E992" i="4"/>
  <c r="E976" i="4"/>
  <c r="E960" i="4"/>
  <c r="E946" i="4"/>
  <c r="E940" i="4"/>
  <c r="E932" i="4"/>
  <c r="E986" i="4"/>
  <c r="E970" i="4"/>
  <c r="E954" i="4"/>
  <c r="E924" i="4"/>
  <c r="E922" i="4"/>
  <c r="E920" i="4"/>
  <c r="E918" i="4"/>
  <c r="E916" i="4"/>
  <c r="E914" i="4"/>
  <c r="E912" i="4"/>
  <c r="E910" i="4"/>
  <c r="E908" i="4"/>
  <c r="E906" i="4"/>
  <c r="E904" i="4"/>
  <c r="E902" i="4"/>
  <c r="E900" i="4"/>
  <c r="E898" i="4"/>
  <c r="E896" i="4"/>
  <c r="E894" i="4"/>
  <c r="E892" i="4"/>
  <c r="E890" i="4"/>
  <c r="E888" i="4"/>
  <c r="E886" i="4"/>
  <c r="E884" i="4"/>
  <c r="E882" i="4"/>
  <c r="E880" i="4"/>
  <c r="E878" i="4"/>
  <c r="E876" i="4"/>
  <c r="E874" i="4"/>
  <c r="E872" i="4"/>
  <c r="E870" i="4"/>
  <c r="E868" i="4"/>
  <c r="E866" i="4"/>
  <c r="E864" i="4"/>
  <c r="E862" i="4"/>
  <c r="E860" i="4"/>
  <c r="E858" i="4"/>
  <c r="E856" i="4"/>
  <c r="E854" i="4"/>
  <c r="E852" i="4"/>
  <c r="E850" i="4"/>
  <c r="E848" i="4"/>
  <c r="E846" i="4"/>
  <c r="E844" i="4"/>
  <c r="E842" i="4"/>
  <c r="E840" i="4"/>
  <c r="E838" i="4"/>
  <c r="E836" i="4"/>
  <c r="E834" i="4"/>
  <c r="E832" i="4"/>
  <c r="E830" i="4"/>
  <c r="E828" i="4"/>
  <c r="E826" i="4"/>
  <c r="E824" i="4"/>
  <c r="E822" i="4"/>
  <c r="E820" i="4"/>
  <c r="E818" i="4"/>
  <c r="E816" i="4"/>
  <c r="E814" i="4"/>
  <c r="E812" i="4"/>
  <c r="E810" i="4"/>
  <c r="E808" i="4"/>
  <c r="E806" i="4"/>
  <c r="E804" i="4"/>
  <c r="E802" i="4"/>
  <c r="E996" i="4"/>
  <c r="E980" i="4"/>
  <c r="E964" i="4"/>
  <c r="E942" i="4"/>
  <c r="E934" i="4"/>
  <c r="E926" i="4"/>
  <c r="E990" i="4"/>
  <c r="E974" i="4"/>
  <c r="E958" i="4"/>
  <c r="E948" i="4"/>
  <c r="E1000" i="4"/>
  <c r="E984" i="4"/>
  <c r="E968" i="4"/>
  <c r="E952" i="4"/>
  <c r="E936" i="4"/>
  <c r="E928" i="4"/>
  <c r="E994" i="4"/>
  <c r="E978" i="4"/>
  <c r="E962" i="4"/>
  <c r="E944" i="4"/>
  <c r="E923" i="4"/>
  <c r="E921" i="4"/>
  <c r="E919" i="4"/>
  <c r="E917" i="4"/>
  <c r="E915" i="4"/>
  <c r="E913" i="4"/>
  <c r="E911" i="4"/>
  <c r="E909" i="4"/>
  <c r="E907" i="4"/>
  <c r="E905" i="4"/>
  <c r="E903" i="4"/>
  <c r="E901" i="4"/>
  <c r="E899" i="4"/>
  <c r="E897" i="4"/>
  <c r="E895" i="4"/>
  <c r="E893" i="4"/>
  <c r="E891" i="4"/>
  <c r="E889" i="4"/>
  <c r="E887" i="4"/>
  <c r="E885" i="4"/>
  <c r="E883" i="4"/>
  <c r="E881" i="4"/>
  <c r="E879" i="4"/>
  <c r="E877" i="4"/>
  <c r="E875" i="4"/>
  <c r="E873" i="4"/>
  <c r="E871" i="4"/>
  <c r="E869" i="4"/>
  <c r="E867" i="4"/>
  <c r="E865" i="4"/>
  <c r="E863" i="4"/>
  <c r="E861" i="4"/>
  <c r="E859" i="4"/>
  <c r="E857" i="4"/>
  <c r="E855" i="4"/>
  <c r="E853" i="4"/>
  <c r="E851" i="4"/>
  <c r="E849" i="4"/>
  <c r="E847" i="4"/>
  <c r="E845" i="4"/>
  <c r="E843" i="4"/>
  <c r="E841" i="4"/>
  <c r="E839" i="4"/>
  <c r="E837" i="4"/>
  <c r="E835" i="4"/>
  <c r="E833" i="4"/>
  <c r="E831" i="4"/>
  <c r="E829" i="4"/>
  <c r="E827" i="4"/>
  <c r="E825" i="4"/>
  <c r="E823" i="4"/>
  <c r="E821" i="4"/>
  <c r="E819" i="4"/>
  <c r="E817" i="4"/>
  <c r="E815" i="4"/>
  <c r="E813" i="4"/>
  <c r="E811" i="4"/>
  <c r="E809" i="4"/>
  <c r="E807" i="4"/>
  <c r="E988" i="4"/>
  <c r="E972" i="4"/>
  <c r="E956" i="4"/>
  <c r="E938" i="4"/>
  <c r="E930" i="4"/>
  <c r="E805" i="4"/>
  <c r="E801" i="4"/>
  <c r="E793" i="4"/>
  <c r="E798" i="4"/>
  <c r="E966" i="4"/>
  <c r="E795" i="4"/>
  <c r="E790" i="4"/>
  <c r="E788" i="4"/>
  <c r="E786" i="4"/>
  <c r="E784" i="4"/>
  <c r="E782" i="4"/>
  <c r="E780" i="4"/>
  <c r="E778" i="4"/>
  <c r="E776" i="4"/>
  <c r="E774" i="4"/>
  <c r="E772" i="4"/>
  <c r="E770" i="4"/>
  <c r="E768" i="4"/>
  <c r="E766" i="4"/>
  <c r="E764" i="4"/>
  <c r="E762" i="4"/>
  <c r="E760" i="4"/>
  <c r="E758" i="4"/>
  <c r="E756" i="4"/>
  <c r="E754" i="4"/>
  <c r="E752" i="4"/>
  <c r="E750" i="4"/>
  <c r="E748" i="4"/>
  <c r="E746" i="4"/>
  <c r="E744" i="4"/>
  <c r="E742" i="4"/>
  <c r="E740" i="4"/>
  <c r="E738" i="4"/>
  <c r="E736" i="4"/>
  <c r="E734" i="4"/>
  <c r="E732" i="4"/>
  <c r="E730" i="4"/>
  <c r="E728" i="4"/>
  <c r="E726" i="4"/>
  <c r="E724" i="4"/>
  <c r="E722" i="4"/>
  <c r="E720" i="4"/>
  <c r="E718" i="4"/>
  <c r="E716" i="4"/>
  <c r="E714" i="4"/>
  <c r="E712" i="4"/>
  <c r="E710" i="4"/>
  <c r="E708" i="4"/>
  <c r="E706" i="4"/>
  <c r="E704" i="4"/>
  <c r="E702" i="4"/>
  <c r="E700" i="4"/>
  <c r="E698" i="4"/>
  <c r="E696" i="4"/>
  <c r="E694" i="4"/>
  <c r="E800" i="4"/>
  <c r="E792" i="4"/>
  <c r="E998" i="4"/>
  <c r="E803" i="4"/>
  <c r="E797" i="4"/>
  <c r="E950" i="4"/>
  <c r="E794" i="4"/>
  <c r="E799" i="4"/>
  <c r="E791" i="4"/>
  <c r="E789" i="4"/>
  <c r="E787" i="4"/>
  <c r="E785" i="4"/>
  <c r="E783" i="4"/>
  <c r="E781" i="4"/>
  <c r="E779" i="4"/>
  <c r="E777" i="4"/>
  <c r="E775" i="4"/>
  <c r="E773" i="4"/>
  <c r="E771" i="4"/>
  <c r="E769" i="4"/>
  <c r="E767" i="4"/>
  <c r="E765" i="4"/>
  <c r="E763" i="4"/>
  <c r="E761" i="4"/>
  <c r="E759" i="4"/>
  <c r="E757" i="4"/>
  <c r="E755" i="4"/>
  <c r="E753" i="4"/>
  <c r="E751" i="4"/>
  <c r="E749" i="4"/>
  <c r="E747" i="4"/>
  <c r="E745" i="4"/>
  <c r="E743" i="4"/>
  <c r="E741" i="4"/>
  <c r="E739" i="4"/>
  <c r="E737" i="4"/>
  <c r="E719" i="4"/>
  <c r="E703" i="4"/>
  <c r="E673" i="4"/>
  <c r="E660" i="4"/>
  <c r="E796" i="4"/>
  <c r="E733" i="4"/>
  <c r="E725" i="4"/>
  <c r="E713" i="4"/>
  <c r="E697" i="4"/>
  <c r="E692" i="4"/>
  <c r="E688" i="4"/>
  <c r="E684" i="4"/>
  <c r="E680" i="4"/>
  <c r="E676" i="4"/>
  <c r="E666" i="4"/>
  <c r="E663" i="4"/>
  <c r="E657" i="4"/>
  <c r="E654" i="4"/>
  <c r="E707" i="4"/>
  <c r="E672" i="4"/>
  <c r="E669" i="4"/>
  <c r="E731" i="4"/>
  <c r="E723" i="4"/>
  <c r="E717" i="4"/>
  <c r="E701" i="4"/>
  <c r="E691" i="4"/>
  <c r="E687" i="4"/>
  <c r="E683" i="4"/>
  <c r="E679" i="4"/>
  <c r="E675" i="4"/>
  <c r="E662" i="4"/>
  <c r="E659" i="4"/>
  <c r="E656" i="4"/>
  <c r="E651" i="4"/>
  <c r="E649" i="4"/>
  <c r="E647" i="4"/>
  <c r="E645" i="4"/>
  <c r="E643" i="4"/>
  <c r="E641" i="4"/>
  <c r="E639" i="4"/>
  <c r="E637" i="4"/>
  <c r="E635" i="4"/>
  <c r="E633" i="4"/>
  <c r="E631" i="4"/>
  <c r="E629" i="4"/>
  <c r="E627" i="4"/>
  <c r="E625" i="4"/>
  <c r="E623" i="4"/>
  <c r="E621" i="4"/>
  <c r="E619" i="4"/>
  <c r="E617" i="4"/>
  <c r="E615" i="4"/>
  <c r="E613" i="4"/>
  <c r="E611" i="4"/>
  <c r="E609" i="4"/>
  <c r="E607" i="4"/>
  <c r="E605" i="4"/>
  <c r="E603" i="4"/>
  <c r="E601" i="4"/>
  <c r="E599" i="4"/>
  <c r="E597" i="4"/>
  <c r="E595" i="4"/>
  <c r="E593" i="4"/>
  <c r="E591" i="4"/>
  <c r="E589" i="4"/>
  <c r="E587" i="4"/>
  <c r="E585" i="4"/>
  <c r="E583" i="4"/>
  <c r="E581" i="4"/>
  <c r="E579" i="4"/>
  <c r="E577" i="4"/>
  <c r="E575" i="4"/>
  <c r="E573" i="4"/>
  <c r="E571" i="4"/>
  <c r="E569" i="4"/>
  <c r="E567" i="4"/>
  <c r="E565" i="4"/>
  <c r="E563" i="4"/>
  <c r="E982" i="4"/>
  <c r="E711" i="4"/>
  <c r="E695" i="4"/>
  <c r="E668" i="4"/>
  <c r="E665" i="4"/>
  <c r="E729" i="4"/>
  <c r="E721" i="4"/>
  <c r="E705" i="4"/>
  <c r="E690" i="4"/>
  <c r="E686" i="4"/>
  <c r="E682" i="4"/>
  <c r="E678" i="4"/>
  <c r="E674" i="4"/>
  <c r="E671" i="4"/>
  <c r="E658" i="4"/>
  <c r="E653" i="4"/>
  <c r="E715" i="4"/>
  <c r="E699" i="4"/>
  <c r="E664" i="4"/>
  <c r="E661" i="4"/>
  <c r="E735" i="4"/>
  <c r="E727" i="4"/>
  <c r="E709" i="4"/>
  <c r="E693" i="4"/>
  <c r="E689" i="4"/>
  <c r="E685" i="4"/>
  <c r="E681" i="4"/>
  <c r="E677" i="4"/>
  <c r="E670" i="4"/>
  <c r="E667" i="4"/>
  <c r="E655" i="4"/>
  <c r="E652" i="4"/>
  <c r="E650" i="4"/>
  <c r="E648" i="4"/>
  <c r="E646" i="4"/>
  <c r="E644" i="4"/>
  <c r="E642" i="4"/>
  <c r="E640" i="4"/>
  <c r="E638" i="4"/>
  <c r="E636" i="4"/>
  <c r="E634" i="4"/>
  <c r="E632" i="4"/>
  <c r="E630" i="4"/>
  <c r="E628" i="4"/>
  <c r="E626" i="4"/>
  <c r="E624" i="4"/>
  <c r="E622" i="4"/>
  <c r="E620" i="4"/>
  <c r="E618" i="4"/>
  <c r="E616" i="4"/>
  <c r="E614" i="4"/>
  <c r="E612" i="4"/>
  <c r="E610" i="4"/>
  <c r="E608" i="4"/>
  <c r="E606" i="4"/>
  <c r="E604" i="4"/>
  <c r="E602" i="4"/>
  <c r="E600" i="4"/>
  <c r="E598" i="4"/>
  <c r="E596" i="4"/>
  <c r="E594" i="4"/>
  <c r="E592" i="4"/>
  <c r="E590" i="4"/>
  <c r="E588" i="4"/>
  <c r="E586" i="4"/>
  <c r="E584" i="4"/>
  <c r="E582" i="4"/>
  <c r="E580" i="4"/>
  <c r="E578" i="4"/>
  <c r="E576" i="4"/>
  <c r="E574" i="4"/>
  <c r="E572" i="4"/>
  <c r="E570" i="4"/>
  <c r="E568" i="4"/>
  <c r="E566" i="4"/>
  <c r="E564" i="4"/>
  <c r="E562" i="4"/>
  <c r="E560" i="4"/>
  <c r="E558" i="4"/>
  <c r="E556" i="4"/>
  <c r="E554" i="4"/>
  <c r="E552" i="4"/>
  <c r="E550" i="4"/>
  <c r="E548" i="4"/>
  <c r="E546" i="4"/>
  <c r="E544" i="4"/>
  <c r="E542" i="4"/>
  <c r="E540" i="4"/>
  <c r="E538" i="4"/>
  <c r="E536" i="4"/>
  <c r="E534" i="4"/>
  <c r="E532" i="4"/>
  <c r="E557" i="4"/>
  <c r="E549" i="4"/>
  <c r="E541" i="4"/>
  <c r="E533" i="4"/>
  <c r="E551" i="4"/>
  <c r="E543" i="4"/>
  <c r="E535" i="4"/>
  <c r="E530" i="4"/>
  <c r="E528" i="4"/>
  <c r="E526" i="4"/>
  <c r="E524" i="4"/>
  <c r="E522" i="4"/>
  <c r="E520" i="4"/>
  <c r="E518" i="4"/>
  <c r="E516" i="4"/>
  <c r="E514" i="4"/>
  <c r="E512" i="4"/>
  <c r="E510" i="4"/>
  <c r="E508" i="4"/>
  <c r="E506" i="4"/>
  <c r="E504" i="4"/>
  <c r="E502" i="4"/>
  <c r="E500" i="4"/>
  <c r="E498" i="4"/>
  <c r="E496" i="4"/>
  <c r="E494" i="4"/>
  <c r="E492" i="4"/>
  <c r="E490" i="4"/>
  <c r="E488" i="4"/>
  <c r="E486" i="4"/>
  <c r="E484" i="4"/>
  <c r="E482" i="4"/>
  <c r="E480" i="4"/>
  <c r="E478" i="4"/>
  <c r="E476" i="4"/>
  <c r="E474" i="4"/>
  <c r="E472" i="4"/>
  <c r="E470" i="4"/>
  <c r="E468" i="4"/>
  <c r="E466" i="4"/>
  <c r="E464" i="4"/>
  <c r="E462" i="4"/>
  <c r="E460" i="4"/>
  <c r="E458" i="4"/>
  <c r="E456" i="4"/>
  <c r="E454" i="4"/>
  <c r="E452" i="4"/>
  <c r="E450" i="4"/>
  <c r="E448" i="4"/>
  <c r="E446" i="4"/>
  <c r="E444" i="4"/>
  <c r="E442" i="4"/>
  <c r="E440" i="4"/>
  <c r="E438" i="4"/>
  <c r="E436" i="4"/>
  <c r="E434" i="4"/>
  <c r="E432" i="4"/>
  <c r="E430" i="4"/>
  <c r="E428" i="4"/>
  <c r="E426" i="4"/>
  <c r="E424" i="4"/>
  <c r="E422" i="4"/>
  <c r="E420" i="4"/>
  <c r="E418" i="4"/>
  <c r="E416" i="4"/>
  <c r="E414" i="4"/>
  <c r="E412" i="4"/>
  <c r="E410" i="4"/>
  <c r="E408" i="4"/>
  <c r="E559" i="4"/>
  <c r="E553" i="4"/>
  <c r="E545" i="4"/>
  <c r="E537" i="4"/>
  <c r="E561" i="4"/>
  <c r="E555" i="4"/>
  <c r="E547" i="4"/>
  <c r="E539" i="4"/>
  <c r="E531" i="4"/>
  <c r="E529" i="4"/>
  <c r="E527" i="4"/>
  <c r="E525" i="4"/>
  <c r="E523" i="4"/>
  <c r="E521" i="4"/>
  <c r="E519" i="4"/>
  <c r="E517" i="4"/>
  <c r="E515" i="4"/>
  <c r="E513" i="4"/>
  <c r="E511" i="4"/>
  <c r="E509" i="4"/>
  <c r="E507" i="4"/>
  <c r="E505" i="4"/>
  <c r="E503" i="4"/>
  <c r="E501" i="4"/>
  <c r="E499" i="4"/>
  <c r="E497" i="4"/>
  <c r="E495" i="4"/>
  <c r="E493" i="4"/>
  <c r="E491" i="4"/>
  <c r="E489" i="4"/>
  <c r="E487" i="4"/>
  <c r="E485" i="4"/>
  <c r="E483" i="4"/>
  <c r="E481" i="4"/>
  <c r="E479" i="4"/>
  <c r="E477" i="4"/>
  <c r="E475" i="4"/>
  <c r="E473" i="4"/>
  <c r="E471" i="4"/>
  <c r="E469" i="4"/>
  <c r="E467" i="4"/>
  <c r="E465" i="4"/>
  <c r="E463" i="4"/>
  <c r="E461" i="4"/>
  <c r="E459" i="4"/>
  <c r="E457" i="4"/>
  <c r="E455" i="4"/>
  <c r="E453" i="4"/>
  <c r="E451" i="4"/>
  <c r="E449" i="4"/>
  <c r="E447" i="4"/>
  <c r="E445" i="4"/>
  <c r="E443" i="4"/>
  <c r="E441" i="4"/>
  <c r="E439" i="4"/>
  <c r="E437" i="4"/>
  <c r="E435" i="4"/>
  <c r="E433" i="4"/>
  <c r="E431" i="4"/>
  <c r="E429" i="4"/>
  <c r="E427" i="4"/>
  <c r="E425" i="4"/>
  <c r="E423" i="4"/>
  <c r="E421" i="4"/>
  <c r="E419" i="4"/>
  <c r="E417" i="4"/>
  <c r="E415" i="4"/>
  <c r="E413" i="4"/>
  <c r="E411" i="4"/>
  <c r="E409" i="4"/>
  <c r="E407" i="4"/>
  <c r="E404" i="4"/>
  <c r="E400" i="4"/>
  <c r="E396" i="4"/>
  <c r="E392" i="4"/>
  <c r="E388" i="4"/>
  <c r="E384" i="4"/>
  <c r="E381" i="4"/>
  <c r="E375" i="4"/>
  <c r="E367" i="4"/>
  <c r="E359" i="4"/>
  <c r="E351" i="4"/>
  <c r="E372" i="4"/>
  <c r="E364" i="4"/>
  <c r="E356" i="4"/>
  <c r="E348" i="4"/>
  <c r="E343" i="4"/>
  <c r="E341" i="4"/>
  <c r="E339" i="4"/>
  <c r="E337" i="4"/>
  <c r="E335" i="4"/>
  <c r="E333" i="4"/>
  <c r="E331" i="4"/>
  <c r="E329" i="4"/>
  <c r="E327" i="4"/>
  <c r="E325" i="4"/>
  <c r="E323" i="4"/>
  <c r="E321" i="4"/>
  <c r="E319" i="4"/>
  <c r="E317" i="4"/>
  <c r="E315" i="4"/>
  <c r="E313" i="4"/>
  <c r="E311" i="4"/>
  <c r="E309" i="4"/>
  <c r="E307" i="4"/>
  <c r="E305" i="4"/>
  <c r="E303" i="4"/>
  <c r="E301" i="4"/>
  <c r="E299" i="4"/>
  <c r="E297" i="4"/>
  <c r="E295" i="4"/>
  <c r="E293" i="4"/>
  <c r="E291" i="4"/>
  <c r="E289" i="4"/>
  <c r="E287" i="4"/>
  <c r="E285" i="4"/>
  <c r="E283" i="4"/>
  <c r="E281" i="4"/>
  <c r="E279" i="4"/>
  <c r="E277" i="4"/>
  <c r="E275" i="4"/>
  <c r="E273" i="4"/>
  <c r="E271" i="4"/>
  <c r="E269" i="4"/>
  <c r="E267" i="4"/>
  <c r="E265" i="4"/>
  <c r="E263" i="4"/>
  <c r="E261" i="4"/>
  <c r="E259" i="4"/>
  <c r="E257" i="4"/>
  <c r="E255" i="4"/>
  <c r="E253" i="4"/>
  <c r="E251" i="4"/>
  <c r="E249" i="4"/>
  <c r="E403" i="4"/>
  <c r="E399" i="4"/>
  <c r="E395" i="4"/>
  <c r="E391" i="4"/>
  <c r="E387" i="4"/>
  <c r="E380" i="4"/>
  <c r="E377" i="4"/>
  <c r="E369" i="4"/>
  <c r="E361" i="4"/>
  <c r="E353" i="4"/>
  <c r="E345" i="4"/>
  <c r="E383" i="4"/>
  <c r="E374" i="4"/>
  <c r="E366" i="4"/>
  <c r="E358" i="4"/>
  <c r="E350" i="4"/>
  <c r="E406" i="4"/>
  <c r="E402" i="4"/>
  <c r="E398" i="4"/>
  <c r="E394" i="4"/>
  <c r="E390" i="4"/>
  <c r="E386" i="4"/>
  <c r="E371" i="4"/>
  <c r="E363" i="4"/>
  <c r="E355" i="4"/>
  <c r="E347" i="4"/>
  <c r="E382" i="4"/>
  <c r="E379" i="4"/>
  <c r="E376" i="4"/>
  <c r="E368" i="4"/>
  <c r="E360" i="4"/>
  <c r="E352" i="4"/>
  <c r="E342" i="4"/>
  <c r="E340" i="4"/>
  <c r="E338" i="4"/>
  <c r="E336" i="4"/>
  <c r="E334" i="4"/>
  <c r="E332" i="4"/>
  <c r="E330" i="4"/>
  <c r="E328" i="4"/>
  <c r="E326" i="4"/>
  <c r="E324" i="4"/>
  <c r="E322" i="4"/>
  <c r="E320" i="4"/>
  <c r="E318" i="4"/>
  <c r="E316" i="4"/>
  <c r="E314" i="4"/>
  <c r="E312" i="4"/>
  <c r="E310" i="4"/>
  <c r="E308" i="4"/>
  <c r="E306" i="4"/>
  <c r="E304" i="4"/>
  <c r="E302" i="4"/>
  <c r="E300" i="4"/>
  <c r="E298" i="4"/>
  <c r="E296" i="4"/>
  <c r="E294" i="4"/>
  <c r="E292" i="4"/>
  <c r="E290" i="4"/>
  <c r="E288" i="4"/>
  <c r="E286" i="4"/>
  <c r="E284" i="4"/>
  <c r="E282" i="4"/>
  <c r="E280" i="4"/>
  <c r="E278" i="4"/>
  <c r="E276" i="4"/>
  <c r="E274" i="4"/>
  <c r="E272" i="4"/>
  <c r="E270" i="4"/>
  <c r="E268" i="4"/>
  <c r="E266" i="4"/>
  <c r="E264" i="4"/>
  <c r="E262" i="4"/>
  <c r="E260" i="4"/>
  <c r="E258" i="4"/>
  <c r="E405" i="4"/>
  <c r="E401" i="4"/>
  <c r="E397" i="4"/>
  <c r="E393" i="4"/>
  <c r="E389" i="4"/>
  <c r="E385" i="4"/>
  <c r="E373" i="4"/>
  <c r="E365" i="4"/>
  <c r="E357" i="4"/>
  <c r="E349" i="4"/>
  <c r="E344" i="4"/>
  <c r="E378" i="4"/>
  <c r="E370" i="4"/>
  <c r="E362" i="4"/>
  <c r="E354" i="4"/>
  <c r="E346" i="4"/>
  <c r="E242" i="4"/>
  <c r="E234" i="4"/>
  <c r="E226" i="4"/>
  <c r="E256" i="4"/>
  <c r="E247" i="4"/>
  <c r="E239" i="4"/>
  <c r="E231" i="4"/>
  <c r="E223" i="4"/>
  <c r="E216" i="4"/>
  <c r="E214" i="4"/>
  <c r="E212" i="4"/>
  <c r="E210" i="4"/>
  <c r="E208" i="4"/>
  <c r="E206" i="4"/>
  <c r="E204" i="4"/>
  <c r="E202" i="4"/>
  <c r="E200" i="4"/>
  <c r="E198" i="4"/>
  <c r="E196" i="4"/>
  <c r="E194" i="4"/>
  <c r="E192" i="4"/>
  <c r="E190" i="4"/>
  <c r="E188" i="4"/>
  <c r="E186" i="4"/>
  <c r="E184" i="4"/>
  <c r="E182" i="4"/>
  <c r="E180" i="4"/>
  <c r="E178" i="4"/>
  <c r="E176" i="4"/>
  <c r="E174" i="4"/>
  <c r="E172" i="4"/>
  <c r="E170" i="4"/>
  <c r="E168" i="4"/>
  <c r="E166" i="4"/>
  <c r="E164" i="4"/>
  <c r="E162" i="4"/>
  <c r="E160" i="4"/>
  <c r="E158" i="4"/>
  <c r="E156" i="4"/>
  <c r="E154" i="4"/>
  <c r="E152" i="4"/>
  <c r="E150" i="4"/>
  <c r="E148" i="4"/>
  <c r="E146" i="4"/>
  <c r="E144" i="4"/>
  <c r="E142" i="4"/>
  <c r="E140" i="4"/>
  <c r="E138" i="4"/>
  <c r="E136" i="4"/>
  <c r="E134" i="4"/>
  <c r="E132" i="4"/>
  <c r="E130" i="4"/>
  <c r="E128" i="4"/>
  <c r="E126" i="4"/>
  <c r="E124" i="4"/>
  <c r="E122" i="4"/>
  <c r="E120" i="4"/>
  <c r="E118" i="4"/>
  <c r="E116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6" i="4"/>
  <c r="E84" i="4"/>
  <c r="E250" i="4"/>
  <c r="E244" i="4"/>
  <c r="E236" i="4"/>
  <c r="E228" i="4"/>
  <c r="E218" i="4"/>
  <c r="E241" i="4"/>
  <c r="E233" i="4"/>
  <c r="E225" i="4"/>
  <c r="E220" i="4"/>
  <c r="E254" i="4"/>
  <c r="E246" i="4"/>
  <c r="E238" i="4"/>
  <c r="E230" i="4"/>
  <c r="E222" i="4"/>
  <c r="E243" i="4"/>
  <c r="E235" i="4"/>
  <c r="E227" i="4"/>
  <c r="E217" i="4"/>
  <c r="E215" i="4"/>
  <c r="E213" i="4"/>
  <c r="E211" i="4"/>
  <c r="E209" i="4"/>
  <c r="E207" i="4"/>
  <c r="E205" i="4"/>
  <c r="E203" i="4"/>
  <c r="E201" i="4"/>
  <c r="E199" i="4"/>
  <c r="E197" i="4"/>
  <c r="E195" i="4"/>
  <c r="E193" i="4"/>
  <c r="E191" i="4"/>
  <c r="E189" i="4"/>
  <c r="E187" i="4"/>
  <c r="E185" i="4"/>
  <c r="E183" i="4"/>
  <c r="E181" i="4"/>
  <c r="E179" i="4"/>
  <c r="E177" i="4"/>
  <c r="E175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9" i="4"/>
  <c r="E137" i="4"/>
  <c r="E135" i="4"/>
  <c r="E133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248" i="4"/>
  <c r="E240" i="4"/>
  <c r="E232" i="4"/>
  <c r="E224" i="4"/>
  <c r="E219" i="4"/>
  <c r="E252" i="4"/>
  <c r="E245" i="4"/>
  <c r="E237" i="4"/>
  <c r="E229" i="4"/>
  <c r="E221" i="4"/>
  <c r="E17" i="4"/>
  <c r="C20" i="4"/>
  <c r="E24" i="4"/>
  <c r="C27" i="4"/>
  <c r="E29" i="4"/>
  <c r="E32" i="4"/>
  <c r="C35" i="4"/>
  <c r="E37" i="4"/>
  <c r="E40" i="4"/>
  <c r="C43" i="4"/>
  <c r="E45" i="4"/>
  <c r="E48" i="4"/>
  <c r="E51" i="4"/>
  <c r="C55" i="4"/>
  <c r="C58" i="4"/>
  <c r="E77" i="4"/>
  <c r="C83" i="4"/>
  <c r="C91" i="4"/>
  <c r="C99" i="4"/>
  <c r="D6" i="3"/>
  <c r="E3" i="4"/>
  <c r="E5" i="4"/>
  <c r="E7" i="4"/>
  <c r="E9" i="4"/>
  <c r="E11" i="4"/>
  <c r="E13" i="4"/>
  <c r="E15" i="4"/>
  <c r="C18" i="4"/>
  <c r="E22" i="4"/>
  <c r="B25" i="4"/>
  <c r="C30" i="4"/>
  <c r="B33" i="4"/>
  <c r="C38" i="4"/>
  <c r="B41" i="4"/>
  <c r="C46" i="4"/>
  <c r="C49" i="4"/>
  <c r="C52" i="4"/>
  <c r="E58" i="4"/>
  <c r="E61" i="4"/>
  <c r="E65" i="4"/>
  <c r="E69" i="4"/>
  <c r="E73" i="4"/>
  <c r="E78" i="4"/>
  <c r="E83" i="4"/>
  <c r="E91" i="4"/>
  <c r="E99" i="4"/>
  <c r="E6" i="6"/>
  <c r="F6" i="6" s="1"/>
  <c r="G5" i="6" s="1"/>
  <c r="D7" i="6"/>
  <c r="E16" i="6"/>
  <c r="F16" i="6" s="1"/>
  <c r="D17" i="6"/>
  <c r="E5" i="6"/>
  <c r="F5" i="6" s="1"/>
  <c r="E4" i="8"/>
  <c r="B2" i="8"/>
  <c r="C2" i="8" s="1"/>
  <c r="B5" i="8"/>
  <c r="C5" i="8" s="1"/>
  <c r="B9" i="8"/>
  <c r="C9" i="8" s="1"/>
  <c r="B13" i="8"/>
  <c r="C13" i="8" s="1"/>
  <c r="B17" i="8"/>
  <c r="C17" i="8" s="1"/>
  <c r="B21" i="8"/>
  <c r="C21" i="8" s="1"/>
  <c r="B25" i="8"/>
  <c r="C25" i="8" s="1"/>
  <c r="F15" i="6"/>
  <c r="E2" i="8"/>
  <c r="B6" i="8"/>
  <c r="C6" i="8" s="1"/>
  <c r="B10" i="8"/>
  <c r="C10" i="8" s="1"/>
  <c r="B14" i="8"/>
  <c r="C14" i="8" s="1"/>
  <c r="B18" i="8"/>
  <c r="C18" i="8" s="1"/>
  <c r="B22" i="8"/>
  <c r="C22" i="8" s="1"/>
  <c r="B26" i="8"/>
  <c r="C26" i="8" s="1"/>
  <c r="B3" i="8"/>
  <c r="C3" i="8" s="1"/>
  <c r="B7" i="8"/>
  <c r="C7" i="8" s="1"/>
  <c r="B11" i="8"/>
  <c r="C11" i="8" s="1"/>
  <c r="B15" i="8"/>
  <c r="C15" i="8" s="1"/>
  <c r="B19" i="8"/>
  <c r="C19" i="8" s="1"/>
  <c r="B23" i="8"/>
  <c r="C23" i="8" s="1"/>
  <c r="B27" i="8"/>
  <c r="C27" i="8" s="1"/>
  <c r="D7" i="3" l="1"/>
  <c r="F17" i="6"/>
  <c r="E17" i="6"/>
  <c r="D18" i="6"/>
  <c r="D8" i="6"/>
  <c r="F7" i="6"/>
  <c r="G6" i="6" s="1"/>
  <c r="E7" i="6"/>
  <c r="L12" i="13" l="1"/>
  <c r="B12" i="13" s="1"/>
  <c r="C12" i="13" s="1"/>
  <c r="D12" i="13" s="1"/>
  <c r="E12" i="13" s="1"/>
  <c r="L9" i="13"/>
  <c r="B9" i="13" s="1"/>
  <c r="L10" i="13"/>
  <c r="B10" i="13" s="1"/>
  <c r="C10" i="13" s="1"/>
  <c r="D10" i="13" s="1"/>
  <c r="E10" i="13" s="1"/>
  <c r="L11" i="13"/>
  <c r="B11" i="13" s="1"/>
  <c r="C11" i="13" s="1"/>
  <c r="D11" i="13" s="1"/>
  <c r="E11" i="13" s="1"/>
  <c r="F11" i="13" s="1"/>
  <c r="D19" i="6"/>
  <c r="E18" i="6"/>
  <c r="F18" i="6" s="1"/>
  <c r="G18" i="6" s="1"/>
  <c r="D8" i="3"/>
  <c r="D9" i="6"/>
  <c r="E8" i="6"/>
  <c r="F8" i="6" s="1"/>
  <c r="J9" i="13" l="1"/>
  <c r="H9" i="13"/>
  <c r="I9" i="13"/>
  <c r="K9" i="13"/>
  <c r="C9" i="13"/>
  <c r="D9" i="13" s="1"/>
  <c r="E9" i="13" s="1"/>
  <c r="K12" i="13"/>
  <c r="F10" i="13"/>
  <c r="J10" i="13"/>
  <c r="K10" i="13"/>
  <c r="J12" i="13"/>
  <c r="I12" i="13"/>
  <c r="F12" i="13"/>
  <c r="I10" i="13"/>
  <c r="H10" i="13"/>
  <c r="H12" i="13"/>
  <c r="I11" i="13"/>
  <c r="K11" i="13"/>
  <c r="H11" i="13"/>
  <c r="J11" i="13"/>
  <c r="G7" i="6"/>
  <c r="G8" i="6"/>
  <c r="G13" i="6"/>
  <c r="D9" i="3"/>
  <c r="F9" i="6"/>
  <c r="E9" i="6"/>
  <c r="D10" i="6"/>
  <c r="F19" i="6"/>
  <c r="E19" i="6"/>
  <c r="D20" i="6"/>
  <c r="F9" i="13" l="1"/>
  <c r="D11" i="6"/>
  <c r="F10" i="6"/>
  <c r="E10" i="6"/>
  <c r="D10" i="3"/>
  <c r="E20" i="6"/>
  <c r="F20" i="6" s="1"/>
  <c r="G20" i="6" s="1"/>
  <c r="D21" i="6"/>
  <c r="G9" i="6"/>
  <c r="H14" i="6"/>
  <c r="G14" i="6"/>
  <c r="H19" i="6"/>
  <c r="G19" i="6"/>
  <c r="D22" i="6" l="1"/>
  <c r="F21" i="6"/>
  <c r="G21" i="6" s="1"/>
  <c r="E21" i="6"/>
  <c r="E11" i="6"/>
  <c r="D12" i="6"/>
  <c r="F11" i="6"/>
  <c r="G10" i="6"/>
  <c r="G15" i="6"/>
  <c r="D11" i="3"/>
  <c r="G11" i="6" l="1"/>
  <c r="G16" i="6"/>
  <c r="E12" i="6"/>
  <c r="F12" i="6" s="1"/>
  <c r="D12" i="3"/>
  <c r="E22" i="6"/>
  <c r="F22" i="6" s="1"/>
  <c r="G22" i="6" s="1"/>
  <c r="D23" i="6"/>
  <c r="G12" i="6" l="1"/>
  <c r="G17" i="6"/>
  <c r="D13" i="3"/>
  <c r="E23" i="6"/>
  <c r="F23" i="6" s="1"/>
  <c r="D24" i="6"/>
  <c r="H23" i="6" l="1"/>
  <c r="G23" i="6"/>
  <c r="D14" i="3"/>
  <c r="D15" i="3" s="1"/>
  <c r="D16" i="3" s="1"/>
  <c r="D17" i="3" s="1"/>
  <c r="D18" i="3" s="1"/>
  <c r="D19" i="3" s="1"/>
  <c r="D20" i="3" s="1"/>
  <c r="D21" i="3" s="1"/>
  <c r="D22" i="3" s="1"/>
  <c r="D23" i="3" s="1"/>
  <c r="D73" i="4"/>
  <c r="D28" i="4"/>
  <c r="D248" i="4"/>
  <c r="D45" i="4"/>
  <c r="D124" i="4"/>
  <c r="D35" i="4"/>
  <c r="D306" i="4"/>
  <c r="D217" i="4"/>
  <c r="D185" i="4"/>
  <c r="D89" i="4"/>
  <c r="D153" i="4"/>
  <c r="D201" i="4"/>
  <c r="D172" i="4"/>
  <c r="D233" i="4"/>
  <c r="D255" i="4"/>
  <c r="D20" i="4"/>
  <c r="D328" i="4"/>
  <c r="D27" i="4"/>
  <c r="D65" i="4"/>
  <c r="D8" i="4"/>
  <c r="D15" i="4"/>
  <c r="D220" i="4"/>
  <c r="D204" i="4"/>
  <c r="D75" i="4"/>
  <c r="D365" i="4"/>
  <c r="D92" i="4"/>
  <c r="D44" i="4"/>
  <c r="D76" i="4"/>
  <c r="D24" i="4"/>
  <c r="D289" i="4"/>
  <c r="D105" i="4"/>
  <c r="D60" i="4"/>
  <c r="D345" i="4"/>
  <c r="D25" i="6"/>
  <c r="E24" i="6"/>
  <c r="F24" i="6" s="1"/>
  <c r="G24" i="6" s="1"/>
  <c r="E25" i="6" l="1"/>
  <c r="F25" i="6" s="1"/>
  <c r="G25" i="6" s="1"/>
  <c r="D26" i="6"/>
  <c r="D286" i="4"/>
  <c r="D55" i="4"/>
  <c r="D24" i="3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59" i="4"/>
  <c r="D914" i="4"/>
  <c r="D221" i="4"/>
  <c r="D880" i="4"/>
  <c r="D272" i="4"/>
  <c r="D209" i="4"/>
  <c r="D527" i="4"/>
  <c r="D463" i="4"/>
  <c r="D515" i="4"/>
  <c r="D262" i="4"/>
  <c r="D62" i="4"/>
  <c r="D295" i="4"/>
  <c r="D987" i="4"/>
  <c r="D910" i="4"/>
  <c r="D754" i="4"/>
  <c r="D191" i="4"/>
  <c r="D569" i="4"/>
  <c r="D673" i="4"/>
  <c r="D691" i="4"/>
  <c r="D859" i="4"/>
  <c r="D33" i="4"/>
  <c r="D961" i="4"/>
  <c r="D730" i="4"/>
  <c r="D903" i="4"/>
  <c r="D882" i="4"/>
  <c r="D775" i="4"/>
  <c r="D637" i="4"/>
  <c r="D134" i="4"/>
  <c r="D304" i="4"/>
  <c r="D363" i="4"/>
  <c r="D878" i="4"/>
  <c r="D862" i="4"/>
  <c r="D242" i="4"/>
  <c r="D958" i="4"/>
  <c r="D455" i="4"/>
  <c r="D604" i="4"/>
  <c r="D602" i="4"/>
  <c r="D818" i="4"/>
  <c r="D608" i="4"/>
  <c r="D273" i="4"/>
  <c r="D106" i="4"/>
  <c r="D912" i="4"/>
  <c r="D848" i="4"/>
  <c r="D669" i="4"/>
  <c r="D135" i="4"/>
  <c r="D287" i="4"/>
  <c r="D744" i="4"/>
  <c r="D742" i="4"/>
  <c r="D534" i="4"/>
  <c r="D645" i="4"/>
  <c r="D934" i="4"/>
  <c r="D768" i="4"/>
  <c r="D496" i="4"/>
  <c r="D116" i="4"/>
  <c r="D887" i="4"/>
  <c r="D514" i="4"/>
  <c r="D225" i="4"/>
  <c r="D442" i="4"/>
  <c r="D867" i="4"/>
  <c r="D935" i="4"/>
  <c r="D539" i="4"/>
  <c r="D629" i="4"/>
  <c r="D80" i="4"/>
  <c r="D661" i="4"/>
  <c r="D317" i="4"/>
  <c r="D795" i="4"/>
  <c r="D800" i="4"/>
  <c r="D698" i="4"/>
  <c r="D478" i="4"/>
  <c r="D563" i="4"/>
  <c r="D195" i="4"/>
  <c r="D340" i="4"/>
  <c r="D762" i="4"/>
  <c r="D599" i="4"/>
  <c r="D411" i="4"/>
  <c r="D653" i="4"/>
  <c r="D623" i="4"/>
  <c r="D410" i="4"/>
  <c r="D469" i="4"/>
  <c r="D479" i="4"/>
  <c r="D64" i="4"/>
  <c r="D148" i="4"/>
  <c r="D996" i="4"/>
  <c r="D307" i="4"/>
  <c r="D774" i="4"/>
  <c r="D90" i="4"/>
  <c r="D183" i="4"/>
  <c r="D933" i="4"/>
  <c r="D687" i="4"/>
  <c r="D83" i="4"/>
  <c r="D391" i="4"/>
  <c r="D877" i="4"/>
  <c r="D875" i="4"/>
  <c r="D213" i="4"/>
  <c r="D261" i="4"/>
  <c r="D841" i="4"/>
  <c r="D622" i="4"/>
  <c r="D810" i="4"/>
  <c r="D968" i="4"/>
  <c r="D764" i="4"/>
  <c r="D162" i="4"/>
  <c r="D721" i="4"/>
  <c r="D577" i="4"/>
  <c r="D615" i="4"/>
  <c r="D842" i="4"/>
  <c r="D416" i="4"/>
  <c r="D310" i="4"/>
  <c r="D977" i="4"/>
  <c r="D6" i="4"/>
  <c r="D88" i="4"/>
  <c r="D991" i="4"/>
  <c r="D874" i="4"/>
  <c r="D301" i="4"/>
  <c r="D497" i="4"/>
  <c r="D677" i="4"/>
  <c r="D635" i="4"/>
  <c r="D633" i="4"/>
  <c r="D426" i="4"/>
  <c r="D978" i="4"/>
  <c r="D659" i="4"/>
  <c r="D672" i="4"/>
  <c r="D501" i="4"/>
  <c r="D652" i="4"/>
  <c r="D436" i="4"/>
  <c r="D528" i="4"/>
  <c r="D464" i="4"/>
  <c r="D522" i="4"/>
  <c r="D747" i="4"/>
  <c r="D290" i="4"/>
  <c r="D486" i="4"/>
  <c r="D18" i="4"/>
  <c r="D584" i="4"/>
  <c r="D777" i="4"/>
  <c r="D440" i="4"/>
  <c r="D353" i="4"/>
  <c r="D626" i="4"/>
  <c r="D529" i="4"/>
  <c r="D265" i="4"/>
  <c r="D123" i="4"/>
  <c r="D19" i="4"/>
  <c r="D472" i="4"/>
  <c r="D219" i="4"/>
  <c r="D364" i="4"/>
  <c r="D840" i="4"/>
  <c r="D904" i="4"/>
  <c r="D320" i="4"/>
  <c r="D309" i="4"/>
  <c r="D724" i="4"/>
  <c r="D723" i="4"/>
  <c r="D288" i="4"/>
  <c r="D145" i="4"/>
  <c r="D715" i="4"/>
  <c r="D684" i="4"/>
  <c r="D252" i="4"/>
  <c r="D280" i="4"/>
  <c r="D325" i="4"/>
  <c r="D503" i="4"/>
  <c r="D23" i="4"/>
  <c r="D165" i="4"/>
  <c r="D518" i="4"/>
  <c r="D493" i="4"/>
  <c r="D909" i="4"/>
  <c r="D358" i="4"/>
  <c r="D869" i="4"/>
  <c r="D616" i="4"/>
  <c r="D761" i="4"/>
  <c r="D830" i="4"/>
  <c r="D278" i="4"/>
  <c r="D346" i="4"/>
  <c r="D21" i="4"/>
  <c r="D113" i="4"/>
  <c r="D813" i="4"/>
  <c r="D780" i="4"/>
  <c r="D979" i="4"/>
  <c r="D785" i="4"/>
  <c r="D333" i="4"/>
  <c r="D980" i="4"/>
  <c r="D373" i="4"/>
  <c r="D96" i="4"/>
  <c r="D624" i="4"/>
  <c r="D258" i="4"/>
  <c r="D133" i="4"/>
  <c r="D943" i="4"/>
  <c r="D597" i="4"/>
  <c r="D285" i="4"/>
  <c r="D249" i="4"/>
  <c r="D568" i="4"/>
  <c r="D386" i="4"/>
  <c r="D893" i="4"/>
  <c r="D12" i="4"/>
  <c r="D466" i="4"/>
  <c r="D699" i="4"/>
  <c r="D886" i="4"/>
  <c r="D735" i="4"/>
  <c r="D757" i="4"/>
  <c r="D492" i="4"/>
  <c r="D319" i="4"/>
  <c r="D311" i="4"/>
  <c r="D144" i="4"/>
  <c r="D500" i="4"/>
  <c r="D947" i="4"/>
  <c r="D192" i="4"/>
  <c r="D454" i="4"/>
  <c r="D5" i="4"/>
  <c r="D679" i="4"/>
  <c r="D833" i="4"/>
  <c r="D824" i="4"/>
  <c r="D644" i="4"/>
  <c r="D580" i="4"/>
  <c r="D95" i="4"/>
  <c r="D39" i="4"/>
  <c r="D665" i="4"/>
  <c r="D930" i="4"/>
  <c r="D817" i="4"/>
  <c r="D152" i="4"/>
  <c r="D130" i="4"/>
  <c r="D66" i="4"/>
  <c r="D271" i="4"/>
  <c r="D984" i="4"/>
  <c r="D198" i="4"/>
  <c r="D883" i="4"/>
  <c r="D603" i="4"/>
  <c r="D42" i="4"/>
  <c r="D343" i="4"/>
  <c r="D796" i="4"/>
  <c r="D885" i="4"/>
  <c r="D184" i="4"/>
  <c r="D275" i="4"/>
  <c r="D854" i="4"/>
  <c r="D717" i="4"/>
  <c r="D609" i="4"/>
  <c r="D554" i="4"/>
  <c r="D533" i="4"/>
  <c r="D797" i="4"/>
  <c r="D467" i="4"/>
  <c r="D428" i="4"/>
  <c r="D507" i="4"/>
  <c r="D146" i="4"/>
  <c r="D923" i="4"/>
  <c r="D11" i="4"/>
  <c r="D74" i="4"/>
  <c r="D654" i="4"/>
  <c r="D370" i="4"/>
  <c r="D394" i="4"/>
  <c r="D138" i="4"/>
  <c r="D246" i="4"/>
  <c r="D576" i="4"/>
  <c r="D578" i="4"/>
  <c r="D139" i="4"/>
  <c r="D504" i="4"/>
  <c r="D666" i="4"/>
  <c r="D598" i="4"/>
  <c r="D852" i="4"/>
  <c r="D564" i="4"/>
  <c r="D380" i="4"/>
  <c r="D267" i="4"/>
  <c r="D490" i="4"/>
  <c r="D557" i="4"/>
  <c r="D229" i="4"/>
  <c r="D36" i="4"/>
  <c r="D692" i="4"/>
  <c r="D689" i="4"/>
  <c r="D945" i="4"/>
  <c r="D158" i="4"/>
  <c r="D30" i="4"/>
  <c r="D835" i="4"/>
  <c r="D619" i="4"/>
  <c r="D206" i="4"/>
  <c r="D873" i="4"/>
  <c r="D561" i="4"/>
  <c r="D439" i="4"/>
  <c r="D16" i="4"/>
  <c r="D942" i="4"/>
  <c r="D119" i="4"/>
  <c r="D361" i="4"/>
  <c r="D389" i="4"/>
  <c r="D816" i="4"/>
  <c r="D419" i="4"/>
  <c r="D1002" i="4"/>
  <c r="D581" i="4"/>
  <c r="D458" i="4"/>
  <c r="D587" i="4"/>
  <c r="D683" i="4"/>
  <c r="D928" i="4"/>
  <c r="D241" i="4"/>
  <c r="D925" i="4"/>
  <c r="D375" i="4"/>
  <c r="D776" i="4"/>
  <c r="D890" i="4"/>
  <c r="D294" i="4"/>
  <c r="D432" i="4"/>
  <c r="D274" i="4"/>
  <c r="D746" i="4"/>
  <c r="D25" i="4"/>
  <c r="D427" i="4"/>
  <c r="D97" i="4"/>
  <c r="D282" i="4"/>
  <c r="D276" i="4"/>
  <c r="D789" i="4"/>
  <c r="D784" i="4"/>
  <c r="D950" i="4"/>
  <c r="D586" i="4"/>
  <c r="D218" i="4"/>
  <c r="D871" i="4"/>
  <c r="D395" i="4"/>
  <c r="D332" i="4"/>
  <c r="D634" i="4"/>
  <c r="D888" i="4"/>
  <c r="D573" i="4"/>
  <c r="D194" i="4"/>
  <c r="D263" i="4"/>
  <c r="D327" i="4"/>
  <c r="D494" i="4"/>
  <c r="D2" i="4"/>
  <c r="D839" i="4"/>
  <c r="D861" i="4"/>
  <c r="D570" i="4"/>
  <c r="D791" i="4"/>
  <c r="D963" i="4"/>
  <c r="D397" i="4"/>
  <c r="D293" i="4"/>
  <c r="D545" i="4"/>
  <c r="D651" i="4"/>
  <c r="D227" i="4"/>
  <c r="D613" i="4"/>
  <c r="D731" i="4"/>
  <c r="D981" i="4"/>
  <c r="D763" i="4"/>
  <c r="D822" i="4"/>
  <c r="D787" i="4"/>
  <c r="D94" i="4"/>
  <c r="D831" i="4"/>
  <c r="D7" i="4"/>
  <c r="D137" i="4"/>
  <c r="D212" i="4"/>
  <c r="D226" i="4"/>
  <c r="D102" i="4"/>
  <c r="D230" i="4"/>
  <c r="D722" i="4"/>
  <c r="D986" i="4"/>
  <c r="D71" i="4"/>
  <c r="D228" i="4"/>
  <c r="D70" i="4"/>
  <c r="D508" i="4"/>
  <c r="D727" i="4"/>
  <c r="D378" i="4"/>
  <c r="D916" i="4"/>
  <c r="D758" i="4"/>
  <c r="D686" i="4"/>
  <c r="D639" i="4"/>
  <c r="D605" i="4"/>
  <c r="D752" i="4"/>
  <c r="D236" i="4"/>
  <c r="D157" i="4"/>
  <c r="D931" i="4"/>
  <c r="D836" i="4"/>
  <c r="D938" i="4"/>
  <c r="D907" i="4"/>
  <c r="D441" i="4"/>
  <c r="D932" i="4"/>
  <c r="D392" i="4"/>
  <c r="D461" i="4"/>
  <c r="D992" i="4"/>
  <c r="D940" i="4"/>
  <c r="D173" i="4"/>
  <c r="D807" i="4"/>
  <c r="D553" i="4"/>
  <c r="D612" i="4"/>
  <c r="D50" i="4"/>
  <c r="D129" i="4"/>
  <c r="D971" i="4"/>
  <c r="D799" i="4"/>
  <c r="D357" i="4"/>
  <c r="D857" i="4"/>
  <c r="D989" i="4"/>
  <c r="D131" i="4"/>
  <c r="D556" i="4"/>
  <c r="D457" i="4"/>
  <c r="D355" i="4"/>
  <c r="D770" i="4"/>
  <c r="D953" i="4"/>
  <c r="D256" i="4"/>
  <c r="D337" i="4"/>
  <c r="D57" i="4"/>
  <c r="D480" i="4"/>
  <c r="D709" i="4"/>
  <c r="D519" i="4"/>
  <c r="D112" i="4"/>
  <c r="D240" i="4"/>
  <c r="D104" i="4"/>
  <c r="D889" i="4"/>
  <c r="D114" i="4"/>
  <c r="D755" i="4"/>
  <c r="D400" i="4"/>
  <c r="D377" i="4"/>
  <c r="D367" i="4"/>
  <c r="D196" i="4"/>
  <c r="D767" i="4"/>
  <c r="D168" i="4"/>
  <c r="D232" i="4"/>
  <c r="D959" i="4"/>
  <c r="D339" i="4"/>
  <c r="D592" i="4"/>
  <c r="D667" i="4"/>
  <c r="D671" i="4"/>
  <c r="D716" i="4"/>
  <c r="D856" i="4"/>
  <c r="D433" i="4"/>
  <c r="D951" i="4"/>
  <c r="D908" i="4"/>
  <c r="D409" i="4"/>
  <c r="D471" i="4"/>
  <c r="D929" i="4"/>
  <c r="D326" i="4"/>
  <c r="D640" i="4"/>
  <c r="D847" i="4"/>
  <c r="D182" i="4"/>
  <c r="D335" i="4"/>
  <c r="D483" i="4"/>
  <c r="D360" i="4"/>
  <c r="D920" i="4"/>
  <c r="D922" i="4"/>
  <c r="D668" i="4"/>
  <c r="D532" i="4"/>
  <c r="D846" i="4"/>
  <c r="D54" i="4"/>
  <c r="D674" i="4"/>
  <c r="D583" i="4"/>
  <c r="D189" i="4"/>
  <c r="D591" i="4"/>
  <c r="D237" i="4"/>
  <c r="D946" i="4"/>
  <c r="D99" i="4"/>
  <c r="D17" i="4"/>
  <c r="D127" i="4"/>
  <c r="D620" i="4"/>
  <c r="D646" i="4"/>
  <c r="D203" i="4"/>
  <c r="D3" i="4"/>
  <c r="D169" i="4"/>
  <c r="D322" i="4"/>
  <c r="D712" i="4"/>
  <c r="D829" i="4"/>
  <c r="D32" i="4"/>
  <c r="D638" i="4"/>
  <c r="D299" i="4"/>
  <c r="D748" i="4"/>
  <c r="D250" i="4"/>
  <c r="D738" i="4"/>
  <c r="D706" i="4"/>
  <c r="D462" i="4"/>
  <c r="D676" i="4"/>
  <c r="D783" i="4"/>
  <c r="D140" i="4"/>
  <c r="D14" i="4"/>
  <c r="D853" i="4"/>
  <c r="D823" i="4"/>
  <c r="D579" i="4"/>
  <c r="D359" i="4"/>
  <c r="D425" i="4"/>
  <c r="D476" i="4"/>
  <c r="D815" i="4"/>
  <c r="D897" i="4"/>
  <c r="D558" i="4"/>
  <c r="D713" i="4"/>
  <c r="D976" i="4"/>
  <c r="D171" i="4"/>
  <c r="D918" i="4"/>
  <c r="D736" i="4"/>
  <c r="D109" i="4"/>
  <c r="D876" i="4"/>
  <c r="D235" i="4"/>
  <c r="D898" i="4"/>
  <c r="D798" i="4"/>
  <c r="D600" i="4"/>
  <c r="D864" i="4"/>
  <c r="D297" i="4"/>
  <c r="D491" i="4"/>
  <c r="D163" i="4"/>
  <c r="D513" i="4"/>
  <c r="D413" i="4"/>
  <c r="D601" i="4"/>
  <c r="D247" i="4"/>
  <c r="D58" i="4"/>
  <c r="D670" i="4"/>
  <c r="D254" i="4"/>
  <c r="D300" i="4"/>
  <c r="D253" i="4"/>
  <c r="D321" i="4"/>
  <c r="D52" i="4"/>
  <c r="D197" i="4"/>
  <c r="D574" i="4"/>
  <c r="D530" i="4"/>
  <c r="D682" i="4"/>
  <c r="D308" i="4"/>
  <c r="D756" i="4"/>
  <c r="D537" i="4"/>
  <c r="D298" i="4"/>
  <c r="D941" i="4"/>
  <c r="D759" i="4"/>
  <c r="D881" i="4"/>
  <c r="D549" i="4"/>
  <c r="D680" i="4"/>
  <c r="D594" i="4"/>
  <c r="D697" i="4"/>
  <c r="D617" i="4"/>
  <c r="D238" i="4"/>
  <c r="D68" i="4"/>
  <c r="D538" i="4"/>
  <c r="D814" i="4"/>
  <c r="D118" i="4"/>
  <c r="D110" i="4"/>
  <c r="D84" i="4"/>
  <c r="D972" i="4"/>
  <c r="D806" i="4"/>
  <c r="D417" i="4"/>
  <c r="D590" i="4"/>
  <c r="D655" i="4"/>
  <c r="D161" i="4"/>
  <c r="D72" i="4"/>
  <c r="D858" i="4"/>
  <c r="D828" i="4"/>
  <c r="D403" i="4"/>
  <c r="D911" i="4"/>
  <c r="D257" i="4"/>
  <c r="D970" i="4"/>
  <c r="D891" i="4"/>
  <c r="D753" i="4"/>
  <c r="D559" i="4"/>
  <c r="D49" i="4"/>
  <c r="D884" i="4"/>
  <c r="D429" i="4"/>
  <c r="D323" i="4"/>
  <c r="D728" i="4"/>
  <c r="D547" i="4"/>
  <c r="D555" i="4"/>
  <c r="D820" i="4"/>
  <c r="D781" i="4"/>
  <c r="D760" i="4"/>
  <c r="D790" i="4"/>
  <c r="D827" i="4"/>
  <c r="D29" i="4"/>
  <c r="D418" i="4"/>
  <c r="D550" i="4"/>
  <c r="D368" i="4"/>
  <c r="D865" i="4"/>
  <c r="D315" i="4"/>
  <c r="D879" i="4"/>
  <c r="D369" i="4"/>
  <c r="D396" i="4"/>
  <c r="D167" i="4"/>
  <c r="D406" i="4"/>
  <c r="D100" i="4"/>
  <c r="D382" i="4"/>
  <c r="D572" i="4"/>
  <c r="D826" i="4"/>
  <c r="D627" i="4"/>
  <c r="D939" i="4"/>
  <c r="D734" i="4"/>
  <c r="D837" i="4"/>
  <c r="D630" i="4"/>
  <c r="D222" i="4"/>
  <c r="D863" i="4"/>
  <c r="D944" i="4"/>
  <c r="D349" i="4"/>
  <c r="D69" i="4"/>
  <c r="D957" i="4"/>
  <c r="D657" i="4"/>
  <c r="D283" i="4"/>
  <c r="D803" i="4"/>
  <c r="D936" i="4"/>
  <c r="D465" i="4"/>
  <c r="D973" i="4"/>
  <c r="D870" i="4"/>
  <c r="D178" i="4"/>
  <c r="D700" i="4"/>
  <c r="D46" i="4"/>
  <c r="D348" i="4"/>
  <c r="D737" i="4"/>
  <c r="D524" i="4"/>
  <c r="D485" i="4"/>
  <c r="D38" i="4"/>
  <c r="D371" i="4"/>
  <c r="D844" i="4"/>
  <c r="D899" i="4"/>
  <c r="D318" i="4"/>
  <c r="D181" i="4"/>
  <c r="D662" i="4"/>
  <c r="D567" i="4"/>
  <c r="D452" i="4"/>
  <c r="D516" i="4"/>
  <c r="D511" i="4"/>
  <c r="D937" i="4"/>
  <c r="D270" i="4"/>
  <c r="D176" i="4"/>
  <c r="D794" i="4"/>
  <c r="D694" i="4"/>
  <c r="D316" i="4"/>
  <c r="D919" i="4"/>
  <c r="D170" i="4"/>
  <c r="D43" i="4"/>
  <c r="D302" i="4"/>
  <c r="D447" i="4"/>
  <c r="D205" i="4"/>
  <c r="D141" i="4"/>
  <c r="D693" i="4"/>
  <c r="D260" i="4"/>
  <c r="D631" i="4"/>
  <c r="D512" i="4"/>
  <c r="D917" i="4"/>
  <c r="D868" i="4"/>
  <c r="D37" i="4"/>
  <c r="D40" i="4"/>
  <c r="D967" i="4"/>
  <c r="D460" i="4"/>
  <c r="D305" i="4"/>
  <c r="D67" i="4"/>
  <c r="D366" i="4"/>
  <c r="D384" i="4"/>
  <c r="D132" i="4"/>
  <c r="D866" i="4"/>
  <c r="D643" i="4"/>
  <c r="D101" i="4"/>
  <c r="D506" i="4"/>
  <c r="D792" i="4"/>
  <c r="D431" i="4"/>
  <c r="D468" i="4"/>
  <c r="D331" i="4"/>
  <c r="D484" i="4"/>
  <c r="D896" i="4"/>
  <c r="D726" i="4"/>
  <c r="D473" i="4"/>
  <c r="D443" i="4"/>
  <c r="D656" i="4"/>
  <c r="D740" i="4"/>
  <c r="D245" i="4"/>
  <c r="D542" i="4"/>
  <c r="D412" i="4"/>
  <c r="D499" i="4"/>
  <c r="D51" i="4"/>
  <c r="D415" i="4"/>
  <c r="D714" i="4"/>
  <c r="D595" i="4"/>
  <c r="D13" i="4"/>
  <c r="D156" i="4"/>
  <c r="D351" i="4"/>
  <c r="D678" i="4"/>
  <c r="D702" i="4"/>
  <c r="D540" i="4"/>
  <c r="D952" i="4"/>
  <c r="D10" i="4"/>
  <c r="D78" i="4"/>
  <c r="D401" i="4"/>
  <c r="D150" i="4"/>
  <c r="D571" i="4"/>
  <c r="D303" i="4"/>
  <c r="D434" i="4"/>
  <c r="D91" i="4"/>
  <c r="D793" i="4"/>
  <c r="D566" i="4"/>
  <c r="D312" i="4"/>
  <c r="D120" i="4"/>
  <c r="D924" i="4"/>
  <c r="D477" i="4"/>
  <c r="D751" i="4"/>
  <c r="D805" i="4"/>
  <c r="D994" i="4"/>
  <c r="D470" i="4"/>
  <c r="D56" i="4"/>
  <c r="D186" i="4"/>
  <c r="D329" i="4"/>
  <c r="D399" i="4"/>
  <c r="D618" i="4"/>
  <c r="D536" i="4"/>
  <c r="D1001" i="4"/>
  <c r="D330" i="4"/>
  <c r="D174" i="4"/>
  <c r="D437" i="4"/>
  <c r="D905" i="4"/>
  <c r="D894" i="4"/>
  <c r="D926" i="4"/>
  <c r="D404" i="4"/>
  <c r="D855" i="4"/>
  <c r="D143" i="4"/>
  <c r="D160" i="4"/>
  <c r="D334" i="4"/>
  <c r="D509" i="4"/>
  <c r="D385" i="4"/>
  <c r="D449" i="4"/>
  <c r="D851" i="4"/>
  <c r="D147" i="4"/>
  <c r="D207" i="4"/>
  <c r="D593" i="4"/>
  <c r="D966" i="4"/>
  <c r="D832" i="4"/>
  <c r="D424" i="4"/>
  <c r="D488" i="4"/>
  <c r="D268" i="4"/>
  <c r="D927" i="4"/>
  <c r="D381" i="4"/>
  <c r="D383" i="4"/>
  <c r="D765" i="4"/>
  <c r="D266" i="4"/>
  <c r="D405" i="4"/>
  <c r="D526" i="4"/>
  <c r="D743" i="4"/>
  <c r="D955" i="4"/>
  <c r="D834" i="4"/>
  <c r="D63" i="4"/>
  <c r="D448" i="4"/>
  <c r="D450" i="4"/>
  <c r="D459" i="4"/>
  <c r="D48" i="4"/>
  <c r="D103" i="4"/>
  <c r="D243" i="4"/>
  <c r="D81" i="4"/>
  <c r="D47" i="4"/>
  <c r="D164" i="4"/>
  <c r="D720" i="4"/>
  <c r="D264" i="4"/>
  <c r="D552" i="4"/>
  <c r="D750" i="4"/>
  <c r="D193" i="4"/>
  <c r="D546" i="4"/>
  <c r="D510" i="4"/>
  <c r="D650" i="4"/>
  <c r="D279" i="4"/>
  <c r="D356" i="4"/>
  <c r="D948" i="4"/>
  <c r="D588" i="4"/>
  <c r="D269" i="4"/>
  <c r="D543" i="4"/>
  <c r="D154" i="4"/>
  <c r="D733" i="4"/>
  <c r="D628" i="4"/>
  <c r="D849" i="4"/>
  <c r="D481" i="4"/>
  <c r="D187" i="4"/>
  <c r="D202" i="4"/>
  <c r="D625" i="4"/>
  <c r="D921" i="4"/>
  <c r="D544" i="4"/>
  <c r="D725" i="4"/>
  <c r="D453" i="4"/>
  <c r="D705" i="4"/>
  <c r="D710" i="4"/>
  <c r="D819" i="4"/>
  <c r="D4" i="4"/>
  <c r="D224" i="4"/>
  <c r="D121" i="4"/>
  <c r="D585" i="4"/>
  <c r="D159" i="4"/>
  <c r="D786" i="4"/>
  <c r="D284" i="4"/>
  <c r="D421" i="4"/>
  <c r="D313" i="4"/>
  <c r="D111" i="4"/>
  <c r="D9" i="4"/>
  <c r="D489" i="4"/>
  <c r="D520" i="4"/>
  <c r="D548" i="4"/>
  <c r="D498" i="4"/>
  <c r="D711" i="4"/>
  <c r="D188" i="4"/>
  <c r="D296" i="4"/>
  <c r="D223" i="4"/>
  <c r="D962" i="4"/>
  <c r="D969" i="4"/>
  <c r="D998" i="4"/>
  <c r="D231" i="4"/>
  <c r="D681" i="4"/>
  <c r="D741" i="4"/>
  <c r="D788" i="4"/>
  <c r="D407" i="4"/>
  <c r="D892" i="4"/>
  <c r="D913" i="4"/>
  <c r="D259" i="4"/>
  <c r="D125" i="4"/>
  <c r="D291" i="4"/>
  <c r="D438" i="4"/>
  <c r="D808" i="4"/>
  <c r="D872" i="4"/>
  <c r="D649" i="4"/>
  <c r="D718" i="4"/>
  <c r="D642" i="4"/>
  <c r="D362" i="4"/>
  <c r="D988" i="4"/>
  <c r="D423" i="4"/>
  <c r="D487" i="4"/>
  <c r="D825" i="4"/>
  <c r="D475" i="4"/>
  <c r="D990" i="4"/>
  <c r="D995" i="4"/>
  <c r="D648" i="4"/>
  <c r="D22" i="4"/>
  <c r="D200" i="4"/>
  <c r="D960" i="4"/>
  <c r="D79" i="4"/>
  <c r="D902" i="4"/>
  <c r="D175" i="4"/>
  <c r="D107" i="4"/>
  <c r="D606" i="4"/>
  <c r="D402" i="4"/>
  <c r="D422" i="4"/>
  <c r="D208" i="4"/>
  <c r="D749" i="4"/>
  <c r="D900" i="4"/>
  <c r="D525" i="4"/>
  <c r="D77" i="4"/>
  <c r="D336" i="4"/>
  <c r="D982" i="4"/>
  <c r="D435" i="4"/>
  <c r="D663" i="4"/>
  <c r="D607" i="4"/>
  <c r="D517" i="4"/>
  <c r="D122" i="4"/>
  <c r="D575" i="4"/>
  <c r="D98" i="4"/>
  <c r="D199" i="4"/>
  <c r="D239" i="4"/>
  <c r="D983" i="4"/>
  <c r="D216" i="4"/>
  <c r="D215" i="4"/>
  <c r="D350" i="4"/>
  <c r="D372" i="4"/>
  <c r="D390" i="4"/>
  <c r="D701" i="4"/>
  <c r="D773" i="4"/>
  <c r="D234" i="4"/>
  <c r="D87" i="4"/>
  <c r="D505" i="4"/>
  <c r="D707" i="4"/>
  <c r="D482" i="4"/>
  <c r="D354" i="4"/>
  <c r="D393" i="4"/>
  <c r="D521" i="4"/>
  <c r="D495" i="4"/>
  <c r="D551" i="4"/>
  <c r="D614" i="4"/>
  <c r="D444" i="4"/>
  <c r="D531" i="4"/>
  <c r="D688" i="4"/>
  <c r="D821" i="4"/>
  <c r="D660" i="4"/>
  <c r="D664" i="4"/>
  <c r="D772" i="4"/>
  <c r="D965" i="4"/>
  <c r="D408" i="4"/>
  <c r="D703" i="4"/>
  <c r="D474" i="4"/>
  <c r="D582" i="4"/>
  <c r="D565" i="4"/>
  <c r="D708" i="4"/>
  <c r="D376" i="4"/>
  <c r="D324" i="4"/>
  <c r="D696" i="4"/>
  <c r="D610" i="4"/>
  <c r="D812" i="4"/>
  <c r="D251" i="4"/>
  <c r="D502" i="4"/>
  <c r="D975" i="4"/>
  <c r="D456" i="4"/>
  <c r="D974" i="4"/>
  <c r="D292" i="4"/>
  <c r="D277" i="4"/>
  <c r="D779" i="4"/>
  <c r="D999" i="4"/>
  <c r="D769" i="4"/>
  <c r="D446" i="4"/>
  <c r="D445" i="4"/>
  <c r="D190" i="4"/>
  <c r="D126" i="4"/>
  <c r="D41" i="4"/>
  <c r="D535" i="4"/>
  <c r="D949" i="4"/>
  <c r="D647" i="4"/>
  <c r="D766" i="4"/>
  <c r="D641" i="4"/>
  <c r="D53" i="4"/>
  <c r="D314" i="4"/>
  <c r="D387" i="4"/>
  <c r="D451" i="4"/>
  <c r="D61" i="4"/>
  <c r="D675" i="4"/>
  <c r="D719" i="4"/>
  <c r="D739" i="4"/>
  <c r="D632" i="4"/>
  <c r="D388" i="4"/>
  <c r="D93" i="4"/>
  <c r="D177" i="4"/>
  <c r="D685" i="4"/>
  <c r="D915" i="4"/>
  <c r="D901" i="4"/>
  <c r="D85" i="4"/>
  <c r="D811" i="4"/>
  <c r="D210" i="4"/>
  <c r="D142" i="4"/>
  <c r="D956" i="4"/>
  <c r="D342" i="4"/>
  <c r="D414" i="4"/>
  <c r="D31" i="4"/>
  <c r="D993" i="4"/>
  <c r="D430" i="4"/>
  <c r="D117" i="4"/>
  <c r="D895" i="4"/>
  <c r="D352" i="4"/>
  <c r="D344" i="4"/>
  <c r="D838" i="4"/>
  <c r="D166" i="4"/>
  <c r="D128" i="4"/>
  <c r="D1000" i="4"/>
  <c r="D379" i="4"/>
  <c r="D745" i="4"/>
  <c r="D985" i="4"/>
  <c r="D136" i="4"/>
  <c r="D729" i="4"/>
  <c r="D560" i="4"/>
  <c r="D658" i="4"/>
  <c r="D86" i="4"/>
  <c r="D732" i="4"/>
  <c r="D845" i="4"/>
  <c r="D341" i="4"/>
  <c r="D906" i="4"/>
  <c r="D281" i="4"/>
  <c r="D589" i="4"/>
  <c r="D211" i="4"/>
  <c r="D809" i="4"/>
  <c r="D180" i="4"/>
  <c r="D151" i="4"/>
  <c r="D611" i="4"/>
  <c r="D690" i="4"/>
  <c r="D801" i="4"/>
  <c r="D636" i="4"/>
  <c r="D964" i="4"/>
  <c r="D214" i="4"/>
  <c r="D374" i="4"/>
  <c r="D997" i="4"/>
  <c r="D82" i="4"/>
  <c r="D523" i="4"/>
  <c r="D398" i="4"/>
  <c r="D347" i="4"/>
  <c r="D954" i="4"/>
  <c r="D26" i="4"/>
  <c r="D179" i="4"/>
  <c r="D771" i="4"/>
  <c r="D843" i="4"/>
  <c r="D860" i="4"/>
  <c r="D621" i="4"/>
  <c r="D244" i="4"/>
  <c r="D115" i="4"/>
  <c r="D804" i="4"/>
  <c r="D596" i="4"/>
  <c r="D850" i="4"/>
  <c r="D562" i="4"/>
  <c r="D782" i="4"/>
  <c r="D695" i="4"/>
  <c r="D34" i="4"/>
  <c r="D802" i="4"/>
  <c r="D420" i="4"/>
  <c r="D704" i="4"/>
  <c r="D155" i="4"/>
  <c r="D778" i="4"/>
  <c r="D541" i="4"/>
  <c r="D149" i="4"/>
  <c r="D338" i="4"/>
  <c r="D108" i="4"/>
  <c r="D27" i="6" l="1"/>
  <c r="E26" i="6"/>
  <c r="F26" i="6" s="1"/>
  <c r="G26" i="6" s="1"/>
  <c r="D28" i="6" l="1"/>
  <c r="E27" i="6"/>
  <c r="F27" i="6" s="1"/>
  <c r="G27" i="6" s="1"/>
  <c r="E28" i="6" l="1"/>
  <c r="F28" i="6" s="1"/>
  <c r="D29" i="6"/>
  <c r="G28" i="6" l="1"/>
  <c r="H28" i="6"/>
  <c r="D30" i="6"/>
  <c r="E29" i="6"/>
  <c r="F29" i="6" s="1"/>
  <c r="G29" i="6" s="1"/>
  <c r="D31" i="6" l="1"/>
  <c r="F30" i="6"/>
  <c r="G30" i="6" s="1"/>
  <c r="E30" i="6"/>
  <c r="E31" i="6" l="1"/>
  <c r="F31" i="6" s="1"/>
  <c r="G31" i="6" s="1"/>
  <c r="D32" i="6"/>
  <c r="D33" i="6" l="1"/>
  <c r="E32" i="6"/>
  <c r="F32" i="6" s="1"/>
  <c r="G32" i="6" s="1"/>
  <c r="E33" i="6" l="1"/>
  <c r="F33" i="6" s="1"/>
  <c r="D34" i="6"/>
  <c r="H33" i="6" l="1"/>
  <c r="G33" i="6"/>
  <c r="E34" i="6"/>
  <c r="F34" i="6" s="1"/>
  <c r="G34" i="6" s="1"/>
  <c r="D35" i="6"/>
  <c r="D36" i="6" l="1"/>
  <c r="F35" i="6"/>
  <c r="G35" i="6" s="1"/>
  <c r="E35" i="6"/>
  <c r="E36" i="6" l="1"/>
  <c r="F36" i="6" s="1"/>
  <c r="G36" i="6" s="1"/>
  <c r="D37" i="6"/>
  <c r="E37" i="6" l="1"/>
  <c r="F37" i="6" s="1"/>
  <c r="G37" i="6" s="1"/>
  <c r="D38" i="6"/>
  <c r="D39" i="6" l="1"/>
  <c r="E38" i="6"/>
  <c r="F38" i="6" s="1"/>
  <c r="H38" i="6" l="1"/>
  <c r="G38" i="6"/>
  <c r="E39" i="6"/>
  <c r="F39" i="6" s="1"/>
  <c r="G39" i="6" s="1"/>
  <c r="D40" i="6"/>
  <c r="E40" i="6" l="1"/>
  <c r="F40" i="6" s="1"/>
  <c r="G40" i="6" s="1"/>
  <c r="D41" i="6"/>
  <c r="D42" i="6" l="1"/>
  <c r="E41" i="6"/>
  <c r="F41" i="6" s="1"/>
  <c r="G41" i="6" s="1"/>
  <c r="E42" i="6" l="1"/>
  <c r="F42" i="6" s="1"/>
  <c r="D43" i="6"/>
  <c r="H42" i="6" l="1"/>
  <c r="G42" i="6"/>
  <c r="E43" i="6"/>
  <c r="F43" i="6" s="1"/>
  <c r="G43" i="6" s="1"/>
  <c r="D44" i="6"/>
  <c r="D45" i="6" l="1"/>
  <c r="E44" i="6"/>
  <c r="F44" i="6" s="1"/>
  <c r="G44" i="6" s="1"/>
  <c r="E45" i="6" l="1"/>
  <c r="F45" i="6" s="1"/>
  <c r="G45" i="6" s="1"/>
  <c r="D46" i="6"/>
  <c r="D47" i="6" l="1"/>
  <c r="E46" i="6"/>
  <c r="F46" i="6" s="1"/>
  <c r="G46" i="6" s="1"/>
  <c r="D48" i="6" l="1"/>
  <c r="E47" i="6"/>
  <c r="F47" i="6" s="1"/>
  <c r="H47" i="6" l="1"/>
  <c r="I47" i="6" s="1"/>
  <c r="G47" i="6"/>
  <c r="E48" i="6"/>
  <c r="F48" i="6" s="1"/>
  <c r="G48" i="6" s="1"/>
  <c r="D49" i="6"/>
  <c r="E49" i="6" l="1"/>
  <c r="F49" i="6" s="1"/>
  <c r="G49" i="6" s="1"/>
  <c r="D50" i="6"/>
  <c r="D51" i="6" l="1"/>
  <c r="F50" i="6"/>
  <c r="G50" i="6" s="1"/>
  <c r="E50" i="6"/>
  <c r="E51" i="6" l="1"/>
  <c r="F51" i="6" s="1"/>
  <c r="G51" i="6" s="1"/>
  <c r="D52" i="6"/>
  <c r="E52" i="6" l="1"/>
  <c r="F52" i="6" s="1"/>
  <c r="D53" i="6"/>
  <c r="H52" i="6" l="1"/>
  <c r="I52" i="6" s="1"/>
  <c r="G52" i="6"/>
  <c r="D54" i="6"/>
  <c r="E53" i="6"/>
  <c r="F53" i="6" s="1"/>
  <c r="G53" i="6" s="1"/>
  <c r="E54" i="6" l="1"/>
  <c r="D55" i="6"/>
  <c r="F54" i="6"/>
  <c r="G54" i="6" s="1"/>
  <c r="E55" i="6" l="1"/>
  <c r="F55" i="6" s="1"/>
  <c r="G55" i="6" s="1"/>
  <c r="D56" i="6"/>
  <c r="D57" i="6" l="1"/>
  <c r="E56" i="6"/>
  <c r="F56" i="6" s="1"/>
  <c r="H56" i="6" l="1"/>
  <c r="G56" i="6"/>
  <c r="E57" i="6"/>
  <c r="D58" i="6"/>
  <c r="F57" i="6"/>
  <c r="H57" i="6" l="1"/>
  <c r="I57" i="6" s="1"/>
  <c r="G57" i="6"/>
  <c r="E58" i="6"/>
  <c r="F58" i="6" s="1"/>
  <c r="G58" i="6" s="1"/>
  <c r="D59" i="6"/>
  <c r="D60" i="6" l="1"/>
  <c r="E59" i="6"/>
  <c r="F59" i="6" s="1"/>
  <c r="G59" i="6" s="1"/>
  <c r="D61" i="6" l="1"/>
  <c r="E60" i="6"/>
  <c r="F60" i="6" s="1"/>
  <c r="G60" i="6" s="1"/>
  <c r="E61" i="6" l="1"/>
  <c r="F61" i="6" s="1"/>
  <c r="G61" i="6" s="1"/>
  <c r="D62" i="6"/>
  <c r="E62" i="6" l="1"/>
  <c r="F62" i="6" s="1"/>
  <c r="D63" i="6"/>
  <c r="H62" i="6" l="1"/>
  <c r="I62" i="6" s="1"/>
  <c r="G62" i="6"/>
  <c r="D64" i="6"/>
  <c r="E63" i="6"/>
  <c r="F63" i="6" s="1"/>
  <c r="G63" i="6" s="1"/>
  <c r="E64" i="6" l="1"/>
  <c r="F64" i="6" s="1"/>
  <c r="G64" i="6" s="1"/>
  <c r="D65" i="6"/>
  <c r="D66" i="6" l="1"/>
  <c r="E65" i="6"/>
  <c r="F65" i="6" s="1"/>
  <c r="G65" i="6" s="1"/>
  <c r="D67" i="6" l="1"/>
  <c r="E66" i="6"/>
  <c r="F66" i="6" s="1"/>
  <c r="H66" i="6" l="1"/>
  <c r="I66" i="6" s="1"/>
  <c r="G66" i="6"/>
  <c r="E67" i="6"/>
  <c r="F67" i="6" s="1"/>
  <c r="G67" i="6" s="1"/>
  <c r="D68" i="6"/>
  <c r="E68" i="6" l="1"/>
  <c r="F68" i="6" s="1"/>
  <c r="G68" i="6" s="1"/>
  <c r="D69" i="6"/>
  <c r="D70" i="6" l="1"/>
  <c r="F69" i="6"/>
  <c r="G69" i="6" s="1"/>
  <c r="E69" i="6"/>
  <c r="E70" i="6" l="1"/>
  <c r="F70" i="6" s="1"/>
  <c r="G70" i="6" s="1"/>
  <c r="D71" i="6"/>
  <c r="D76" i="6" l="1"/>
  <c r="D75" i="6"/>
  <c r="E71" i="6"/>
  <c r="F71" i="6" s="1"/>
  <c r="D74" i="6"/>
  <c r="D73" i="6"/>
  <c r="H71" i="6" l="1"/>
  <c r="I71" i="6" s="1"/>
  <c r="G7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Fanta</author>
  </authors>
  <commentList>
    <comment ref="A12" authorId="0" shapeId="0" xr:uid="{A130E8C0-74BF-4B89-AB26-39C9454A51A7}">
      <text>
        <r>
          <rPr>
            <b/>
            <sz val="9"/>
            <color indexed="81"/>
            <rFont val="Segoe UI"/>
            <charset val="1"/>
          </rPr>
          <t>Fanta:</t>
        </r>
        <r>
          <rPr>
            <sz val="9"/>
            <color indexed="81"/>
            <rFont val="Segoe UI"/>
            <charset val="1"/>
          </rPr>
          <t xml:space="preserve">
Durchschnitt, Mittelwert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Karl Sowada:
</t>
        </r>
        <r>
          <rPr>
            <sz val="9"/>
            <color rgb="FF000000"/>
            <rFont val="Tahoma"/>
            <family val="2"/>
            <charset val="1"/>
          </rPr>
          <t>beachte die gute Abdeckung im unteren Bereich</t>
        </r>
      </text>
    </comment>
  </commentList>
</comments>
</file>

<file path=xl/sharedStrings.xml><?xml version="1.0" encoding="utf-8"?>
<sst xmlns="http://schemas.openxmlformats.org/spreadsheetml/2006/main" count="113" uniqueCount="66">
  <si>
    <t>linear number row</t>
  </si>
  <si>
    <t>decimal</t>
  </si>
  <si>
    <t>hexadecimal</t>
  </si>
  <si>
    <t>binary</t>
  </si>
  <si>
    <t>dB calculator</t>
  </si>
  <si>
    <t>bodegrid</t>
  </si>
  <si>
    <t>log value</t>
  </si>
  <si>
    <t>linear value</t>
  </si>
  <si>
    <t>naturell</t>
  </si>
  <si>
    <t>parabel</t>
  </si>
  <si>
    <t>dual</t>
  </si>
  <si>
    <t>fibonacci</t>
  </si>
  <si>
    <t>dezimal</t>
  </si>
  <si>
    <t>euler</t>
  </si>
  <si>
    <t>Fenster</t>
  </si>
  <si>
    <t>worst case bei I=6 kommt bei T=4, mit Fehler 1/6</t>
  </si>
  <si>
    <t>10Hz Schwingung</t>
  </si>
  <si>
    <t>interpretiert</t>
  </si>
  <si>
    <t>Fensterbreite</t>
  </si>
  <si>
    <t>worstcase bei I=100, bei F=15Hz mit Fehler 1/100</t>
  </si>
  <si>
    <t>unem</t>
  </si>
  <si>
    <t>Fibonacci</t>
  </si>
  <si>
    <t>Zahlenstelle</t>
  </si>
  <si>
    <t>Verhältnis zur Zahlenstelle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</si>
  <si>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</si>
  <si>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</si>
  <si>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</si>
  <si>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</si>
  <si>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</si>
  <si>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</si>
  <si>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</si>
  <si>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</si>
  <si>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</si>
  <si>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</si>
  <si>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</si>
  <si>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</si>
  <si>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</si>
  <si>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</si>
  <si>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</si>
  <si>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</si>
  <si>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</si>
  <si>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</si>
  <si>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</si>
  <si>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</si>
  <si>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Rechner</t>
  </si>
  <si>
    <t>a</t>
  </si>
  <si>
    <t>px</t>
  </si>
  <si>
    <t>b</t>
  </si>
  <si>
    <t>b-a</t>
  </si>
  <si>
    <t>a-b</t>
  </si>
  <si>
    <t>Y</t>
  </si>
  <si>
    <t>min</t>
  </si>
  <si>
    <t>hour</t>
  </si>
  <si>
    <t>day</t>
  </si>
  <si>
    <t>week</t>
  </si>
  <si>
    <t>sec</t>
  </si>
  <si>
    <t>A/B</t>
  </si>
  <si>
    <t>A-B</t>
  </si>
  <si>
    <t>A+B</t>
  </si>
  <si>
    <t>Faktor</t>
  </si>
  <si>
    <t>Zeitrechner</t>
  </si>
  <si>
    <t>00:01:24:17</t>
  </si>
  <si>
    <t>00:49:51:02</t>
  </si>
  <si>
    <t>A|B</t>
  </si>
  <si>
    <t>Gesamtzeit jeweils auf Einheit umgerechnet</t>
  </si>
  <si>
    <t>einzelne Uhrwerte auf volle Einheiten zu einer  Gesamtzeit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</si>
</sst>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000"/>
  </numFmts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C00000"/>
      <name val="Calibri"/>
      <family val="2"/>
      <charset val="1"/>
    </font>
    <font>
      <sz val="11"/>
      <color rgb="FF17375E"/>
      <name val="Calibri"/>
      <family val="2"/>
      <charset val="1"/>
    </font>
    <font>
      <sz val="11"/>
      <color rgb="FF77933C"/>
      <name val="Calibri"/>
      <family val="2"/>
      <charset val="1"/>
    </font>
    <font>
      <sz val="11"/>
      <color rgb="FF953735"/>
      <name val="Calibri"/>
      <family val="2"/>
      <charset val="1"/>
    </font>
    <font>
      <b/>
      <sz val="11"/>
      <color rgb="FF558ED5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DEADA"/>
      </patternFill>
    </fill>
    <fill>
      <patternFill patternType="solid">
        <fgColor rgb="FFC6EFCE"/>
        <bgColor rgb="FFE0EFD4"/>
      </patternFill>
    </fill>
    <fill>
      <patternFill patternType="solid">
        <fgColor rgb="FFE0EFD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FDEADA"/>
        <bgColor rgb="FFE0EFD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2" fillId="10" borderId="12" applyNumberFormat="0" applyAlignment="0" applyProtection="0"/>
    <xf numFmtId="0" fontId="11" fillId="9" borderId="12" applyNumberFormat="0" applyAlignment="0" applyProtection="0"/>
    <xf numFmtId="0" fontId="10" fillId="3" borderId="0" applyBorder="0" applyProtection="0"/>
    <xf numFmtId="0" fontId="14" fillId="10" borderId="21" applyNumberFormat="0" applyAlignment="0" applyProtection="0"/>
  </cellStyleXfs>
  <cellXfs count="82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4" borderId="1" xfId="0" applyFont="1" applyFill="1" applyBorder="1"/>
    <xf numFmtId="11" fontId="0" fillId="0" borderId="0" xfId="0" applyNumberFormat="1"/>
    <xf numFmtId="0" fontId="0" fillId="0" borderId="0" xfId="0"/>
    <xf numFmtId="0" fontId="0" fillId="0" borderId="2" xfId="0" applyBorder="1"/>
    <xf numFmtId="0" fontId="0" fillId="5" borderId="3" xfId="0" applyFill="1" applyBorder="1"/>
    <xf numFmtId="0" fontId="0" fillId="6" borderId="4" xfId="0" applyFill="1" applyBorder="1"/>
    <xf numFmtId="0" fontId="0" fillId="0" borderId="5" xfId="0" applyBorder="1"/>
    <xf numFmtId="0" fontId="0" fillId="0" borderId="6" xfId="0" applyBorder="1"/>
    <xf numFmtId="0" fontId="0" fillId="5" borderId="0" xfId="0" applyFill="1"/>
    <xf numFmtId="0" fontId="0" fillId="5" borderId="7" xfId="0" applyFill="1" applyBorder="1"/>
    <xf numFmtId="0" fontId="0" fillId="6" borderId="6" xfId="0" applyFill="1" applyBorder="1"/>
    <xf numFmtId="0" fontId="0" fillId="0" borderId="0" xfId="0" applyBorder="1"/>
    <xf numFmtId="0" fontId="0" fillId="5" borderId="8" xfId="0" applyFill="1" applyBorder="1"/>
    <xf numFmtId="0" fontId="0" fillId="5" borderId="9" xfId="0" applyFill="1" applyBorder="1"/>
    <xf numFmtId="0" fontId="0" fillId="7" borderId="0" xfId="0" applyFont="1" applyFill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4" fillId="0" borderId="8" xfId="0" applyFont="1" applyBorder="1"/>
    <xf numFmtId="0" fontId="4" fillId="0" borderId="10" xfId="0" applyFont="1" applyBorder="1"/>
    <xf numFmtId="0" fontId="0" fillId="0" borderId="0" xfId="0" applyBorder="1" applyAlignment="1">
      <alignment horizontal="left"/>
    </xf>
    <xf numFmtId="0" fontId="4" fillId="0" borderId="11" xfId="0" applyFont="1" applyBorder="1"/>
    <xf numFmtId="0" fontId="0" fillId="0" borderId="6" xfId="0" applyBorder="1" applyAlignment="1">
      <alignment horizontal="left"/>
    </xf>
    <xf numFmtId="0" fontId="5" fillId="0" borderId="8" xfId="0" applyFont="1" applyBorder="1"/>
    <xf numFmtId="0" fontId="5" fillId="0" borderId="10" xfId="0" applyFont="1" applyBorder="1"/>
    <xf numFmtId="0" fontId="5" fillId="0" borderId="11" xfId="0" applyFont="1" applyBorder="1"/>
    <xf numFmtId="0" fontId="6" fillId="0" borderId="8" xfId="0" applyFont="1" applyBorder="1"/>
    <xf numFmtId="0" fontId="6" fillId="0" borderId="10" xfId="0" applyFont="1" applyBorder="1"/>
    <xf numFmtId="0" fontId="6" fillId="0" borderId="11" xfId="0" applyFont="1" applyBorder="1"/>
    <xf numFmtId="0" fontId="0" fillId="8" borderId="9" xfId="0" applyFont="1" applyFill="1" applyBorder="1"/>
    <xf numFmtId="0" fontId="7" fillId="8" borderId="8" xfId="0" applyFont="1" applyFill="1" applyBorder="1"/>
    <xf numFmtId="0" fontId="0" fillId="8" borderId="9" xfId="0" applyFill="1" applyBorder="1" applyAlignment="1">
      <alignment horizontal="left"/>
    </xf>
    <xf numFmtId="0" fontId="0" fillId="8" borderId="9" xfId="0" applyFill="1" applyBorder="1"/>
    <xf numFmtId="0" fontId="0" fillId="8" borderId="0" xfId="0" applyFont="1" applyFill="1" applyBorder="1"/>
    <xf numFmtId="0" fontId="7" fillId="8" borderId="10" xfId="0" applyFont="1" applyFill="1" applyBorder="1"/>
    <xf numFmtId="0" fontId="0" fillId="8" borderId="0" xfId="0" applyFill="1" applyBorder="1" applyAlignment="1">
      <alignment horizontal="left"/>
    </xf>
    <xf numFmtId="0" fontId="0" fillId="8" borderId="6" xfId="0" applyFont="1" applyFill="1" applyBorder="1"/>
    <xf numFmtId="0" fontId="7" fillId="8" borderId="11" xfId="0" applyFont="1" applyFill="1" applyBorder="1"/>
    <xf numFmtId="0" fontId="0" fillId="8" borderId="6" xfId="0" applyFill="1" applyBorder="1" applyAlignment="1">
      <alignment horizontal="left"/>
    </xf>
    <xf numFmtId="0" fontId="4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7" fillId="0" borderId="11" xfId="0" applyFont="1" applyBorder="1"/>
    <xf numFmtId="0" fontId="5" fillId="8" borderId="8" xfId="0" applyFont="1" applyFill="1" applyBorder="1"/>
    <xf numFmtId="0" fontId="5" fillId="8" borderId="10" xfId="0" applyFont="1" applyFill="1" applyBorder="1"/>
    <xf numFmtId="0" fontId="5" fillId="8" borderId="11" xfId="0" applyFont="1" applyFill="1" applyBorder="1"/>
    <xf numFmtId="0" fontId="1" fillId="0" borderId="0" xfId="0" applyFont="1"/>
    <xf numFmtId="0" fontId="8" fillId="0" borderId="0" xfId="0" applyFont="1"/>
    <xf numFmtId="164" fontId="0" fillId="0" borderId="0" xfId="0" applyNumberFormat="1"/>
    <xf numFmtId="165" fontId="0" fillId="0" borderId="0" xfId="0" applyNumberFormat="1"/>
    <xf numFmtId="166" fontId="9" fillId="2" borderId="0" xfId="3" applyNumberFormat="1" applyFont="1" applyFill="1" applyBorder="1" applyAlignment="1" applyProtection="1"/>
    <xf numFmtId="0" fontId="10" fillId="3" borderId="0" xfId="3" applyBorder="1" applyAlignment="1" applyProtection="1"/>
    <xf numFmtId="0" fontId="13" fillId="11" borderId="0" xfId="0" applyFont="1" applyFill="1" applyAlignment="1">
      <alignment horizontal="center"/>
    </xf>
    <xf numFmtId="0" fontId="0" fillId="12" borderId="0" xfId="0" applyFill="1"/>
    <xf numFmtId="2" fontId="12" fillId="10" borderId="12" xfId="1" applyNumberFormat="1"/>
    <xf numFmtId="2" fontId="12" fillId="10" borderId="13" xfId="1" applyNumberFormat="1" applyBorder="1"/>
    <xf numFmtId="0" fontId="13" fillId="11" borderId="14" xfId="0" applyFont="1" applyFill="1" applyBorder="1" applyAlignment="1">
      <alignment horizontal="center"/>
    </xf>
    <xf numFmtId="2" fontId="12" fillId="10" borderId="15" xfId="1" applyNumberFormat="1" applyBorder="1"/>
    <xf numFmtId="0" fontId="13" fillId="11" borderId="17" xfId="0" applyFont="1" applyFill="1" applyBorder="1" applyAlignment="1">
      <alignment horizontal="center"/>
    </xf>
    <xf numFmtId="2" fontId="12" fillId="10" borderId="20" xfId="1" applyNumberFormat="1" applyBorder="1"/>
    <xf numFmtId="0" fontId="0" fillId="11" borderId="0" xfId="0" applyFill="1"/>
    <xf numFmtId="0" fontId="13" fillId="11" borderId="0" xfId="0" applyFont="1" applyFill="1" applyBorder="1" applyAlignment="1">
      <alignment horizontal="center"/>
    </xf>
    <xf numFmtId="0" fontId="10" fillId="3" borderId="0" xfId="3"/>
    <xf numFmtId="2" fontId="14" fillId="10" borderId="21" xfId="4" applyNumberFormat="1"/>
    <xf numFmtId="0" fontId="0" fillId="0" borderId="0" xfId="0" applyAlignment="1">
      <alignment horizontal="center"/>
    </xf>
    <xf numFmtId="2" fontId="14" fillId="10" borderId="22" xfId="4" applyNumberFormat="1" applyBorder="1"/>
    <xf numFmtId="2" fontId="14" fillId="10" borderId="23" xfId="4" applyNumberFormat="1" applyBorder="1"/>
    <xf numFmtId="0" fontId="10" fillId="3" borderId="16" xfId="3" applyBorder="1"/>
    <xf numFmtId="0" fontId="10" fillId="3" borderId="24" xfId="3" applyBorder="1"/>
    <xf numFmtId="2" fontId="14" fillId="10" borderId="25" xfId="4" applyNumberFormat="1" applyBorder="1"/>
    <xf numFmtId="2" fontId="12" fillId="10" borderId="26" xfId="1" applyNumberFormat="1" applyBorder="1"/>
    <xf numFmtId="0" fontId="10" fillId="3" borderId="19" xfId="3" applyBorder="1"/>
    <xf numFmtId="0" fontId="10" fillId="3" borderId="27" xfId="3" applyBorder="1"/>
    <xf numFmtId="0" fontId="11" fillId="9" borderId="15" xfId="2" applyBorder="1" applyAlignment="1">
      <alignment horizontal="center"/>
    </xf>
    <xf numFmtId="0" fontId="11" fillId="9" borderId="18" xfId="2" applyBorder="1" applyAlignment="1">
      <alignment horizontal="center"/>
    </xf>
    <xf numFmtId="0" fontId="14" fillId="10" borderId="21" xfId="4" applyAlignment="1">
      <alignment horizontal="center"/>
    </xf>
    <xf numFmtId="1" fontId="14" fillId="10" borderId="21" xfId="4" applyNumberFormat="1" applyAlignment="1">
      <alignment horizontal="center"/>
    </xf>
  </cellXfs>
  <cellStyles count="5">
    <cellStyle name="Ausgabe" xfId="4" builtinId="21"/>
    <cellStyle name="Berechnung" xfId="1" builtinId="22"/>
    <cellStyle name="Eingabe" xfId="2" builtinId="20"/>
    <cellStyle name="Erklärender Text" xfId="3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77933C"/>
      <rgbColor rgb="FF800080"/>
      <rgbColor rgb="FF008080"/>
      <rgbColor rgb="FFC0C0C0"/>
      <rgbColor rgb="FF878787"/>
      <rgbColor rgb="FF558ED5"/>
      <rgbColor rgb="FF953735"/>
      <rgbColor rgb="FFFDEADA"/>
      <rgbColor rgb="FFE0EFD4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FC7CE"/>
      <rgbColor rgb="FF4A7EBB"/>
      <rgbColor rgb="FF46AAC4"/>
      <rgbColor rgb="FF98B855"/>
      <rgbColor rgb="FFFFCC00"/>
      <rgbColor rgb="FFFF9900"/>
      <rgbColor rgb="FFFF6600"/>
      <rgbColor rgb="FF7D5FA0"/>
      <rgbColor rgb="FF969696"/>
      <rgbColor rgb="FF17375E"/>
      <rgbColor rgb="FF339966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Wachstum!$B$1:$B$1</c:f>
              <c:strCache>
                <c:ptCount val="1"/>
                <c:pt idx="0">
                  <c:v>parabel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Wachstum!$A$2:$A$36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Wachstum!$B$2:$B$36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B-404F-8CC3-228190F1508A}"/>
            </c:ext>
          </c:extLst>
        </c:ser>
        <c:ser>
          <c:idx val="1"/>
          <c:order val="1"/>
          <c:tx>
            <c:strRef>
              <c:f>Wachstum!$C$1:$C$1</c:f>
              <c:strCache>
                <c:ptCount val="1"/>
                <c:pt idx="0">
                  <c:v>dual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Wachstum!$A$2:$A$36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Wachstum!$C$2:$C$36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B-404F-8CC3-228190F1508A}"/>
            </c:ext>
          </c:extLst>
        </c:ser>
        <c:ser>
          <c:idx val="2"/>
          <c:order val="2"/>
          <c:tx>
            <c:strRef>
              <c:f>Wachstum!$D$1:$D$1</c:f>
              <c:strCache>
                <c:ptCount val="1"/>
                <c:pt idx="0">
                  <c:v>fibonacci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Wachstum!$A$2:$A$36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Wachstum!$D$2:$D$36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13</c:v>
                </c:pt>
                <c:pt idx="8">
                  <c:v>21</c:v>
                </c:pt>
                <c:pt idx="9">
                  <c:v>34</c:v>
                </c:pt>
                <c:pt idx="10">
                  <c:v>55</c:v>
                </c:pt>
                <c:pt idx="11">
                  <c:v>89</c:v>
                </c:pt>
                <c:pt idx="12">
                  <c:v>144</c:v>
                </c:pt>
                <c:pt idx="13">
                  <c:v>233</c:v>
                </c:pt>
                <c:pt idx="14">
                  <c:v>377</c:v>
                </c:pt>
                <c:pt idx="15">
                  <c:v>610</c:v>
                </c:pt>
                <c:pt idx="16">
                  <c:v>987</c:v>
                </c:pt>
                <c:pt idx="17">
                  <c:v>1597</c:v>
                </c:pt>
                <c:pt idx="18">
                  <c:v>2584</c:v>
                </c:pt>
                <c:pt idx="19">
                  <c:v>4181</c:v>
                </c:pt>
                <c:pt idx="20">
                  <c:v>6765</c:v>
                </c:pt>
                <c:pt idx="21">
                  <c:v>10946</c:v>
                </c:pt>
                <c:pt idx="22">
                  <c:v>17711</c:v>
                </c:pt>
                <c:pt idx="23">
                  <c:v>28657</c:v>
                </c:pt>
                <c:pt idx="24">
                  <c:v>46368</c:v>
                </c:pt>
                <c:pt idx="25">
                  <c:v>75025</c:v>
                </c:pt>
                <c:pt idx="26">
                  <c:v>121393</c:v>
                </c:pt>
                <c:pt idx="27">
                  <c:v>196418</c:v>
                </c:pt>
                <c:pt idx="28">
                  <c:v>317811</c:v>
                </c:pt>
                <c:pt idx="29">
                  <c:v>514229</c:v>
                </c:pt>
                <c:pt idx="30">
                  <c:v>832040</c:v>
                </c:pt>
                <c:pt idx="31">
                  <c:v>1346269</c:v>
                </c:pt>
                <c:pt idx="32">
                  <c:v>2178309</c:v>
                </c:pt>
                <c:pt idx="33">
                  <c:v>3524578</c:v>
                </c:pt>
                <c:pt idx="34">
                  <c:v>5702887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B-404F-8CC3-228190F1508A}"/>
            </c:ext>
          </c:extLst>
        </c:ser>
        <c:ser>
          <c:idx val="3"/>
          <c:order val="3"/>
          <c:tx>
            <c:strRef>
              <c:f>Wachstum!$E$1:$E$1</c:f>
              <c:strCache>
                <c:ptCount val="1"/>
                <c:pt idx="0">
                  <c:v>dezimal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Wachstum!$A$2:$A$36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Wachstum!$E$2:$E$36</c:f>
              <c:numCache>
                <c:formatCode>General</c:formatCode>
                <c:ptCount val="3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  <c:pt idx="10">
                  <c:v>10000000000</c:v>
                </c:pt>
                <c:pt idx="11">
                  <c:v>100000000000</c:v>
                </c:pt>
                <c:pt idx="12">
                  <c:v>1000000000000</c:v>
                </c:pt>
                <c:pt idx="13">
                  <c:v>10000000000000</c:v>
                </c:pt>
                <c:pt idx="14">
                  <c:v>100000000000000</c:v>
                </c:pt>
                <c:pt idx="15">
                  <c:v>1000000000000000</c:v>
                </c:pt>
                <c:pt idx="16">
                  <c:v>1E+16</c:v>
                </c:pt>
                <c:pt idx="17">
                  <c:v>1E+17</c:v>
                </c:pt>
                <c:pt idx="18">
                  <c:v>1E+18</c:v>
                </c:pt>
                <c:pt idx="19">
                  <c:v>1E+19</c:v>
                </c:pt>
                <c:pt idx="20">
                  <c:v>1E+20</c:v>
                </c:pt>
                <c:pt idx="21">
                  <c:v>1E+21</c:v>
                </c:pt>
                <c:pt idx="22">
                  <c:v>1E+22</c:v>
                </c:pt>
                <c:pt idx="23">
                  <c:v>9.9999999999999992E+22</c:v>
                </c:pt>
                <c:pt idx="24">
                  <c:v>9.9999999999999998E+23</c:v>
                </c:pt>
                <c:pt idx="25">
                  <c:v>1.0000000000000001E+25</c:v>
                </c:pt>
                <c:pt idx="26">
                  <c:v>1E+26</c:v>
                </c:pt>
                <c:pt idx="27">
                  <c:v>1E+27</c:v>
                </c:pt>
                <c:pt idx="28">
                  <c:v>9.9999999999999996E+27</c:v>
                </c:pt>
                <c:pt idx="29">
                  <c:v>9.9999999999999991E+28</c:v>
                </c:pt>
                <c:pt idx="30">
                  <c:v>1E+30</c:v>
                </c:pt>
                <c:pt idx="31">
                  <c:v>9.9999999999999996E+30</c:v>
                </c:pt>
                <c:pt idx="32">
                  <c:v>1.0000000000000001E+32</c:v>
                </c:pt>
                <c:pt idx="33">
                  <c:v>9.9999999999999995E+32</c:v>
                </c:pt>
                <c:pt idx="34">
                  <c:v>9.9999999999999995E+33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B-404F-8CC3-228190F1508A}"/>
            </c:ext>
          </c:extLst>
        </c:ser>
        <c:ser>
          <c:idx val="4"/>
          <c:order val="4"/>
          <c:tx>
            <c:strRef>
              <c:f>Wachstum!$F$1:$F$1</c:f>
              <c:strCache>
                <c:ptCount val="1"/>
                <c:pt idx="0">
                  <c:v>euler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Wachstum!$A$2:$A$36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Wachstum!$F$2:$F$36</c:f>
              <c:numCache>
                <c:formatCode>General</c:formatCode>
                <c:ptCount val="35"/>
                <c:pt idx="0">
                  <c:v>1</c:v>
                </c:pt>
                <c:pt idx="1">
                  <c:v>2.7182818284590451</c:v>
                </c:pt>
                <c:pt idx="2">
                  <c:v>7.3890560989306504</c:v>
                </c:pt>
                <c:pt idx="3">
                  <c:v>20.085536923187668</c:v>
                </c:pt>
                <c:pt idx="4">
                  <c:v>54.598150033144236</c:v>
                </c:pt>
                <c:pt idx="5">
                  <c:v>148.4131591025766</c:v>
                </c:pt>
                <c:pt idx="6">
                  <c:v>403.42879349273511</c:v>
                </c:pt>
                <c:pt idx="7">
                  <c:v>1096.6331584284585</c:v>
                </c:pt>
                <c:pt idx="8">
                  <c:v>2980.9579870417283</c:v>
                </c:pt>
                <c:pt idx="9">
                  <c:v>8103.0839275753842</c:v>
                </c:pt>
                <c:pt idx="10">
                  <c:v>22026.465794806718</c:v>
                </c:pt>
                <c:pt idx="11">
                  <c:v>59874.141715197817</c:v>
                </c:pt>
                <c:pt idx="12">
                  <c:v>162754.79141900392</c:v>
                </c:pt>
                <c:pt idx="13">
                  <c:v>442413.39200892049</c:v>
                </c:pt>
                <c:pt idx="14">
                  <c:v>1202604.2841647768</c:v>
                </c:pt>
                <c:pt idx="15">
                  <c:v>3269017.3724721107</c:v>
                </c:pt>
                <c:pt idx="16">
                  <c:v>8886110.5205078721</c:v>
                </c:pt>
                <c:pt idx="17">
                  <c:v>24154952.753575299</c:v>
                </c:pt>
                <c:pt idx="18">
                  <c:v>65659969.13733051</c:v>
                </c:pt>
                <c:pt idx="19">
                  <c:v>178482300.96318725</c:v>
                </c:pt>
                <c:pt idx="20">
                  <c:v>485165195.40979028</c:v>
                </c:pt>
                <c:pt idx="21">
                  <c:v>1318815734.4832146</c:v>
                </c:pt>
                <c:pt idx="22">
                  <c:v>3584912846.1315918</c:v>
                </c:pt>
                <c:pt idx="23">
                  <c:v>9744803446.2489033</c:v>
                </c:pt>
                <c:pt idx="24">
                  <c:v>26489122129.843472</c:v>
                </c:pt>
                <c:pt idx="25">
                  <c:v>72004899337.38588</c:v>
                </c:pt>
                <c:pt idx="26">
                  <c:v>195729609428.83878</c:v>
                </c:pt>
                <c:pt idx="27">
                  <c:v>532048240601.79865</c:v>
                </c:pt>
                <c:pt idx="28">
                  <c:v>1446257064291.4751</c:v>
                </c:pt>
                <c:pt idx="29">
                  <c:v>3931334297144.042</c:v>
                </c:pt>
                <c:pt idx="30">
                  <c:v>10686474581524.463</c:v>
                </c:pt>
                <c:pt idx="31">
                  <c:v>29048849665247.426</c:v>
                </c:pt>
                <c:pt idx="32">
                  <c:v>78962960182680.688</c:v>
                </c:pt>
                <c:pt idx="33">
                  <c:v>214643579785916.06</c:v>
                </c:pt>
                <c:pt idx="34">
                  <c:v>583461742527454.88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B-404F-8CC3-228190F1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0427"/>
        <c:axId val="80691554"/>
      </c:scatterChart>
      <c:valAx>
        <c:axId val="830404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0691554"/>
        <c:crosses val="autoZero"/>
        <c:crossBetween val="midCat"/>
      </c:valAx>
      <c:valAx>
        <c:axId val="80691554"/>
        <c:scaling>
          <c:orientation val="minMax"/>
          <c:max val="10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8304042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285840</xdr:colOff>
      <xdr:row>2</xdr:row>
      <xdr:rowOff>85680</xdr:rowOff>
    </xdr:from>
    <xdr:to>
      <xdr:col>12</xdr:col>
      <xdr:colOff>285480</xdr:colOff>
      <xdr:row>16</xdr:row>
      <xdr:rowOff>161640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76200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628BF265-5BE9-48DC-ACDD-DD2F1F80972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10</xdr:col>
      <xdr:colOff>209160</xdr:colOff>
      <xdr:row>53</xdr:row>
      <xdr:rowOff>28080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05880" y="548640"/>
          <a:ext cx="6234120" cy="9172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180720</xdr:colOff>
      <xdr:row>33</xdr:row>
      <xdr:rowOff>95040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05320" cy="613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20</xdr:col>
      <xdr:colOff>275760</xdr:colOff>
      <xdr:row>38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583880" y="0"/>
          <a:ext cx="6300360" cy="710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29</xdr:col>
      <xdr:colOff>275760</xdr:colOff>
      <xdr:row>38</xdr:row>
      <xdr:rowOff>75960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0361600" y="182880"/>
          <a:ext cx="6300720" cy="684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11</xdr:col>
      <xdr:colOff>514080</xdr:colOff>
      <xdr:row>34</xdr:row>
      <xdr:rowOff>161640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777720" y="182880"/>
          <a:ext cx="6567120" cy="61966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8"/>
  <sheetViews>
    <sheetView topLeftCell="A44" zoomScaleNormal="100" workbookViewId="0">
      <selection activeCell="E8" sqref="E8"/>
    </sheetView>
  </sheetViews>
  <sheetFormatPr baseColWidth="10" defaultColWidth="9.140625" defaultRowHeight="15" x14ac:dyDescent="0.25"/>
  <sheetData>
    <row r="1" spans="1:3" s="2" customFormat="1" x14ac:dyDescent="0.25">
      <c r="A1" s="1" t="s">
        <v>0</v>
      </c>
      <c r="B1" s="1"/>
      <c r="C1" s="1"/>
    </row>
    <row r="2" spans="1:3" s="3" customFormat="1" x14ac:dyDescent="0.25">
      <c r="A2" s="3" t="s">
        <v>1</v>
      </c>
      <c r="B2" s="3" t="s">
        <v>2</v>
      </c>
      <c r="C2" s="3" t="s">
        <v>3</v>
      </c>
    </row>
    <row r="3" spans="1:3" x14ac:dyDescent="0.25">
      <c r="A3">
        <v>0</v>
      </c>
      <c r="B3" t="str">
        <f t="shared" ref="B3:B66" si="0">DEC2HEX(A3,2)</f>
        <v>00</v>
      </c>
      <c r="C3" t="str">
        <f t="shared" ref="C3:C66" si="1">DEC2BIN(A3,8)</f>
        <v>00000000</v>
      </c>
    </row>
    <row r="4" spans="1:3" x14ac:dyDescent="0.25">
      <c r="A4">
        <v>1</v>
      </c>
      <c r="B4" t="str">
        <f t="shared" si="0"/>
        <v>01</v>
      </c>
      <c r="C4" t="str">
        <f t="shared" si="1"/>
        <v>00000001</v>
      </c>
    </row>
    <row r="5" spans="1:3" x14ac:dyDescent="0.25">
      <c r="A5">
        <v>2</v>
      </c>
      <c r="B5" t="str">
        <f t="shared" si="0"/>
        <v>02</v>
      </c>
      <c r="C5" t="str">
        <f t="shared" si="1"/>
        <v>00000010</v>
      </c>
    </row>
    <row r="6" spans="1:3" x14ac:dyDescent="0.25">
      <c r="A6">
        <v>3</v>
      </c>
      <c r="B6" t="str">
        <f t="shared" si="0"/>
        <v>03</v>
      </c>
      <c r="C6" t="str">
        <f t="shared" si="1"/>
        <v>00000011</v>
      </c>
    </row>
    <row r="7" spans="1:3" x14ac:dyDescent="0.25">
      <c r="A7">
        <v>4</v>
      </c>
      <c r="B7" t="str">
        <f t="shared" si="0"/>
        <v>04</v>
      </c>
      <c r="C7" t="str">
        <f t="shared" si="1"/>
        <v>00000100</v>
      </c>
    </row>
    <row r="8" spans="1:3" x14ac:dyDescent="0.25">
      <c r="A8">
        <v>5</v>
      </c>
      <c r="B8" t="str">
        <f t="shared" si="0"/>
        <v>05</v>
      </c>
      <c r="C8" t="str">
        <f t="shared" si="1"/>
        <v>00000101</v>
      </c>
    </row>
    <row r="9" spans="1:3" x14ac:dyDescent="0.25">
      <c r="A9">
        <v>6</v>
      </c>
      <c r="B9" t="str">
        <f t="shared" si="0"/>
        <v>06</v>
      </c>
      <c r="C9" t="str">
        <f t="shared" si="1"/>
        <v>00000110</v>
      </c>
    </row>
    <row r="10" spans="1:3" x14ac:dyDescent="0.25">
      <c r="A10">
        <v>7</v>
      </c>
      <c r="B10" t="str">
        <f t="shared" si="0"/>
        <v>07</v>
      </c>
      <c r="C10" t="str">
        <f t="shared" si="1"/>
        <v>00000111</v>
      </c>
    </row>
    <row r="11" spans="1:3" x14ac:dyDescent="0.25">
      <c r="A11">
        <v>8</v>
      </c>
      <c r="B11" t="str">
        <f t="shared" si="0"/>
        <v>08</v>
      </c>
      <c r="C11" t="str">
        <f t="shared" si="1"/>
        <v>00001000</v>
      </c>
    </row>
    <row r="12" spans="1:3" x14ac:dyDescent="0.25">
      <c r="A12">
        <v>9</v>
      </c>
      <c r="B12" t="str">
        <f t="shared" si="0"/>
        <v>09</v>
      </c>
      <c r="C12" t="str">
        <f t="shared" si="1"/>
        <v>00001001</v>
      </c>
    </row>
    <row r="13" spans="1:3" x14ac:dyDescent="0.25">
      <c r="A13">
        <v>10</v>
      </c>
      <c r="B13" t="str">
        <f t="shared" si="0"/>
        <v>0A</v>
      </c>
      <c r="C13" t="str">
        <f t="shared" si="1"/>
        <v>00001010</v>
      </c>
    </row>
    <row r="14" spans="1:3" x14ac:dyDescent="0.25">
      <c r="A14">
        <v>11</v>
      </c>
      <c r="B14" t="str">
        <f t="shared" si="0"/>
        <v>0B</v>
      </c>
      <c r="C14" t="str">
        <f t="shared" si="1"/>
        <v>00001011</v>
      </c>
    </row>
    <row r="15" spans="1:3" x14ac:dyDescent="0.25">
      <c r="A15">
        <v>12</v>
      </c>
      <c r="B15" t="str">
        <f t="shared" si="0"/>
        <v>0C</v>
      </c>
      <c r="C15" t="str">
        <f t="shared" si="1"/>
        <v>00001100</v>
      </c>
    </row>
    <row r="16" spans="1:3" x14ac:dyDescent="0.25">
      <c r="A16">
        <v>13</v>
      </c>
      <c r="B16" t="str">
        <f t="shared" si="0"/>
        <v>0D</v>
      </c>
      <c r="C16" t="str">
        <f t="shared" si="1"/>
        <v>00001101</v>
      </c>
    </row>
    <row r="17" spans="1:3" x14ac:dyDescent="0.25">
      <c r="A17">
        <v>14</v>
      </c>
      <c r="B17" t="str">
        <f t="shared" si="0"/>
        <v>0E</v>
      </c>
      <c r="C17" t="str">
        <f t="shared" si="1"/>
        <v>00001110</v>
      </c>
    </row>
    <row r="18" spans="1:3" x14ac:dyDescent="0.25">
      <c r="A18">
        <v>15</v>
      </c>
      <c r="B18" t="str">
        <f t="shared" si="0"/>
        <v>0F</v>
      </c>
      <c r="C18" t="str">
        <f t="shared" si="1"/>
        <v>00001111</v>
      </c>
    </row>
    <row r="19" spans="1:3" x14ac:dyDescent="0.25">
      <c r="A19">
        <v>16</v>
      </c>
      <c r="B19" t="str">
        <f t="shared" si="0"/>
        <v>10</v>
      </c>
      <c r="C19" t="str">
        <f t="shared" si="1"/>
        <v>00010000</v>
      </c>
    </row>
    <row r="20" spans="1:3" x14ac:dyDescent="0.25">
      <c r="A20">
        <v>17</v>
      </c>
      <c r="B20" t="str">
        <f t="shared" si="0"/>
        <v>11</v>
      </c>
      <c r="C20" t="str">
        <f t="shared" si="1"/>
        <v>00010001</v>
      </c>
    </row>
    <row r="21" spans="1:3" x14ac:dyDescent="0.25">
      <c r="A21">
        <v>18</v>
      </c>
      <c r="B21" t="str">
        <f t="shared" si="0"/>
        <v>12</v>
      </c>
      <c r="C21" t="str">
        <f t="shared" si="1"/>
        <v>00010010</v>
      </c>
    </row>
    <row r="22" spans="1:3" x14ac:dyDescent="0.25">
      <c r="A22">
        <v>19</v>
      </c>
      <c r="B22" t="str">
        <f t="shared" si="0"/>
        <v>13</v>
      </c>
      <c r="C22" t="str">
        <f t="shared" si="1"/>
        <v>00010011</v>
      </c>
    </row>
    <row r="23" spans="1:3" x14ac:dyDescent="0.25">
      <c r="A23">
        <v>20</v>
      </c>
      <c r="B23" t="str">
        <f t="shared" si="0"/>
        <v>14</v>
      </c>
      <c r="C23" t="str">
        <f t="shared" si="1"/>
        <v>00010100</v>
      </c>
    </row>
    <row r="24" spans="1:3" x14ac:dyDescent="0.25">
      <c r="A24">
        <v>21</v>
      </c>
      <c r="B24" t="str">
        <f t="shared" si="0"/>
        <v>15</v>
      </c>
      <c r="C24" t="str">
        <f t="shared" si="1"/>
        <v>00010101</v>
      </c>
    </row>
    <row r="25" spans="1:3" x14ac:dyDescent="0.25">
      <c r="A25">
        <v>22</v>
      </c>
      <c r="B25" t="str">
        <f t="shared" si="0"/>
        <v>16</v>
      </c>
      <c r="C25" t="str">
        <f t="shared" si="1"/>
        <v>00010110</v>
      </c>
    </row>
    <row r="26" spans="1:3" x14ac:dyDescent="0.25">
      <c r="A26">
        <v>23</v>
      </c>
      <c r="B26" t="str">
        <f t="shared" si="0"/>
        <v>17</v>
      </c>
      <c r="C26" t="str">
        <f t="shared" si="1"/>
        <v>00010111</v>
      </c>
    </row>
    <row r="27" spans="1:3" x14ac:dyDescent="0.25">
      <c r="A27">
        <v>24</v>
      </c>
      <c r="B27" t="str">
        <f t="shared" si="0"/>
        <v>18</v>
      </c>
      <c r="C27" t="str">
        <f t="shared" si="1"/>
        <v>00011000</v>
      </c>
    </row>
    <row r="28" spans="1:3" x14ac:dyDescent="0.25">
      <c r="A28">
        <v>25</v>
      </c>
      <c r="B28" t="str">
        <f t="shared" si="0"/>
        <v>19</v>
      </c>
      <c r="C28" t="str">
        <f t="shared" si="1"/>
        <v>00011001</v>
      </c>
    </row>
    <row r="29" spans="1:3" x14ac:dyDescent="0.25">
      <c r="A29">
        <v>26</v>
      </c>
      <c r="B29" t="str">
        <f t="shared" si="0"/>
        <v>1A</v>
      </c>
      <c r="C29" t="str">
        <f t="shared" si="1"/>
        <v>00011010</v>
      </c>
    </row>
    <row r="30" spans="1:3" x14ac:dyDescent="0.25">
      <c r="A30">
        <v>27</v>
      </c>
      <c r="B30" t="str">
        <f t="shared" si="0"/>
        <v>1B</v>
      </c>
      <c r="C30" t="str">
        <f t="shared" si="1"/>
        <v>00011011</v>
      </c>
    </row>
    <row r="31" spans="1:3" x14ac:dyDescent="0.25">
      <c r="A31">
        <v>28</v>
      </c>
      <c r="B31" t="str">
        <f t="shared" si="0"/>
        <v>1C</v>
      </c>
      <c r="C31" t="str">
        <f t="shared" si="1"/>
        <v>00011100</v>
      </c>
    </row>
    <row r="32" spans="1:3" x14ac:dyDescent="0.25">
      <c r="A32">
        <v>29</v>
      </c>
      <c r="B32" t="str">
        <f t="shared" si="0"/>
        <v>1D</v>
      </c>
      <c r="C32" t="str">
        <f t="shared" si="1"/>
        <v>00011101</v>
      </c>
    </row>
    <row r="33" spans="1:3" x14ac:dyDescent="0.25">
      <c r="A33">
        <v>30</v>
      </c>
      <c r="B33" t="str">
        <f t="shared" si="0"/>
        <v>1E</v>
      </c>
      <c r="C33" t="str">
        <f t="shared" si="1"/>
        <v>00011110</v>
      </c>
    </row>
    <row r="34" spans="1:3" x14ac:dyDescent="0.25">
      <c r="A34">
        <v>31</v>
      </c>
      <c r="B34" t="str">
        <f t="shared" si="0"/>
        <v>1F</v>
      </c>
      <c r="C34" t="str">
        <f t="shared" si="1"/>
        <v>00011111</v>
      </c>
    </row>
    <row r="35" spans="1:3" x14ac:dyDescent="0.25">
      <c r="A35">
        <v>32</v>
      </c>
      <c r="B35" t="str">
        <f t="shared" si="0"/>
        <v>20</v>
      </c>
      <c r="C35" t="str">
        <f t="shared" si="1"/>
        <v>00100000</v>
      </c>
    </row>
    <row r="36" spans="1:3" x14ac:dyDescent="0.25">
      <c r="A36">
        <v>33</v>
      </c>
      <c r="B36" t="str">
        <f t="shared" si="0"/>
        <v>21</v>
      </c>
      <c r="C36" t="str">
        <f t="shared" si="1"/>
        <v>00100001</v>
      </c>
    </row>
    <row r="37" spans="1:3" x14ac:dyDescent="0.25">
      <c r="A37">
        <v>34</v>
      </c>
      <c r="B37" t="str">
        <f t="shared" si="0"/>
        <v>22</v>
      </c>
      <c r="C37" t="str">
        <f t="shared" si="1"/>
        <v>00100010</v>
      </c>
    </row>
    <row r="38" spans="1:3" x14ac:dyDescent="0.25">
      <c r="A38">
        <v>35</v>
      </c>
      <c r="B38" t="str">
        <f t="shared" si="0"/>
        <v>23</v>
      </c>
      <c r="C38" t="str">
        <f t="shared" si="1"/>
        <v>00100011</v>
      </c>
    </row>
    <row r="39" spans="1:3" x14ac:dyDescent="0.25">
      <c r="A39">
        <v>36</v>
      </c>
      <c r="B39" t="str">
        <f t="shared" si="0"/>
        <v>24</v>
      </c>
      <c r="C39" t="str">
        <f t="shared" si="1"/>
        <v>00100100</v>
      </c>
    </row>
    <row r="40" spans="1:3" x14ac:dyDescent="0.25">
      <c r="A40">
        <v>37</v>
      </c>
      <c r="B40" t="str">
        <f t="shared" si="0"/>
        <v>25</v>
      </c>
      <c r="C40" t="str">
        <f t="shared" si="1"/>
        <v>00100101</v>
      </c>
    </row>
    <row r="41" spans="1:3" x14ac:dyDescent="0.25">
      <c r="A41">
        <v>38</v>
      </c>
      <c r="B41" t="str">
        <f t="shared" si="0"/>
        <v>26</v>
      </c>
      <c r="C41" t="str">
        <f t="shared" si="1"/>
        <v>00100110</v>
      </c>
    </row>
    <row r="42" spans="1:3" x14ac:dyDescent="0.25">
      <c r="A42">
        <v>39</v>
      </c>
      <c r="B42" t="str">
        <f t="shared" si="0"/>
        <v>27</v>
      </c>
      <c r="C42" t="str">
        <f t="shared" si="1"/>
        <v>00100111</v>
      </c>
    </row>
    <row r="43" spans="1:3" x14ac:dyDescent="0.25">
      <c r="A43">
        <v>40</v>
      </c>
      <c r="B43" t="str">
        <f t="shared" si="0"/>
        <v>28</v>
      </c>
      <c r="C43" t="str">
        <f t="shared" si="1"/>
        <v>00101000</v>
      </c>
    </row>
    <row r="44" spans="1:3" x14ac:dyDescent="0.25">
      <c r="A44">
        <v>41</v>
      </c>
      <c r="B44" t="str">
        <f t="shared" si="0"/>
        <v>29</v>
      </c>
      <c r="C44" t="str">
        <f t="shared" si="1"/>
        <v>00101001</v>
      </c>
    </row>
    <row r="45" spans="1:3" x14ac:dyDescent="0.25">
      <c r="A45">
        <v>42</v>
      </c>
      <c r="B45" t="str">
        <f t="shared" si="0"/>
        <v>2A</v>
      </c>
      <c r="C45" t="str">
        <f t="shared" si="1"/>
        <v>00101010</v>
      </c>
    </row>
    <row r="46" spans="1:3" x14ac:dyDescent="0.25">
      <c r="A46">
        <v>43</v>
      </c>
      <c r="B46" t="str">
        <f t="shared" si="0"/>
        <v>2B</v>
      </c>
      <c r="C46" t="str">
        <f t="shared" si="1"/>
        <v>00101011</v>
      </c>
    </row>
    <row r="47" spans="1:3" x14ac:dyDescent="0.25">
      <c r="A47">
        <v>44</v>
      </c>
      <c r="B47" t="str">
        <f t="shared" si="0"/>
        <v>2C</v>
      </c>
      <c r="C47" t="str">
        <f t="shared" si="1"/>
        <v>00101100</v>
      </c>
    </row>
    <row r="48" spans="1:3" x14ac:dyDescent="0.25">
      <c r="A48">
        <v>45</v>
      </c>
      <c r="B48" t="str">
        <f t="shared" si="0"/>
        <v>2D</v>
      </c>
      <c r="C48" t="str">
        <f t="shared" si="1"/>
        <v>00101101</v>
      </c>
    </row>
    <row r="49" spans="1:3" x14ac:dyDescent="0.25">
      <c r="A49">
        <v>46</v>
      </c>
      <c r="B49" t="str">
        <f t="shared" si="0"/>
        <v>2E</v>
      </c>
      <c r="C49" t="str">
        <f t="shared" si="1"/>
        <v>00101110</v>
      </c>
    </row>
    <row r="50" spans="1:3" x14ac:dyDescent="0.25">
      <c r="A50">
        <v>47</v>
      </c>
      <c r="B50" t="str">
        <f t="shared" si="0"/>
        <v>2F</v>
      </c>
      <c r="C50" t="str">
        <f t="shared" si="1"/>
        <v>00101111</v>
      </c>
    </row>
    <row r="51" spans="1:3" x14ac:dyDescent="0.25">
      <c r="A51">
        <v>48</v>
      </c>
      <c r="B51" t="str">
        <f t="shared" si="0"/>
        <v>30</v>
      </c>
      <c r="C51" t="str">
        <f t="shared" si="1"/>
        <v>00110000</v>
      </c>
    </row>
    <row r="52" spans="1:3" x14ac:dyDescent="0.25">
      <c r="A52">
        <v>49</v>
      </c>
      <c r="B52" t="str">
        <f t="shared" si="0"/>
        <v>31</v>
      </c>
      <c r="C52" t="str">
        <f t="shared" si="1"/>
        <v>00110001</v>
      </c>
    </row>
    <row r="53" spans="1:3" x14ac:dyDescent="0.25">
      <c r="A53">
        <v>50</v>
      </c>
      <c r="B53" t="str">
        <f t="shared" si="0"/>
        <v>32</v>
      </c>
      <c r="C53" t="str">
        <f t="shared" si="1"/>
        <v>00110010</v>
      </c>
    </row>
    <row r="54" spans="1:3" x14ac:dyDescent="0.25">
      <c r="A54">
        <v>51</v>
      </c>
      <c r="B54" t="str">
        <f t="shared" si="0"/>
        <v>33</v>
      </c>
      <c r="C54" t="str">
        <f t="shared" si="1"/>
        <v>00110011</v>
      </c>
    </row>
    <row r="55" spans="1:3" x14ac:dyDescent="0.25">
      <c r="A55">
        <v>52</v>
      </c>
      <c r="B55" t="str">
        <f t="shared" si="0"/>
        <v>34</v>
      </c>
      <c r="C55" t="str">
        <f t="shared" si="1"/>
        <v>00110100</v>
      </c>
    </row>
    <row r="56" spans="1:3" x14ac:dyDescent="0.25">
      <c r="A56">
        <v>53</v>
      </c>
      <c r="B56" t="str">
        <f t="shared" si="0"/>
        <v>35</v>
      </c>
      <c r="C56" t="str">
        <f t="shared" si="1"/>
        <v>00110101</v>
      </c>
    </row>
    <row r="57" spans="1:3" x14ac:dyDescent="0.25">
      <c r="A57">
        <v>54</v>
      </c>
      <c r="B57" t="str">
        <f t="shared" si="0"/>
        <v>36</v>
      </c>
      <c r="C57" t="str">
        <f t="shared" si="1"/>
        <v>00110110</v>
      </c>
    </row>
    <row r="58" spans="1:3" x14ac:dyDescent="0.25">
      <c r="A58">
        <v>55</v>
      </c>
      <c r="B58" t="str">
        <f t="shared" si="0"/>
        <v>37</v>
      </c>
      <c r="C58" t="str">
        <f t="shared" si="1"/>
        <v>00110111</v>
      </c>
    </row>
    <row r="59" spans="1:3" x14ac:dyDescent="0.25">
      <c r="A59">
        <v>56</v>
      </c>
      <c r="B59" t="str">
        <f t="shared" si="0"/>
        <v>38</v>
      </c>
      <c r="C59" t="str">
        <f t="shared" si="1"/>
        <v>00111000</v>
      </c>
    </row>
    <row r="60" spans="1:3" x14ac:dyDescent="0.25">
      <c r="A60">
        <v>57</v>
      </c>
      <c r="B60" t="str">
        <f t="shared" si="0"/>
        <v>39</v>
      </c>
      <c r="C60" t="str">
        <f t="shared" si="1"/>
        <v>00111001</v>
      </c>
    </row>
    <row r="61" spans="1:3" x14ac:dyDescent="0.25">
      <c r="A61">
        <v>58</v>
      </c>
      <c r="B61" t="str">
        <f t="shared" si="0"/>
        <v>3A</v>
      </c>
      <c r="C61" t="str">
        <f t="shared" si="1"/>
        <v>00111010</v>
      </c>
    </row>
    <row r="62" spans="1:3" x14ac:dyDescent="0.25">
      <c r="A62">
        <v>59</v>
      </c>
      <c r="B62" t="str">
        <f t="shared" si="0"/>
        <v>3B</v>
      </c>
      <c r="C62" t="str">
        <f t="shared" si="1"/>
        <v>00111011</v>
      </c>
    </row>
    <row r="63" spans="1:3" x14ac:dyDescent="0.25">
      <c r="A63">
        <v>60</v>
      </c>
      <c r="B63" t="str">
        <f t="shared" si="0"/>
        <v>3C</v>
      </c>
      <c r="C63" t="str">
        <f t="shared" si="1"/>
        <v>00111100</v>
      </c>
    </row>
    <row r="64" spans="1:3" x14ac:dyDescent="0.25">
      <c r="A64">
        <v>61</v>
      </c>
      <c r="B64" t="str">
        <f t="shared" si="0"/>
        <v>3D</v>
      </c>
      <c r="C64" t="str">
        <f t="shared" si="1"/>
        <v>00111101</v>
      </c>
    </row>
    <row r="65" spans="1:3" x14ac:dyDescent="0.25">
      <c r="A65">
        <v>62</v>
      </c>
      <c r="B65" t="str">
        <f t="shared" si="0"/>
        <v>3E</v>
      </c>
      <c r="C65" t="str">
        <f t="shared" si="1"/>
        <v>00111110</v>
      </c>
    </row>
    <row r="66" spans="1:3" x14ac:dyDescent="0.25">
      <c r="A66">
        <v>63</v>
      </c>
      <c r="B66" t="str">
        <f t="shared" si="0"/>
        <v>3F</v>
      </c>
      <c r="C66" t="str">
        <f t="shared" si="1"/>
        <v>00111111</v>
      </c>
    </row>
    <row r="67" spans="1:3" x14ac:dyDescent="0.25">
      <c r="A67">
        <v>64</v>
      </c>
      <c r="B67" t="str">
        <f t="shared" ref="B67:B130" si="2">DEC2HEX(A67,2)</f>
        <v>40</v>
      </c>
      <c r="C67" t="str">
        <f t="shared" ref="C67:C130" si="3">DEC2BIN(A67,8)</f>
        <v>01000000</v>
      </c>
    </row>
    <row r="68" spans="1:3" x14ac:dyDescent="0.25">
      <c r="A68">
        <v>65</v>
      </c>
      <c r="B68" t="str">
        <f t="shared" si="2"/>
        <v>41</v>
      </c>
      <c r="C68" t="str">
        <f t="shared" si="3"/>
        <v>01000001</v>
      </c>
    </row>
    <row r="69" spans="1:3" x14ac:dyDescent="0.25">
      <c r="A69">
        <v>66</v>
      </c>
      <c r="B69" t="str">
        <f t="shared" si="2"/>
        <v>42</v>
      </c>
      <c r="C69" t="str">
        <f t="shared" si="3"/>
        <v>01000010</v>
      </c>
    </row>
    <row r="70" spans="1:3" x14ac:dyDescent="0.25">
      <c r="A70">
        <v>67</v>
      </c>
      <c r="B70" t="str">
        <f t="shared" si="2"/>
        <v>43</v>
      </c>
      <c r="C70" t="str">
        <f t="shared" si="3"/>
        <v>01000011</v>
      </c>
    </row>
    <row r="71" spans="1:3" x14ac:dyDescent="0.25">
      <c r="A71">
        <v>68</v>
      </c>
      <c r="B71" t="str">
        <f t="shared" si="2"/>
        <v>44</v>
      </c>
      <c r="C71" t="str">
        <f t="shared" si="3"/>
        <v>01000100</v>
      </c>
    </row>
    <row r="72" spans="1:3" x14ac:dyDescent="0.25">
      <c r="A72">
        <v>69</v>
      </c>
      <c r="B72" t="str">
        <f t="shared" si="2"/>
        <v>45</v>
      </c>
      <c r="C72" t="str">
        <f t="shared" si="3"/>
        <v>01000101</v>
      </c>
    </row>
    <row r="73" spans="1:3" x14ac:dyDescent="0.25">
      <c r="A73">
        <v>70</v>
      </c>
      <c r="B73" t="str">
        <f t="shared" si="2"/>
        <v>46</v>
      </c>
      <c r="C73" t="str">
        <f t="shared" si="3"/>
        <v>01000110</v>
      </c>
    </row>
    <row r="74" spans="1:3" x14ac:dyDescent="0.25">
      <c r="A74">
        <v>71</v>
      </c>
      <c r="B74" t="str">
        <f t="shared" si="2"/>
        <v>47</v>
      </c>
      <c r="C74" t="str">
        <f t="shared" si="3"/>
        <v>01000111</v>
      </c>
    </row>
    <row r="75" spans="1:3" x14ac:dyDescent="0.25">
      <c r="A75">
        <v>72</v>
      </c>
      <c r="B75" t="str">
        <f t="shared" si="2"/>
        <v>48</v>
      </c>
      <c r="C75" t="str">
        <f t="shared" si="3"/>
        <v>01001000</v>
      </c>
    </row>
    <row r="76" spans="1:3" x14ac:dyDescent="0.25">
      <c r="A76">
        <v>73</v>
      </c>
      <c r="B76" t="str">
        <f t="shared" si="2"/>
        <v>49</v>
      </c>
      <c r="C76" t="str">
        <f t="shared" si="3"/>
        <v>01001001</v>
      </c>
    </row>
    <row r="77" spans="1:3" x14ac:dyDescent="0.25">
      <c r="A77">
        <v>74</v>
      </c>
      <c r="B77" t="str">
        <f t="shared" si="2"/>
        <v>4A</v>
      </c>
      <c r="C77" t="str">
        <f t="shared" si="3"/>
        <v>01001010</v>
      </c>
    </row>
    <row r="78" spans="1:3" x14ac:dyDescent="0.25">
      <c r="A78">
        <v>75</v>
      </c>
      <c r="B78" t="str">
        <f t="shared" si="2"/>
        <v>4B</v>
      </c>
      <c r="C78" t="str">
        <f t="shared" si="3"/>
        <v>01001011</v>
      </c>
    </row>
    <row r="79" spans="1:3" x14ac:dyDescent="0.25">
      <c r="A79">
        <v>76</v>
      </c>
      <c r="B79" t="str">
        <f t="shared" si="2"/>
        <v>4C</v>
      </c>
      <c r="C79" t="str">
        <f t="shared" si="3"/>
        <v>01001100</v>
      </c>
    </row>
    <row r="80" spans="1:3" x14ac:dyDescent="0.25">
      <c r="A80">
        <v>77</v>
      </c>
      <c r="B80" t="str">
        <f t="shared" si="2"/>
        <v>4D</v>
      </c>
      <c r="C80" t="str">
        <f t="shared" si="3"/>
        <v>01001101</v>
      </c>
    </row>
    <row r="81" spans="1:3" x14ac:dyDescent="0.25">
      <c r="A81">
        <v>78</v>
      </c>
      <c r="B81" t="str">
        <f t="shared" si="2"/>
        <v>4E</v>
      </c>
      <c r="C81" t="str">
        <f t="shared" si="3"/>
        <v>01001110</v>
      </c>
    </row>
    <row r="82" spans="1:3" x14ac:dyDescent="0.25">
      <c r="A82">
        <v>79</v>
      </c>
      <c r="B82" t="str">
        <f t="shared" si="2"/>
        <v>4F</v>
      </c>
      <c r="C82" t="str">
        <f t="shared" si="3"/>
        <v>01001111</v>
      </c>
    </row>
    <row r="83" spans="1:3" x14ac:dyDescent="0.25">
      <c r="A83">
        <v>80</v>
      </c>
      <c r="B83" t="str">
        <f t="shared" si="2"/>
        <v>50</v>
      </c>
      <c r="C83" t="str">
        <f t="shared" si="3"/>
        <v>01010000</v>
      </c>
    </row>
    <row r="84" spans="1:3" x14ac:dyDescent="0.25">
      <c r="A84">
        <v>81</v>
      </c>
      <c r="B84" t="str">
        <f t="shared" si="2"/>
        <v>51</v>
      </c>
      <c r="C84" t="str">
        <f t="shared" si="3"/>
        <v>01010001</v>
      </c>
    </row>
    <row r="85" spans="1:3" x14ac:dyDescent="0.25">
      <c r="A85">
        <v>82</v>
      </c>
      <c r="B85" t="str">
        <f t="shared" si="2"/>
        <v>52</v>
      </c>
      <c r="C85" t="str">
        <f t="shared" si="3"/>
        <v>01010010</v>
      </c>
    </row>
    <row r="86" spans="1:3" x14ac:dyDescent="0.25">
      <c r="A86">
        <v>83</v>
      </c>
      <c r="B86" t="str">
        <f t="shared" si="2"/>
        <v>53</v>
      </c>
      <c r="C86" t="str">
        <f t="shared" si="3"/>
        <v>01010011</v>
      </c>
    </row>
    <row r="87" spans="1:3" x14ac:dyDescent="0.25">
      <c r="A87">
        <v>84</v>
      </c>
      <c r="B87" t="str">
        <f t="shared" si="2"/>
        <v>54</v>
      </c>
      <c r="C87" t="str">
        <f t="shared" si="3"/>
        <v>01010100</v>
      </c>
    </row>
    <row r="88" spans="1:3" x14ac:dyDescent="0.25">
      <c r="A88">
        <v>85</v>
      </c>
      <c r="B88" t="str">
        <f t="shared" si="2"/>
        <v>55</v>
      </c>
      <c r="C88" t="str">
        <f t="shared" si="3"/>
        <v>01010101</v>
      </c>
    </row>
    <row r="89" spans="1:3" x14ac:dyDescent="0.25">
      <c r="A89">
        <v>86</v>
      </c>
      <c r="B89" t="str">
        <f t="shared" si="2"/>
        <v>56</v>
      </c>
      <c r="C89" t="str">
        <f t="shared" si="3"/>
        <v>01010110</v>
      </c>
    </row>
    <row r="90" spans="1:3" x14ac:dyDescent="0.25">
      <c r="A90">
        <v>87</v>
      </c>
      <c r="B90" t="str">
        <f t="shared" si="2"/>
        <v>57</v>
      </c>
      <c r="C90" t="str">
        <f t="shared" si="3"/>
        <v>01010111</v>
      </c>
    </row>
    <row r="91" spans="1:3" x14ac:dyDescent="0.25">
      <c r="A91">
        <v>88</v>
      </c>
      <c r="B91" t="str">
        <f t="shared" si="2"/>
        <v>58</v>
      </c>
      <c r="C91" t="str">
        <f t="shared" si="3"/>
        <v>01011000</v>
      </c>
    </row>
    <row r="92" spans="1:3" x14ac:dyDescent="0.25">
      <c r="A92">
        <v>89</v>
      </c>
      <c r="B92" t="str">
        <f t="shared" si="2"/>
        <v>59</v>
      </c>
      <c r="C92" t="str">
        <f t="shared" si="3"/>
        <v>01011001</v>
      </c>
    </row>
    <row r="93" spans="1:3" x14ac:dyDescent="0.25">
      <c r="A93">
        <v>90</v>
      </c>
      <c r="B93" t="str">
        <f t="shared" si="2"/>
        <v>5A</v>
      </c>
      <c r="C93" t="str">
        <f t="shared" si="3"/>
        <v>01011010</v>
      </c>
    </row>
    <row r="94" spans="1:3" x14ac:dyDescent="0.25">
      <c r="A94">
        <v>91</v>
      </c>
      <c r="B94" t="str">
        <f t="shared" si="2"/>
        <v>5B</v>
      </c>
      <c r="C94" t="str">
        <f t="shared" si="3"/>
        <v>01011011</v>
      </c>
    </row>
    <row r="95" spans="1:3" x14ac:dyDescent="0.25">
      <c r="A95">
        <v>92</v>
      </c>
      <c r="B95" t="str">
        <f t="shared" si="2"/>
        <v>5C</v>
      </c>
      <c r="C95" t="str">
        <f t="shared" si="3"/>
        <v>01011100</v>
      </c>
    </row>
    <row r="96" spans="1:3" x14ac:dyDescent="0.25">
      <c r="A96">
        <v>93</v>
      </c>
      <c r="B96" t="str">
        <f t="shared" si="2"/>
        <v>5D</v>
      </c>
      <c r="C96" t="str">
        <f t="shared" si="3"/>
        <v>01011101</v>
      </c>
    </row>
    <row r="97" spans="1:3" x14ac:dyDescent="0.25">
      <c r="A97">
        <v>94</v>
      </c>
      <c r="B97" t="str">
        <f t="shared" si="2"/>
        <v>5E</v>
      </c>
      <c r="C97" t="str">
        <f t="shared" si="3"/>
        <v>01011110</v>
      </c>
    </row>
    <row r="98" spans="1:3" x14ac:dyDescent="0.25">
      <c r="A98">
        <v>95</v>
      </c>
      <c r="B98" t="str">
        <f t="shared" si="2"/>
        <v>5F</v>
      </c>
      <c r="C98" t="str">
        <f t="shared" si="3"/>
        <v>01011111</v>
      </c>
    </row>
    <row r="99" spans="1:3" x14ac:dyDescent="0.25">
      <c r="A99">
        <v>96</v>
      </c>
      <c r="B99" t="str">
        <f t="shared" si="2"/>
        <v>60</v>
      </c>
      <c r="C99" t="str">
        <f t="shared" si="3"/>
        <v>01100000</v>
      </c>
    </row>
    <row r="100" spans="1:3" x14ac:dyDescent="0.25">
      <c r="A100">
        <v>97</v>
      </c>
      <c r="B100" t="str">
        <f t="shared" si="2"/>
        <v>61</v>
      </c>
      <c r="C100" t="str">
        <f t="shared" si="3"/>
        <v>01100001</v>
      </c>
    </row>
    <row r="101" spans="1:3" x14ac:dyDescent="0.25">
      <c r="A101">
        <v>98</v>
      </c>
      <c r="B101" t="str">
        <f t="shared" si="2"/>
        <v>62</v>
      </c>
      <c r="C101" t="str">
        <f t="shared" si="3"/>
        <v>01100010</v>
      </c>
    </row>
    <row r="102" spans="1:3" x14ac:dyDescent="0.25">
      <c r="A102">
        <v>99</v>
      </c>
      <c r="B102" t="str">
        <f t="shared" si="2"/>
        <v>63</v>
      </c>
      <c r="C102" t="str">
        <f t="shared" si="3"/>
        <v>01100011</v>
      </c>
    </row>
    <row r="103" spans="1:3" x14ac:dyDescent="0.25">
      <c r="A103">
        <v>100</v>
      </c>
      <c r="B103" t="str">
        <f t="shared" si="2"/>
        <v>64</v>
      </c>
      <c r="C103" t="str">
        <f t="shared" si="3"/>
        <v>01100100</v>
      </c>
    </row>
    <row r="104" spans="1:3" x14ac:dyDescent="0.25">
      <c r="A104">
        <v>101</v>
      </c>
      <c r="B104" t="str">
        <f t="shared" si="2"/>
        <v>65</v>
      </c>
      <c r="C104" t="str">
        <f t="shared" si="3"/>
        <v>01100101</v>
      </c>
    </row>
    <row r="105" spans="1:3" x14ac:dyDescent="0.25">
      <c r="A105">
        <v>102</v>
      </c>
      <c r="B105" t="str">
        <f t="shared" si="2"/>
        <v>66</v>
      </c>
      <c r="C105" t="str">
        <f t="shared" si="3"/>
        <v>01100110</v>
      </c>
    </row>
    <row r="106" spans="1:3" x14ac:dyDescent="0.25">
      <c r="A106">
        <v>103</v>
      </c>
      <c r="B106" t="str">
        <f t="shared" si="2"/>
        <v>67</v>
      </c>
      <c r="C106" t="str">
        <f t="shared" si="3"/>
        <v>01100111</v>
      </c>
    </row>
    <row r="107" spans="1:3" x14ac:dyDescent="0.25">
      <c r="A107">
        <v>104</v>
      </c>
      <c r="B107" t="str">
        <f t="shared" si="2"/>
        <v>68</v>
      </c>
      <c r="C107" t="str">
        <f t="shared" si="3"/>
        <v>01101000</v>
      </c>
    </row>
    <row r="108" spans="1:3" x14ac:dyDescent="0.25">
      <c r="A108">
        <v>105</v>
      </c>
      <c r="B108" t="str">
        <f t="shared" si="2"/>
        <v>69</v>
      </c>
      <c r="C108" t="str">
        <f t="shared" si="3"/>
        <v>01101001</v>
      </c>
    </row>
    <row r="109" spans="1:3" x14ac:dyDescent="0.25">
      <c r="A109">
        <v>106</v>
      </c>
      <c r="B109" t="str">
        <f t="shared" si="2"/>
        <v>6A</v>
      </c>
      <c r="C109" t="str">
        <f t="shared" si="3"/>
        <v>01101010</v>
      </c>
    </row>
    <row r="110" spans="1:3" x14ac:dyDescent="0.25">
      <c r="A110">
        <v>107</v>
      </c>
      <c r="B110" t="str">
        <f t="shared" si="2"/>
        <v>6B</v>
      </c>
      <c r="C110" t="str">
        <f t="shared" si="3"/>
        <v>01101011</v>
      </c>
    </row>
    <row r="111" spans="1:3" x14ac:dyDescent="0.25">
      <c r="A111">
        <v>108</v>
      </c>
      <c r="B111" t="str">
        <f t="shared" si="2"/>
        <v>6C</v>
      </c>
      <c r="C111" t="str">
        <f t="shared" si="3"/>
        <v>01101100</v>
      </c>
    </row>
    <row r="112" spans="1:3" x14ac:dyDescent="0.25">
      <c r="A112">
        <v>109</v>
      </c>
      <c r="B112" t="str">
        <f t="shared" si="2"/>
        <v>6D</v>
      </c>
      <c r="C112" t="str">
        <f t="shared" si="3"/>
        <v>01101101</v>
      </c>
    </row>
    <row r="113" spans="1:3" x14ac:dyDescent="0.25">
      <c r="A113">
        <v>110</v>
      </c>
      <c r="B113" t="str">
        <f t="shared" si="2"/>
        <v>6E</v>
      </c>
      <c r="C113" t="str">
        <f t="shared" si="3"/>
        <v>01101110</v>
      </c>
    </row>
    <row r="114" spans="1:3" x14ac:dyDescent="0.25">
      <c r="A114">
        <v>111</v>
      </c>
      <c r="B114" t="str">
        <f t="shared" si="2"/>
        <v>6F</v>
      </c>
      <c r="C114" t="str">
        <f t="shared" si="3"/>
        <v>01101111</v>
      </c>
    </row>
    <row r="115" spans="1:3" x14ac:dyDescent="0.25">
      <c r="A115">
        <v>112</v>
      </c>
      <c r="B115" t="str">
        <f t="shared" si="2"/>
        <v>70</v>
      </c>
      <c r="C115" t="str">
        <f t="shared" si="3"/>
        <v>01110000</v>
      </c>
    </row>
    <row r="116" spans="1:3" x14ac:dyDescent="0.25">
      <c r="A116">
        <v>113</v>
      </c>
      <c r="B116" t="str">
        <f t="shared" si="2"/>
        <v>71</v>
      </c>
      <c r="C116" t="str">
        <f t="shared" si="3"/>
        <v>01110001</v>
      </c>
    </row>
    <row r="117" spans="1:3" x14ac:dyDescent="0.25">
      <c r="A117">
        <v>114</v>
      </c>
      <c r="B117" t="str">
        <f t="shared" si="2"/>
        <v>72</v>
      </c>
      <c r="C117" t="str">
        <f t="shared" si="3"/>
        <v>01110010</v>
      </c>
    </row>
    <row r="118" spans="1:3" x14ac:dyDescent="0.25">
      <c r="A118">
        <v>115</v>
      </c>
      <c r="B118" t="str">
        <f t="shared" si="2"/>
        <v>73</v>
      </c>
      <c r="C118" t="str">
        <f t="shared" si="3"/>
        <v>01110011</v>
      </c>
    </row>
    <row r="119" spans="1:3" x14ac:dyDescent="0.25">
      <c r="A119">
        <v>116</v>
      </c>
      <c r="B119" t="str">
        <f t="shared" si="2"/>
        <v>74</v>
      </c>
      <c r="C119" t="str">
        <f t="shared" si="3"/>
        <v>01110100</v>
      </c>
    </row>
    <row r="120" spans="1:3" x14ac:dyDescent="0.25">
      <c r="A120">
        <v>117</v>
      </c>
      <c r="B120" t="str">
        <f t="shared" si="2"/>
        <v>75</v>
      </c>
      <c r="C120" t="str">
        <f t="shared" si="3"/>
        <v>01110101</v>
      </c>
    </row>
    <row r="121" spans="1:3" x14ac:dyDescent="0.25">
      <c r="A121">
        <v>118</v>
      </c>
      <c r="B121" t="str">
        <f t="shared" si="2"/>
        <v>76</v>
      </c>
      <c r="C121" t="str">
        <f t="shared" si="3"/>
        <v>01110110</v>
      </c>
    </row>
    <row r="122" spans="1:3" x14ac:dyDescent="0.25">
      <c r="A122">
        <v>119</v>
      </c>
      <c r="B122" t="str">
        <f t="shared" si="2"/>
        <v>77</v>
      </c>
      <c r="C122" t="str">
        <f t="shared" si="3"/>
        <v>01110111</v>
      </c>
    </row>
    <row r="123" spans="1:3" x14ac:dyDescent="0.25">
      <c r="A123">
        <v>120</v>
      </c>
      <c r="B123" t="str">
        <f t="shared" si="2"/>
        <v>78</v>
      </c>
      <c r="C123" t="str">
        <f t="shared" si="3"/>
        <v>01111000</v>
      </c>
    </row>
    <row r="124" spans="1:3" x14ac:dyDescent="0.25">
      <c r="A124">
        <v>121</v>
      </c>
      <c r="B124" t="str">
        <f t="shared" si="2"/>
        <v>79</v>
      </c>
      <c r="C124" t="str">
        <f t="shared" si="3"/>
        <v>01111001</v>
      </c>
    </row>
    <row r="125" spans="1:3" x14ac:dyDescent="0.25">
      <c r="A125">
        <v>122</v>
      </c>
      <c r="B125" t="str">
        <f t="shared" si="2"/>
        <v>7A</v>
      </c>
      <c r="C125" t="str">
        <f t="shared" si="3"/>
        <v>01111010</v>
      </c>
    </row>
    <row r="126" spans="1:3" x14ac:dyDescent="0.25">
      <c r="A126">
        <v>123</v>
      </c>
      <c r="B126" t="str">
        <f t="shared" si="2"/>
        <v>7B</v>
      </c>
      <c r="C126" t="str">
        <f t="shared" si="3"/>
        <v>01111011</v>
      </c>
    </row>
    <row r="127" spans="1:3" x14ac:dyDescent="0.25">
      <c r="A127">
        <v>124</v>
      </c>
      <c r="B127" t="str">
        <f t="shared" si="2"/>
        <v>7C</v>
      </c>
      <c r="C127" t="str">
        <f t="shared" si="3"/>
        <v>01111100</v>
      </c>
    </row>
    <row r="128" spans="1:3" x14ac:dyDescent="0.25">
      <c r="A128">
        <v>125</v>
      </c>
      <c r="B128" t="str">
        <f t="shared" si="2"/>
        <v>7D</v>
      </c>
      <c r="C128" t="str">
        <f t="shared" si="3"/>
        <v>01111101</v>
      </c>
    </row>
    <row r="129" spans="1:3" x14ac:dyDescent="0.25">
      <c r="A129">
        <v>126</v>
      </c>
      <c r="B129" t="str">
        <f t="shared" si="2"/>
        <v>7E</v>
      </c>
      <c r="C129" t="str">
        <f t="shared" si="3"/>
        <v>01111110</v>
      </c>
    </row>
    <row r="130" spans="1:3" x14ac:dyDescent="0.25">
      <c r="A130">
        <v>127</v>
      </c>
      <c r="B130" t="str">
        <f t="shared" si="2"/>
        <v>7F</v>
      </c>
      <c r="C130" t="str">
        <f t="shared" si="3"/>
        <v>01111111</v>
      </c>
    </row>
    <row r="131" spans="1:3" x14ac:dyDescent="0.25">
      <c r="A131">
        <v>128</v>
      </c>
      <c r="B131" t="str">
        <f t="shared" ref="B131:B194" si="4">DEC2HEX(A131,2)</f>
        <v>80</v>
      </c>
      <c r="C131" t="str">
        <f t="shared" ref="C131:C194" si="5">DEC2BIN(A131,8)</f>
        <v>10000000</v>
      </c>
    </row>
    <row r="132" spans="1:3" x14ac:dyDescent="0.25">
      <c r="A132">
        <v>129</v>
      </c>
      <c r="B132" t="str">
        <f t="shared" si="4"/>
        <v>81</v>
      </c>
      <c r="C132" t="str">
        <f t="shared" si="5"/>
        <v>10000001</v>
      </c>
    </row>
    <row r="133" spans="1:3" x14ac:dyDescent="0.25">
      <c r="A133">
        <v>130</v>
      </c>
      <c r="B133" t="str">
        <f t="shared" si="4"/>
        <v>82</v>
      </c>
      <c r="C133" t="str">
        <f t="shared" si="5"/>
        <v>10000010</v>
      </c>
    </row>
    <row r="134" spans="1:3" x14ac:dyDescent="0.25">
      <c r="A134">
        <v>131</v>
      </c>
      <c r="B134" t="str">
        <f t="shared" si="4"/>
        <v>83</v>
      </c>
      <c r="C134" t="str">
        <f t="shared" si="5"/>
        <v>10000011</v>
      </c>
    </row>
    <row r="135" spans="1:3" x14ac:dyDescent="0.25">
      <c r="A135">
        <v>132</v>
      </c>
      <c r="B135" t="str">
        <f t="shared" si="4"/>
        <v>84</v>
      </c>
      <c r="C135" t="str">
        <f t="shared" si="5"/>
        <v>10000100</v>
      </c>
    </row>
    <row r="136" spans="1:3" x14ac:dyDescent="0.25">
      <c r="A136">
        <v>133</v>
      </c>
      <c r="B136" t="str">
        <f t="shared" si="4"/>
        <v>85</v>
      </c>
      <c r="C136" t="str">
        <f t="shared" si="5"/>
        <v>10000101</v>
      </c>
    </row>
    <row r="137" spans="1:3" x14ac:dyDescent="0.25">
      <c r="A137">
        <v>134</v>
      </c>
      <c r="B137" t="str">
        <f t="shared" si="4"/>
        <v>86</v>
      </c>
      <c r="C137" t="str">
        <f t="shared" si="5"/>
        <v>10000110</v>
      </c>
    </row>
    <row r="138" spans="1:3" x14ac:dyDescent="0.25">
      <c r="A138">
        <v>135</v>
      </c>
      <c r="B138" t="str">
        <f t="shared" si="4"/>
        <v>87</v>
      </c>
      <c r="C138" t="str">
        <f t="shared" si="5"/>
        <v>10000111</v>
      </c>
    </row>
    <row r="139" spans="1:3" x14ac:dyDescent="0.25">
      <c r="A139">
        <v>136</v>
      </c>
      <c r="B139" t="str">
        <f t="shared" si="4"/>
        <v>88</v>
      </c>
      <c r="C139" t="str">
        <f t="shared" si="5"/>
        <v>10001000</v>
      </c>
    </row>
    <row r="140" spans="1:3" x14ac:dyDescent="0.25">
      <c r="A140">
        <v>137</v>
      </c>
      <c r="B140" t="str">
        <f t="shared" si="4"/>
        <v>89</v>
      </c>
      <c r="C140" t="str">
        <f t="shared" si="5"/>
        <v>10001001</v>
      </c>
    </row>
    <row r="141" spans="1:3" x14ac:dyDescent="0.25">
      <c r="A141">
        <v>138</v>
      </c>
      <c r="B141" t="str">
        <f t="shared" si="4"/>
        <v>8A</v>
      </c>
      <c r="C141" t="str">
        <f t="shared" si="5"/>
        <v>10001010</v>
      </c>
    </row>
    <row r="142" spans="1:3" x14ac:dyDescent="0.25">
      <c r="A142">
        <v>139</v>
      </c>
      <c r="B142" t="str">
        <f t="shared" si="4"/>
        <v>8B</v>
      </c>
      <c r="C142" t="str">
        <f t="shared" si="5"/>
        <v>10001011</v>
      </c>
    </row>
    <row r="143" spans="1:3" x14ac:dyDescent="0.25">
      <c r="A143">
        <v>140</v>
      </c>
      <c r="B143" t="str">
        <f t="shared" si="4"/>
        <v>8C</v>
      </c>
      <c r="C143" t="str">
        <f t="shared" si="5"/>
        <v>10001100</v>
      </c>
    </row>
    <row r="144" spans="1:3" x14ac:dyDescent="0.25">
      <c r="A144">
        <v>141</v>
      </c>
      <c r="B144" t="str">
        <f t="shared" si="4"/>
        <v>8D</v>
      </c>
      <c r="C144" t="str">
        <f t="shared" si="5"/>
        <v>10001101</v>
      </c>
    </row>
    <row r="145" spans="1:3" x14ac:dyDescent="0.25">
      <c r="A145">
        <v>142</v>
      </c>
      <c r="B145" t="str">
        <f t="shared" si="4"/>
        <v>8E</v>
      </c>
      <c r="C145" t="str">
        <f t="shared" si="5"/>
        <v>10001110</v>
      </c>
    </row>
    <row r="146" spans="1:3" x14ac:dyDescent="0.25">
      <c r="A146">
        <v>143</v>
      </c>
      <c r="B146" t="str">
        <f t="shared" si="4"/>
        <v>8F</v>
      </c>
      <c r="C146" t="str">
        <f t="shared" si="5"/>
        <v>10001111</v>
      </c>
    </row>
    <row r="147" spans="1:3" x14ac:dyDescent="0.25">
      <c r="A147">
        <v>144</v>
      </c>
      <c r="B147" t="str">
        <f t="shared" si="4"/>
        <v>90</v>
      </c>
      <c r="C147" t="str">
        <f t="shared" si="5"/>
        <v>10010000</v>
      </c>
    </row>
    <row r="148" spans="1:3" x14ac:dyDescent="0.25">
      <c r="A148">
        <v>145</v>
      </c>
      <c r="B148" t="str">
        <f t="shared" si="4"/>
        <v>91</v>
      </c>
      <c r="C148" t="str">
        <f t="shared" si="5"/>
        <v>10010001</v>
      </c>
    </row>
    <row r="149" spans="1:3" x14ac:dyDescent="0.25">
      <c r="A149">
        <v>146</v>
      </c>
      <c r="B149" t="str">
        <f t="shared" si="4"/>
        <v>92</v>
      </c>
      <c r="C149" t="str">
        <f t="shared" si="5"/>
        <v>10010010</v>
      </c>
    </row>
    <row r="150" spans="1:3" x14ac:dyDescent="0.25">
      <c r="A150">
        <v>147</v>
      </c>
      <c r="B150" t="str">
        <f t="shared" si="4"/>
        <v>93</v>
      </c>
      <c r="C150" t="str">
        <f t="shared" si="5"/>
        <v>10010011</v>
      </c>
    </row>
    <row r="151" spans="1:3" x14ac:dyDescent="0.25">
      <c r="A151">
        <v>148</v>
      </c>
      <c r="B151" t="str">
        <f t="shared" si="4"/>
        <v>94</v>
      </c>
      <c r="C151" t="str">
        <f t="shared" si="5"/>
        <v>10010100</v>
      </c>
    </row>
    <row r="152" spans="1:3" x14ac:dyDescent="0.25">
      <c r="A152">
        <v>149</v>
      </c>
      <c r="B152" t="str">
        <f t="shared" si="4"/>
        <v>95</v>
      </c>
      <c r="C152" t="str">
        <f t="shared" si="5"/>
        <v>10010101</v>
      </c>
    </row>
    <row r="153" spans="1:3" x14ac:dyDescent="0.25">
      <c r="A153">
        <v>150</v>
      </c>
      <c r="B153" t="str">
        <f t="shared" si="4"/>
        <v>96</v>
      </c>
      <c r="C153" t="str">
        <f t="shared" si="5"/>
        <v>10010110</v>
      </c>
    </row>
    <row r="154" spans="1:3" x14ac:dyDescent="0.25">
      <c r="A154">
        <v>151</v>
      </c>
      <c r="B154" t="str">
        <f t="shared" si="4"/>
        <v>97</v>
      </c>
      <c r="C154" t="str">
        <f t="shared" si="5"/>
        <v>10010111</v>
      </c>
    </row>
    <row r="155" spans="1:3" x14ac:dyDescent="0.25">
      <c r="A155">
        <v>152</v>
      </c>
      <c r="B155" t="str">
        <f t="shared" si="4"/>
        <v>98</v>
      </c>
      <c r="C155" t="str">
        <f t="shared" si="5"/>
        <v>10011000</v>
      </c>
    </row>
    <row r="156" spans="1:3" x14ac:dyDescent="0.25">
      <c r="A156">
        <v>153</v>
      </c>
      <c r="B156" t="str">
        <f t="shared" si="4"/>
        <v>99</v>
      </c>
      <c r="C156" t="str">
        <f t="shared" si="5"/>
        <v>10011001</v>
      </c>
    </row>
    <row r="157" spans="1:3" x14ac:dyDescent="0.25">
      <c r="A157">
        <v>154</v>
      </c>
      <c r="B157" t="str">
        <f t="shared" si="4"/>
        <v>9A</v>
      </c>
      <c r="C157" t="str">
        <f t="shared" si="5"/>
        <v>10011010</v>
      </c>
    </row>
    <row r="158" spans="1:3" x14ac:dyDescent="0.25">
      <c r="A158">
        <v>155</v>
      </c>
      <c r="B158" t="str">
        <f t="shared" si="4"/>
        <v>9B</v>
      </c>
      <c r="C158" t="str">
        <f t="shared" si="5"/>
        <v>10011011</v>
      </c>
    </row>
    <row r="159" spans="1:3" x14ac:dyDescent="0.25">
      <c r="A159">
        <v>156</v>
      </c>
      <c r="B159" t="str">
        <f t="shared" si="4"/>
        <v>9C</v>
      </c>
      <c r="C159" t="str">
        <f t="shared" si="5"/>
        <v>10011100</v>
      </c>
    </row>
    <row r="160" spans="1:3" x14ac:dyDescent="0.25">
      <c r="A160">
        <v>157</v>
      </c>
      <c r="B160" t="str">
        <f t="shared" si="4"/>
        <v>9D</v>
      </c>
      <c r="C160" t="str">
        <f t="shared" si="5"/>
        <v>10011101</v>
      </c>
    </row>
    <row r="161" spans="1:3" x14ac:dyDescent="0.25">
      <c r="A161">
        <v>158</v>
      </c>
      <c r="B161" t="str">
        <f t="shared" si="4"/>
        <v>9E</v>
      </c>
      <c r="C161" t="str">
        <f t="shared" si="5"/>
        <v>10011110</v>
      </c>
    </row>
    <row r="162" spans="1:3" x14ac:dyDescent="0.25">
      <c r="A162">
        <v>159</v>
      </c>
      <c r="B162" t="str">
        <f t="shared" si="4"/>
        <v>9F</v>
      </c>
      <c r="C162" t="str">
        <f t="shared" si="5"/>
        <v>10011111</v>
      </c>
    </row>
    <row r="163" spans="1:3" x14ac:dyDescent="0.25">
      <c r="A163">
        <v>160</v>
      </c>
      <c r="B163" t="str">
        <f t="shared" si="4"/>
        <v>A0</v>
      </c>
      <c r="C163" t="str">
        <f t="shared" si="5"/>
        <v>10100000</v>
      </c>
    </row>
    <row r="164" spans="1:3" x14ac:dyDescent="0.25">
      <c r="A164">
        <v>161</v>
      </c>
      <c r="B164" t="str">
        <f t="shared" si="4"/>
        <v>A1</v>
      </c>
      <c r="C164" t="str">
        <f t="shared" si="5"/>
        <v>10100001</v>
      </c>
    </row>
    <row r="165" spans="1:3" x14ac:dyDescent="0.25">
      <c r="A165">
        <v>162</v>
      </c>
      <c r="B165" t="str">
        <f t="shared" si="4"/>
        <v>A2</v>
      </c>
      <c r="C165" t="str">
        <f t="shared" si="5"/>
        <v>10100010</v>
      </c>
    </row>
    <row r="166" spans="1:3" x14ac:dyDescent="0.25">
      <c r="A166">
        <v>163</v>
      </c>
      <c r="B166" t="str">
        <f t="shared" si="4"/>
        <v>A3</v>
      </c>
      <c r="C166" t="str">
        <f t="shared" si="5"/>
        <v>10100011</v>
      </c>
    </row>
    <row r="167" spans="1:3" x14ac:dyDescent="0.25">
      <c r="A167">
        <v>164</v>
      </c>
      <c r="B167" t="str">
        <f t="shared" si="4"/>
        <v>A4</v>
      </c>
      <c r="C167" t="str">
        <f t="shared" si="5"/>
        <v>10100100</v>
      </c>
    </row>
    <row r="168" spans="1:3" x14ac:dyDescent="0.25">
      <c r="A168">
        <v>165</v>
      </c>
      <c r="B168" t="str">
        <f t="shared" si="4"/>
        <v>A5</v>
      </c>
      <c r="C168" t="str">
        <f t="shared" si="5"/>
        <v>10100101</v>
      </c>
    </row>
    <row r="169" spans="1:3" x14ac:dyDescent="0.25">
      <c r="A169">
        <v>166</v>
      </c>
      <c r="B169" t="str">
        <f t="shared" si="4"/>
        <v>A6</v>
      </c>
      <c r="C169" t="str">
        <f t="shared" si="5"/>
        <v>10100110</v>
      </c>
    </row>
    <row r="170" spans="1:3" x14ac:dyDescent="0.25">
      <c r="A170">
        <v>167</v>
      </c>
      <c r="B170" t="str">
        <f t="shared" si="4"/>
        <v>A7</v>
      </c>
      <c r="C170" t="str">
        <f t="shared" si="5"/>
        <v>10100111</v>
      </c>
    </row>
    <row r="171" spans="1:3" x14ac:dyDescent="0.25">
      <c r="A171">
        <v>168</v>
      </c>
      <c r="B171" t="str">
        <f t="shared" si="4"/>
        <v>A8</v>
      </c>
      <c r="C171" t="str">
        <f t="shared" si="5"/>
        <v>10101000</v>
      </c>
    </row>
    <row r="172" spans="1:3" x14ac:dyDescent="0.25">
      <c r="A172">
        <v>169</v>
      </c>
      <c r="B172" t="str">
        <f t="shared" si="4"/>
        <v>A9</v>
      </c>
      <c r="C172" t="str">
        <f t="shared" si="5"/>
        <v>10101001</v>
      </c>
    </row>
    <row r="173" spans="1:3" x14ac:dyDescent="0.25">
      <c r="A173">
        <v>170</v>
      </c>
      <c r="B173" t="str">
        <f t="shared" si="4"/>
        <v>AA</v>
      </c>
      <c r="C173" t="str">
        <f t="shared" si="5"/>
        <v>10101010</v>
      </c>
    </row>
    <row r="174" spans="1:3" x14ac:dyDescent="0.25">
      <c r="A174">
        <v>171</v>
      </c>
      <c r="B174" t="str">
        <f t="shared" si="4"/>
        <v>AB</v>
      </c>
      <c r="C174" t="str">
        <f t="shared" si="5"/>
        <v>10101011</v>
      </c>
    </row>
    <row r="175" spans="1:3" x14ac:dyDescent="0.25">
      <c r="A175">
        <v>172</v>
      </c>
      <c r="B175" t="str">
        <f t="shared" si="4"/>
        <v>AC</v>
      </c>
      <c r="C175" t="str">
        <f t="shared" si="5"/>
        <v>10101100</v>
      </c>
    </row>
    <row r="176" spans="1:3" x14ac:dyDescent="0.25">
      <c r="A176">
        <v>173</v>
      </c>
      <c r="B176" t="str">
        <f t="shared" si="4"/>
        <v>AD</v>
      </c>
      <c r="C176" t="str">
        <f t="shared" si="5"/>
        <v>10101101</v>
      </c>
    </row>
    <row r="177" spans="1:3" x14ac:dyDescent="0.25">
      <c r="A177">
        <v>174</v>
      </c>
      <c r="B177" t="str">
        <f t="shared" si="4"/>
        <v>AE</v>
      </c>
      <c r="C177" t="str">
        <f t="shared" si="5"/>
        <v>10101110</v>
      </c>
    </row>
    <row r="178" spans="1:3" x14ac:dyDescent="0.25">
      <c r="A178">
        <v>175</v>
      </c>
      <c r="B178" t="str">
        <f t="shared" si="4"/>
        <v>AF</v>
      </c>
      <c r="C178" t="str">
        <f t="shared" si="5"/>
        <v>10101111</v>
      </c>
    </row>
    <row r="179" spans="1:3" x14ac:dyDescent="0.25">
      <c r="A179">
        <v>176</v>
      </c>
      <c r="B179" t="str">
        <f t="shared" si="4"/>
        <v>B0</v>
      </c>
      <c r="C179" t="str">
        <f t="shared" si="5"/>
        <v>10110000</v>
      </c>
    </row>
    <row r="180" spans="1:3" x14ac:dyDescent="0.25">
      <c r="A180">
        <v>177</v>
      </c>
      <c r="B180" t="str">
        <f t="shared" si="4"/>
        <v>B1</v>
      </c>
      <c r="C180" t="str">
        <f t="shared" si="5"/>
        <v>10110001</v>
      </c>
    </row>
    <row r="181" spans="1:3" x14ac:dyDescent="0.25">
      <c r="A181">
        <v>178</v>
      </c>
      <c r="B181" t="str">
        <f t="shared" si="4"/>
        <v>B2</v>
      </c>
      <c r="C181" t="str">
        <f t="shared" si="5"/>
        <v>10110010</v>
      </c>
    </row>
    <row r="182" spans="1:3" x14ac:dyDescent="0.25">
      <c r="A182">
        <v>179</v>
      </c>
      <c r="B182" t="str">
        <f t="shared" si="4"/>
        <v>B3</v>
      </c>
      <c r="C182" t="str">
        <f t="shared" si="5"/>
        <v>10110011</v>
      </c>
    </row>
    <row r="183" spans="1:3" x14ac:dyDescent="0.25">
      <c r="A183">
        <v>180</v>
      </c>
      <c r="B183" t="str">
        <f t="shared" si="4"/>
        <v>B4</v>
      </c>
      <c r="C183" t="str">
        <f t="shared" si="5"/>
        <v>10110100</v>
      </c>
    </row>
    <row r="184" spans="1:3" x14ac:dyDescent="0.25">
      <c r="A184">
        <v>181</v>
      </c>
      <c r="B184" t="str">
        <f t="shared" si="4"/>
        <v>B5</v>
      </c>
      <c r="C184" t="str">
        <f t="shared" si="5"/>
        <v>10110101</v>
      </c>
    </row>
    <row r="185" spans="1:3" x14ac:dyDescent="0.25">
      <c r="A185">
        <v>182</v>
      </c>
      <c r="B185" t="str">
        <f t="shared" si="4"/>
        <v>B6</v>
      </c>
      <c r="C185" t="str">
        <f t="shared" si="5"/>
        <v>10110110</v>
      </c>
    </row>
    <row r="186" spans="1:3" x14ac:dyDescent="0.25">
      <c r="A186">
        <v>183</v>
      </c>
      <c r="B186" t="str">
        <f t="shared" si="4"/>
        <v>B7</v>
      </c>
      <c r="C186" t="str">
        <f t="shared" si="5"/>
        <v>10110111</v>
      </c>
    </row>
    <row r="187" spans="1:3" x14ac:dyDescent="0.25">
      <c r="A187">
        <v>184</v>
      </c>
      <c r="B187" t="str">
        <f t="shared" si="4"/>
        <v>B8</v>
      </c>
      <c r="C187" t="str">
        <f t="shared" si="5"/>
        <v>10111000</v>
      </c>
    </row>
    <row r="188" spans="1:3" x14ac:dyDescent="0.25">
      <c r="A188">
        <v>185</v>
      </c>
      <c r="B188" t="str">
        <f t="shared" si="4"/>
        <v>B9</v>
      </c>
      <c r="C188" t="str">
        <f t="shared" si="5"/>
        <v>10111001</v>
      </c>
    </row>
    <row r="189" spans="1:3" x14ac:dyDescent="0.25">
      <c r="A189">
        <v>186</v>
      </c>
      <c r="B189" t="str">
        <f t="shared" si="4"/>
        <v>BA</v>
      </c>
      <c r="C189" t="str">
        <f t="shared" si="5"/>
        <v>10111010</v>
      </c>
    </row>
    <row r="190" spans="1:3" x14ac:dyDescent="0.25">
      <c r="A190">
        <v>187</v>
      </c>
      <c r="B190" t="str">
        <f t="shared" si="4"/>
        <v>BB</v>
      </c>
      <c r="C190" t="str">
        <f t="shared" si="5"/>
        <v>10111011</v>
      </c>
    </row>
    <row r="191" spans="1:3" x14ac:dyDescent="0.25">
      <c r="A191">
        <v>188</v>
      </c>
      <c r="B191" t="str">
        <f t="shared" si="4"/>
        <v>BC</v>
      </c>
      <c r="C191" t="str">
        <f t="shared" si="5"/>
        <v>10111100</v>
      </c>
    </row>
    <row r="192" spans="1:3" x14ac:dyDescent="0.25">
      <c r="A192">
        <v>189</v>
      </c>
      <c r="B192" t="str">
        <f t="shared" si="4"/>
        <v>BD</v>
      </c>
      <c r="C192" t="str">
        <f t="shared" si="5"/>
        <v>10111101</v>
      </c>
    </row>
    <row r="193" spans="1:3" x14ac:dyDescent="0.25">
      <c r="A193">
        <v>190</v>
      </c>
      <c r="B193" t="str">
        <f t="shared" si="4"/>
        <v>BE</v>
      </c>
      <c r="C193" t="str">
        <f t="shared" si="5"/>
        <v>10111110</v>
      </c>
    </row>
    <row r="194" spans="1:3" x14ac:dyDescent="0.25">
      <c r="A194">
        <v>191</v>
      </c>
      <c r="B194" t="str">
        <f t="shared" si="4"/>
        <v>BF</v>
      </c>
      <c r="C194" t="str">
        <f t="shared" si="5"/>
        <v>10111111</v>
      </c>
    </row>
    <row r="195" spans="1:3" x14ac:dyDescent="0.25">
      <c r="A195">
        <v>192</v>
      </c>
      <c r="B195" t="str">
        <f t="shared" ref="B195:B258" si="6">DEC2HEX(A195,2)</f>
        <v>C0</v>
      </c>
      <c r="C195" t="str">
        <f t="shared" ref="C195:C258" si="7">DEC2BIN(A195,8)</f>
        <v>11000000</v>
      </c>
    </row>
    <row r="196" spans="1:3" x14ac:dyDescent="0.25">
      <c r="A196">
        <v>193</v>
      </c>
      <c r="B196" t="str">
        <f t="shared" si="6"/>
        <v>C1</v>
      </c>
      <c r="C196" t="str">
        <f t="shared" si="7"/>
        <v>11000001</v>
      </c>
    </row>
    <row r="197" spans="1:3" x14ac:dyDescent="0.25">
      <c r="A197">
        <v>194</v>
      </c>
      <c r="B197" t="str">
        <f t="shared" si="6"/>
        <v>C2</v>
      </c>
      <c r="C197" t="str">
        <f t="shared" si="7"/>
        <v>11000010</v>
      </c>
    </row>
    <row r="198" spans="1:3" x14ac:dyDescent="0.25">
      <c r="A198">
        <v>195</v>
      </c>
      <c r="B198" t="str">
        <f t="shared" si="6"/>
        <v>C3</v>
      </c>
      <c r="C198" t="str">
        <f t="shared" si="7"/>
        <v>11000011</v>
      </c>
    </row>
    <row r="199" spans="1:3" x14ac:dyDescent="0.25">
      <c r="A199">
        <v>196</v>
      </c>
      <c r="B199" t="str">
        <f t="shared" si="6"/>
        <v>C4</v>
      </c>
      <c r="C199" t="str">
        <f t="shared" si="7"/>
        <v>11000100</v>
      </c>
    </row>
    <row r="200" spans="1:3" x14ac:dyDescent="0.25">
      <c r="A200">
        <v>197</v>
      </c>
      <c r="B200" t="str">
        <f t="shared" si="6"/>
        <v>C5</v>
      </c>
      <c r="C200" t="str">
        <f t="shared" si="7"/>
        <v>11000101</v>
      </c>
    </row>
    <row r="201" spans="1:3" x14ac:dyDescent="0.25">
      <c r="A201">
        <v>198</v>
      </c>
      <c r="B201" t="str">
        <f t="shared" si="6"/>
        <v>C6</v>
      </c>
      <c r="C201" t="str">
        <f t="shared" si="7"/>
        <v>11000110</v>
      </c>
    </row>
    <row r="202" spans="1:3" x14ac:dyDescent="0.25">
      <c r="A202">
        <v>199</v>
      </c>
      <c r="B202" t="str">
        <f t="shared" si="6"/>
        <v>C7</v>
      </c>
      <c r="C202" t="str">
        <f t="shared" si="7"/>
        <v>11000111</v>
      </c>
    </row>
    <row r="203" spans="1:3" x14ac:dyDescent="0.25">
      <c r="A203">
        <v>200</v>
      </c>
      <c r="B203" t="str">
        <f t="shared" si="6"/>
        <v>C8</v>
      </c>
      <c r="C203" t="str">
        <f t="shared" si="7"/>
        <v>11001000</v>
      </c>
    </row>
    <row r="204" spans="1:3" x14ac:dyDescent="0.25">
      <c r="A204">
        <v>201</v>
      </c>
      <c r="B204" t="str">
        <f t="shared" si="6"/>
        <v>C9</v>
      </c>
      <c r="C204" t="str">
        <f t="shared" si="7"/>
        <v>11001001</v>
      </c>
    </row>
    <row r="205" spans="1:3" x14ac:dyDescent="0.25">
      <c r="A205">
        <v>202</v>
      </c>
      <c r="B205" t="str">
        <f t="shared" si="6"/>
        <v>CA</v>
      </c>
      <c r="C205" t="str">
        <f t="shared" si="7"/>
        <v>11001010</v>
      </c>
    </row>
    <row r="206" spans="1:3" x14ac:dyDescent="0.25">
      <c r="A206">
        <v>203</v>
      </c>
      <c r="B206" t="str">
        <f t="shared" si="6"/>
        <v>CB</v>
      </c>
      <c r="C206" t="str">
        <f t="shared" si="7"/>
        <v>11001011</v>
      </c>
    </row>
    <row r="207" spans="1:3" x14ac:dyDescent="0.25">
      <c r="A207">
        <v>204</v>
      </c>
      <c r="B207" t="str">
        <f t="shared" si="6"/>
        <v>CC</v>
      </c>
      <c r="C207" t="str">
        <f t="shared" si="7"/>
        <v>11001100</v>
      </c>
    </row>
    <row r="208" spans="1:3" x14ac:dyDescent="0.25">
      <c r="A208">
        <v>205</v>
      </c>
      <c r="B208" t="str">
        <f t="shared" si="6"/>
        <v>CD</v>
      </c>
      <c r="C208" t="str">
        <f t="shared" si="7"/>
        <v>11001101</v>
      </c>
    </row>
    <row r="209" spans="1:3" x14ac:dyDescent="0.25">
      <c r="A209">
        <v>206</v>
      </c>
      <c r="B209" t="str">
        <f t="shared" si="6"/>
        <v>CE</v>
      </c>
      <c r="C209" t="str">
        <f t="shared" si="7"/>
        <v>11001110</v>
      </c>
    </row>
    <row r="210" spans="1:3" x14ac:dyDescent="0.25">
      <c r="A210">
        <v>207</v>
      </c>
      <c r="B210" t="str">
        <f t="shared" si="6"/>
        <v>CF</v>
      </c>
      <c r="C210" t="str">
        <f t="shared" si="7"/>
        <v>11001111</v>
      </c>
    </row>
    <row r="211" spans="1:3" x14ac:dyDescent="0.25">
      <c r="A211">
        <v>208</v>
      </c>
      <c r="B211" t="str">
        <f t="shared" si="6"/>
        <v>D0</v>
      </c>
      <c r="C211" t="str">
        <f t="shared" si="7"/>
        <v>11010000</v>
      </c>
    </row>
    <row r="212" spans="1:3" x14ac:dyDescent="0.25">
      <c r="A212">
        <v>209</v>
      </c>
      <c r="B212" t="str">
        <f t="shared" si="6"/>
        <v>D1</v>
      </c>
      <c r="C212" t="str">
        <f t="shared" si="7"/>
        <v>11010001</v>
      </c>
    </row>
    <row r="213" spans="1:3" x14ac:dyDescent="0.25">
      <c r="A213">
        <v>210</v>
      </c>
      <c r="B213" t="str">
        <f t="shared" si="6"/>
        <v>D2</v>
      </c>
      <c r="C213" t="str">
        <f t="shared" si="7"/>
        <v>11010010</v>
      </c>
    </row>
    <row r="214" spans="1:3" x14ac:dyDescent="0.25">
      <c r="A214">
        <v>211</v>
      </c>
      <c r="B214" t="str">
        <f t="shared" si="6"/>
        <v>D3</v>
      </c>
      <c r="C214" t="str">
        <f t="shared" si="7"/>
        <v>11010011</v>
      </c>
    </row>
    <row r="215" spans="1:3" x14ac:dyDescent="0.25">
      <c r="A215">
        <v>212</v>
      </c>
      <c r="B215" t="str">
        <f t="shared" si="6"/>
        <v>D4</v>
      </c>
      <c r="C215" t="str">
        <f t="shared" si="7"/>
        <v>11010100</v>
      </c>
    </row>
    <row r="216" spans="1:3" x14ac:dyDescent="0.25">
      <c r="A216">
        <v>213</v>
      </c>
      <c r="B216" t="str">
        <f t="shared" si="6"/>
        <v>D5</v>
      </c>
      <c r="C216" t="str">
        <f t="shared" si="7"/>
        <v>11010101</v>
      </c>
    </row>
    <row r="217" spans="1:3" x14ac:dyDescent="0.25">
      <c r="A217">
        <v>214</v>
      </c>
      <c r="B217" t="str">
        <f t="shared" si="6"/>
        <v>D6</v>
      </c>
      <c r="C217" t="str">
        <f t="shared" si="7"/>
        <v>11010110</v>
      </c>
    </row>
    <row r="218" spans="1:3" x14ac:dyDescent="0.25">
      <c r="A218">
        <v>215</v>
      </c>
      <c r="B218" t="str">
        <f t="shared" si="6"/>
        <v>D7</v>
      </c>
      <c r="C218" t="str">
        <f t="shared" si="7"/>
        <v>11010111</v>
      </c>
    </row>
    <row r="219" spans="1:3" x14ac:dyDescent="0.25">
      <c r="A219">
        <v>216</v>
      </c>
      <c r="B219" t="str">
        <f t="shared" si="6"/>
        <v>D8</v>
      </c>
      <c r="C219" t="str">
        <f t="shared" si="7"/>
        <v>11011000</v>
      </c>
    </row>
    <row r="220" spans="1:3" x14ac:dyDescent="0.25">
      <c r="A220">
        <v>217</v>
      </c>
      <c r="B220" t="str">
        <f t="shared" si="6"/>
        <v>D9</v>
      </c>
      <c r="C220" t="str">
        <f t="shared" si="7"/>
        <v>11011001</v>
      </c>
    </row>
    <row r="221" spans="1:3" x14ac:dyDescent="0.25">
      <c r="A221">
        <v>218</v>
      </c>
      <c r="B221" t="str">
        <f t="shared" si="6"/>
        <v>DA</v>
      </c>
      <c r="C221" t="str">
        <f t="shared" si="7"/>
        <v>11011010</v>
      </c>
    </row>
    <row r="222" spans="1:3" x14ac:dyDescent="0.25">
      <c r="A222">
        <v>219</v>
      </c>
      <c r="B222" t="str">
        <f t="shared" si="6"/>
        <v>DB</v>
      </c>
      <c r="C222" t="str">
        <f t="shared" si="7"/>
        <v>11011011</v>
      </c>
    </row>
    <row r="223" spans="1:3" x14ac:dyDescent="0.25">
      <c r="A223">
        <v>220</v>
      </c>
      <c r="B223" t="str">
        <f t="shared" si="6"/>
        <v>DC</v>
      </c>
      <c r="C223" t="str">
        <f t="shared" si="7"/>
        <v>11011100</v>
      </c>
    </row>
    <row r="224" spans="1:3" x14ac:dyDescent="0.25">
      <c r="A224">
        <v>221</v>
      </c>
      <c r="B224" t="str">
        <f t="shared" si="6"/>
        <v>DD</v>
      </c>
      <c r="C224" t="str">
        <f t="shared" si="7"/>
        <v>11011101</v>
      </c>
    </row>
    <row r="225" spans="1:3" x14ac:dyDescent="0.25">
      <c r="A225">
        <v>222</v>
      </c>
      <c r="B225" t="str">
        <f t="shared" si="6"/>
        <v>DE</v>
      </c>
      <c r="C225" t="str">
        <f t="shared" si="7"/>
        <v>11011110</v>
      </c>
    </row>
    <row r="226" spans="1:3" x14ac:dyDescent="0.25">
      <c r="A226">
        <v>223</v>
      </c>
      <c r="B226" t="str">
        <f t="shared" si="6"/>
        <v>DF</v>
      </c>
      <c r="C226" t="str">
        <f t="shared" si="7"/>
        <v>11011111</v>
      </c>
    </row>
    <row r="227" spans="1:3" x14ac:dyDescent="0.25">
      <c r="A227">
        <v>224</v>
      </c>
      <c r="B227" t="str">
        <f t="shared" si="6"/>
        <v>E0</v>
      </c>
      <c r="C227" t="str">
        <f t="shared" si="7"/>
        <v>11100000</v>
      </c>
    </row>
    <row r="228" spans="1:3" x14ac:dyDescent="0.25">
      <c r="A228">
        <v>225</v>
      </c>
      <c r="B228" t="str">
        <f t="shared" si="6"/>
        <v>E1</v>
      </c>
      <c r="C228" t="str">
        <f t="shared" si="7"/>
        <v>11100001</v>
      </c>
    </row>
    <row r="229" spans="1:3" x14ac:dyDescent="0.25">
      <c r="A229">
        <v>226</v>
      </c>
      <c r="B229" t="str">
        <f t="shared" si="6"/>
        <v>E2</v>
      </c>
      <c r="C229" t="str">
        <f t="shared" si="7"/>
        <v>11100010</v>
      </c>
    </row>
    <row r="230" spans="1:3" x14ac:dyDescent="0.25">
      <c r="A230">
        <v>227</v>
      </c>
      <c r="B230" t="str">
        <f t="shared" si="6"/>
        <v>E3</v>
      </c>
      <c r="C230" t="str">
        <f t="shared" si="7"/>
        <v>11100011</v>
      </c>
    </row>
    <row r="231" spans="1:3" x14ac:dyDescent="0.25">
      <c r="A231">
        <v>228</v>
      </c>
      <c r="B231" t="str">
        <f t="shared" si="6"/>
        <v>E4</v>
      </c>
      <c r="C231" t="str">
        <f t="shared" si="7"/>
        <v>11100100</v>
      </c>
    </row>
    <row r="232" spans="1:3" x14ac:dyDescent="0.25">
      <c r="A232">
        <v>229</v>
      </c>
      <c r="B232" t="str">
        <f t="shared" si="6"/>
        <v>E5</v>
      </c>
      <c r="C232" t="str">
        <f t="shared" si="7"/>
        <v>11100101</v>
      </c>
    </row>
    <row r="233" spans="1:3" x14ac:dyDescent="0.25">
      <c r="A233">
        <v>230</v>
      </c>
      <c r="B233" t="str">
        <f t="shared" si="6"/>
        <v>E6</v>
      </c>
      <c r="C233" t="str">
        <f t="shared" si="7"/>
        <v>11100110</v>
      </c>
    </row>
    <row r="234" spans="1:3" x14ac:dyDescent="0.25">
      <c r="A234">
        <v>231</v>
      </c>
      <c r="B234" t="str">
        <f t="shared" si="6"/>
        <v>E7</v>
      </c>
      <c r="C234" t="str">
        <f t="shared" si="7"/>
        <v>11100111</v>
      </c>
    </row>
    <row r="235" spans="1:3" x14ac:dyDescent="0.25">
      <c r="A235">
        <v>232</v>
      </c>
      <c r="B235" t="str">
        <f t="shared" si="6"/>
        <v>E8</v>
      </c>
      <c r="C235" t="str">
        <f t="shared" si="7"/>
        <v>11101000</v>
      </c>
    </row>
    <row r="236" spans="1:3" x14ac:dyDescent="0.25">
      <c r="A236">
        <v>233</v>
      </c>
      <c r="B236" t="str">
        <f t="shared" si="6"/>
        <v>E9</v>
      </c>
      <c r="C236" t="str">
        <f t="shared" si="7"/>
        <v>11101001</v>
      </c>
    </row>
    <row r="237" spans="1:3" x14ac:dyDescent="0.25">
      <c r="A237">
        <v>234</v>
      </c>
      <c r="B237" t="str">
        <f t="shared" si="6"/>
        <v>EA</v>
      </c>
      <c r="C237" t="str">
        <f t="shared" si="7"/>
        <v>11101010</v>
      </c>
    </row>
    <row r="238" spans="1:3" x14ac:dyDescent="0.25">
      <c r="A238">
        <v>235</v>
      </c>
      <c r="B238" t="str">
        <f t="shared" si="6"/>
        <v>EB</v>
      </c>
      <c r="C238" t="str">
        <f t="shared" si="7"/>
        <v>11101011</v>
      </c>
    </row>
    <row r="239" spans="1:3" x14ac:dyDescent="0.25">
      <c r="A239">
        <v>236</v>
      </c>
      <c r="B239" t="str">
        <f t="shared" si="6"/>
        <v>EC</v>
      </c>
      <c r="C239" t="str">
        <f t="shared" si="7"/>
        <v>11101100</v>
      </c>
    </row>
    <row r="240" spans="1:3" x14ac:dyDescent="0.25">
      <c r="A240">
        <v>237</v>
      </c>
      <c r="B240" t="str">
        <f t="shared" si="6"/>
        <v>ED</v>
      </c>
      <c r="C240" t="str">
        <f t="shared" si="7"/>
        <v>11101101</v>
      </c>
    </row>
    <row r="241" spans="1:3" x14ac:dyDescent="0.25">
      <c r="A241">
        <v>238</v>
      </c>
      <c r="B241" t="str">
        <f t="shared" si="6"/>
        <v>EE</v>
      </c>
      <c r="C241" t="str">
        <f t="shared" si="7"/>
        <v>11101110</v>
      </c>
    </row>
    <row r="242" spans="1:3" x14ac:dyDescent="0.25">
      <c r="A242">
        <v>239</v>
      </c>
      <c r="B242" t="str">
        <f t="shared" si="6"/>
        <v>EF</v>
      </c>
      <c r="C242" t="str">
        <f t="shared" si="7"/>
        <v>11101111</v>
      </c>
    </row>
    <row r="243" spans="1:3" x14ac:dyDescent="0.25">
      <c r="A243">
        <v>240</v>
      </c>
      <c r="B243" t="str">
        <f t="shared" si="6"/>
        <v>F0</v>
      </c>
      <c r="C243" t="str">
        <f t="shared" si="7"/>
        <v>11110000</v>
      </c>
    </row>
    <row r="244" spans="1:3" x14ac:dyDescent="0.25">
      <c r="A244">
        <v>241</v>
      </c>
      <c r="B244" t="str">
        <f t="shared" si="6"/>
        <v>F1</v>
      </c>
      <c r="C244" t="str">
        <f t="shared" si="7"/>
        <v>11110001</v>
      </c>
    </row>
    <row r="245" spans="1:3" x14ac:dyDescent="0.25">
      <c r="A245">
        <v>242</v>
      </c>
      <c r="B245" t="str">
        <f t="shared" si="6"/>
        <v>F2</v>
      </c>
      <c r="C245" t="str">
        <f t="shared" si="7"/>
        <v>11110010</v>
      </c>
    </row>
    <row r="246" spans="1:3" x14ac:dyDescent="0.25">
      <c r="A246">
        <v>243</v>
      </c>
      <c r="B246" t="str">
        <f t="shared" si="6"/>
        <v>F3</v>
      </c>
      <c r="C246" t="str">
        <f t="shared" si="7"/>
        <v>11110011</v>
      </c>
    </row>
    <row r="247" spans="1:3" x14ac:dyDescent="0.25">
      <c r="A247">
        <v>244</v>
      </c>
      <c r="B247" t="str">
        <f t="shared" si="6"/>
        <v>F4</v>
      </c>
      <c r="C247" t="str">
        <f t="shared" si="7"/>
        <v>11110100</v>
      </c>
    </row>
    <row r="248" spans="1:3" x14ac:dyDescent="0.25">
      <c r="A248">
        <v>245</v>
      </c>
      <c r="B248" t="str">
        <f t="shared" si="6"/>
        <v>F5</v>
      </c>
      <c r="C248" t="str">
        <f t="shared" si="7"/>
        <v>11110101</v>
      </c>
    </row>
    <row r="249" spans="1:3" x14ac:dyDescent="0.25">
      <c r="A249">
        <v>246</v>
      </c>
      <c r="B249" t="str">
        <f t="shared" si="6"/>
        <v>F6</v>
      </c>
      <c r="C249" t="str">
        <f t="shared" si="7"/>
        <v>11110110</v>
      </c>
    </row>
    <row r="250" spans="1:3" x14ac:dyDescent="0.25">
      <c r="A250">
        <v>247</v>
      </c>
      <c r="B250" t="str">
        <f t="shared" si="6"/>
        <v>F7</v>
      </c>
      <c r="C250" t="str">
        <f t="shared" si="7"/>
        <v>11110111</v>
      </c>
    </row>
    <row r="251" spans="1:3" x14ac:dyDescent="0.25">
      <c r="A251">
        <v>248</v>
      </c>
      <c r="B251" t="str">
        <f t="shared" si="6"/>
        <v>F8</v>
      </c>
      <c r="C251" t="str">
        <f t="shared" si="7"/>
        <v>11111000</v>
      </c>
    </row>
    <row r="252" spans="1:3" x14ac:dyDescent="0.25">
      <c r="A252">
        <v>249</v>
      </c>
      <c r="B252" t="str">
        <f t="shared" si="6"/>
        <v>F9</v>
      </c>
      <c r="C252" t="str">
        <f t="shared" si="7"/>
        <v>11111001</v>
      </c>
    </row>
    <row r="253" spans="1:3" x14ac:dyDescent="0.25">
      <c r="A253">
        <v>250</v>
      </c>
      <c r="B253" t="str">
        <f t="shared" si="6"/>
        <v>FA</v>
      </c>
      <c r="C253" t="str">
        <f t="shared" si="7"/>
        <v>11111010</v>
      </c>
    </row>
    <row r="254" spans="1:3" x14ac:dyDescent="0.25">
      <c r="A254">
        <v>251</v>
      </c>
      <c r="B254" t="str">
        <f t="shared" si="6"/>
        <v>FB</v>
      </c>
      <c r="C254" t="str">
        <f t="shared" si="7"/>
        <v>11111011</v>
      </c>
    </row>
    <row r="255" spans="1:3" x14ac:dyDescent="0.25">
      <c r="A255">
        <v>252</v>
      </c>
      <c r="B255" t="str">
        <f t="shared" si="6"/>
        <v>FC</v>
      </c>
      <c r="C255" t="str">
        <f t="shared" si="7"/>
        <v>11111100</v>
      </c>
    </row>
    <row r="256" spans="1:3" x14ac:dyDescent="0.25">
      <c r="A256">
        <v>253</v>
      </c>
      <c r="B256" t="str">
        <f t="shared" si="6"/>
        <v>FD</v>
      </c>
      <c r="C256" t="str">
        <f t="shared" si="7"/>
        <v>11111101</v>
      </c>
    </row>
    <row r="257" spans="1:3" x14ac:dyDescent="0.25">
      <c r="A257">
        <v>254</v>
      </c>
      <c r="B257" t="str">
        <f t="shared" si="6"/>
        <v>FE</v>
      </c>
      <c r="C257" t="str">
        <f t="shared" si="7"/>
        <v>11111110</v>
      </c>
    </row>
    <row r="258" spans="1:3" x14ac:dyDescent="0.25">
      <c r="A258">
        <v>255</v>
      </c>
      <c r="B258" t="str">
        <f t="shared" si="6"/>
        <v>FF</v>
      </c>
      <c r="C258" t="str">
        <f t="shared" si="7"/>
        <v>11111111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C7"/>
  <sheetViews>
    <sheetView zoomScaleNormal="100" workbookViewId="0">
      <selection activeCell="B3" sqref="B3"/>
    </sheetView>
  </sheetViews>
  <sheetFormatPr baseColWidth="10" defaultColWidth="9.140625" defaultRowHeight="15" x14ac:dyDescent="0.25"/>
  <cols>
    <col min="1" max="1025" width="10.7109375" customWidth="1"/>
  </cols>
  <sheetData>
    <row r="3" spans="1:3" x14ac:dyDescent="0.25">
      <c r="A3" t="s">
        <v>45</v>
      </c>
      <c r="B3">
        <v>316</v>
      </c>
      <c r="C3" t="s">
        <v>46</v>
      </c>
    </row>
    <row r="4" spans="1:3" x14ac:dyDescent="0.25">
      <c r="A4" t="s">
        <v>47</v>
      </c>
      <c r="B4">
        <v>466</v>
      </c>
      <c r="C4" t="s">
        <v>46</v>
      </c>
    </row>
    <row r="6" spans="1:3" x14ac:dyDescent="0.25">
      <c r="A6" t="s">
        <v>48</v>
      </c>
      <c r="B6">
        <f>B4-B3</f>
        <v>150</v>
      </c>
      <c r="C6" t="str">
        <f>$C$3</f>
        <v>px</v>
      </c>
    </row>
    <row r="7" spans="1:3" x14ac:dyDescent="0.25">
      <c r="A7" t="s">
        <v>49</v>
      </c>
      <c r="B7">
        <f>B3-B4</f>
        <v>-150</v>
      </c>
      <c r="C7" t="str">
        <f>$C$3</f>
        <v>px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P9" sqref="P9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8" zoomScaleNormal="100" workbookViewId="0">
      <selection activeCell="D45" sqref="D45"/>
    </sheetView>
  </sheetViews>
  <sheetFormatPr baseColWidth="10" defaultColWidth="9.140625" defaultRowHeight="15" x14ac:dyDescent="0.25"/>
  <cols>
    <col min="1" max="10" width="10.7109375" customWidth="1"/>
    <col min="11" max="11" width="75.140625" customWidth="1"/>
    <col min="12" max="1025" width="10.7109375" customWidth="1"/>
  </cols>
  <sheetData/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"/>
  <sheetViews>
    <sheetView zoomScaleNormal="100" workbookViewId="0">
      <selection activeCell="C5" sqref="C5"/>
    </sheetView>
  </sheetViews>
  <sheetFormatPr baseColWidth="10" defaultColWidth="9.140625" defaultRowHeight="15" x14ac:dyDescent="0.25"/>
  <cols>
    <col min="1" max="1025" width="3.7109375" customWidth="1"/>
  </cols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0</v>
      </c>
      <c r="B2" t="s">
        <v>50</v>
      </c>
      <c r="C2" t="s">
        <v>50</v>
      </c>
      <c r="D2" t="s">
        <v>50</v>
      </c>
      <c r="E2" t="s">
        <v>50</v>
      </c>
      <c r="F2" t="s">
        <v>36</v>
      </c>
      <c r="G2" t="s">
        <v>36</v>
      </c>
      <c r="H2" t="s">
        <v>27</v>
      </c>
      <c r="I2" t="s">
        <v>27</v>
      </c>
      <c r="J2" t="s">
        <v>31</v>
      </c>
      <c r="K2" t="s">
        <v>31</v>
      </c>
      <c r="L2" t="s">
        <v>36</v>
      </c>
      <c r="M2" t="s">
        <v>36</v>
      </c>
      <c r="N2" t="s">
        <v>42</v>
      </c>
      <c r="O2" t="s">
        <v>42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f>T2</f>
        <v>0</v>
      </c>
      <c r="B3">
        <f>S2</f>
        <v>0</v>
      </c>
      <c r="C3">
        <f>R2</f>
        <v>0</v>
      </c>
      <c r="D3">
        <f>Q2</f>
        <v>0</v>
      </c>
      <c r="E3">
        <f>P2</f>
        <v>0</v>
      </c>
      <c r="F3" t="str">
        <f>O2</f>
        <v>S</v>
      </c>
      <c r="G3" t="str">
        <f>N2</f>
        <v>S</v>
      </c>
      <c r="H3" t="str">
        <f>M2</f>
        <v>M</v>
      </c>
      <c r="I3" t="str">
        <f>L2</f>
        <v>M</v>
      </c>
      <c r="J3" t="str">
        <f>K2</f>
        <v>H</v>
      </c>
      <c r="K3" t="str">
        <f>J2</f>
        <v>H</v>
      </c>
      <c r="L3" t="str">
        <f>I2</f>
        <v>D</v>
      </c>
      <c r="M3" t="str">
        <f>H2</f>
        <v>D</v>
      </c>
      <c r="N3" t="str">
        <f>G2</f>
        <v>M</v>
      </c>
      <c r="O3" t="str">
        <f>F2</f>
        <v>M</v>
      </c>
      <c r="P3" t="str">
        <f>E2</f>
        <v>Y</v>
      </c>
      <c r="Q3" t="str">
        <f>D2</f>
        <v>Y</v>
      </c>
      <c r="R3" t="str">
        <f>C2</f>
        <v>Y</v>
      </c>
      <c r="S3" t="str">
        <f>B2</f>
        <v>Y</v>
      </c>
      <c r="T3">
        <f>A2</f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"/>
  <sheetViews>
    <sheetView zoomScaleNormal="100" workbookViewId="0">
      <selection activeCell="F16" sqref="F16"/>
    </sheetView>
  </sheetViews>
  <sheetFormatPr baseColWidth="10" defaultColWidth="9.140625" defaultRowHeight="15" x14ac:dyDescent="0.25"/>
  <sheetData>
    <row r="1" spans="1:1024" s="2" customFormat="1" x14ac:dyDescent="0.25">
      <c r="A1" s="1"/>
      <c r="C1" s="1" t="s">
        <v>4</v>
      </c>
      <c r="AMJ1"/>
    </row>
    <row r="2" spans="1:1024" s="3" customFormat="1" x14ac:dyDescent="0.25">
      <c r="AMJ2"/>
    </row>
    <row r="3" spans="1:1024" x14ac:dyDescent="0.25">
      <c r="A3" t="s">
        <v>5</v>
      </c>
      <c r="B3" t="s">
        <v>6</v>
      </c>
      <c r="C3" t="s">
        <v>7</v>
      </c>
      <c r="D3" t="s">
        <v>7</v>
      </c>
    </row>
    <row r="4" spans="1:1024" x14ac:dyDescent="0.25">
      <c r="A4" s="2">
        <v>20</v>
      </c>
      <c r="B4">
        <f>A4*LOG10(C4)</f>
        <v>40</v>
      </c>
      <c r="C4" s="2">
        <v>100</v>
      </c>
    </row>
    <row r="5" spans="1:1024" x14ac:dyDescent="0.25">
      <c r="B5" s="2">
        <v>20</v>
      </c>
      <c r="C5">
        <f>POWER(10,B5/20)</f>
        <v>10</v>
      </c>
    </row>
    <row r="7" spans="1:1024" x14ac:dyDescent="0.25">
      <c r="B7" s="2">
        <v>120</v>
      </c>
      <c r="C7" s="4">
        <f t="shared" ref="C7:C31" si="0">POWER(10,B7/20)</f>
        <v>1000000</v>
      </c>
      <c r="D7" s="5">
        <f t="shared" ref="D7:D31" si="1">C7</f>
        <v>1000000</v>
      </c>
    </row>
    <row r="8" spans="1:1024" x14ac:dyDescent="0.25">
      <c r="B8">
        <v>110</v>
      </c>
      <c r="C8" s="4">
        <f t="shared" si="0"/>
        <v>316227.7660168382</v>
      </c>
      <c r="D8" s="5">
        <f t="shared" si="1"/>
        <v>316227.7660168382</v>
      </c>
    </row>
    <row r="9" spans="1:1024" x14ac:dyDescent="0.25">
      <c r="B9" s="2">
        <v>100</v>
      </c>
      <c r="C9" s="4">
        <f t="shared" si="0"/>
        <v>100000</v>
      </c>
      <c r="D9" s="5">
        <f t="shared" si="1"/>
        <v>100000</v>
      </c>
    </row>
    <row r="10" spans="1:1024" x14ac:dyDescent="0.25">
      <c r="B10">
        <v>90</v>
      </c>
      <c r="C10" s="4">
        <f t="shared" si="0"/>
        <v>31622.77660168384</v>
      </c>
      <c r="D10" s="5">
        <f t="shared" si="1"/>
        <v>31622.77660168384</v>
      </c>
    </row>
    <row r="11" spans="1:1024" x14ac:dyDescent="0.25">
      <c r="B11" s="2">
        <v>80</v>
      </c>
      <c r="C11" s="4">
        <f t="shared" si="0"/>
        <v>10000</v>
      </c>
      <c r="D11" s="5">
        <f t="shared" si="1"/>
        <v>10000</v>
      </c>
    </row>
    <row r="12" spans="1:1024" x14ac:dyDescent="0.25">
      <c r="B12">
        <v>70</v>
      </c>
      <c r="C12" s="4">
        <f t="shared" si="0"/>
        <v>3162.2776601683804</v>
      </c>
      <c r="D12" s="5">
        <f t="shared" si="1"/>
        <v>3162.2776601683804</v>
      </c>
    </row>
    <row r="13" spans="1:1024" x14ac:dyDescent="0.25">
      <c r="B13" s="2">
        <v>60</v>
      </c>
      <c r="C13" s="4">
        <f t="shared" si="0"/>
        <v>1000</v>
      </c>
      <c r="D13" s="5">
        <f t="shared" si="1"/>
        <v>1000</v>
      </c>
    </row>
    <row r="14" spans="1:1024" x14ac:dyDescent="0.25">
      <c r="B14">
        <v>50</v>
      </c>
      <c r="C14" s="4">
        <f t="shared" si="0"/>
        <v>316.22776601683825</v>
      </c>
      <c r="D14" s="5">
        <f t="shared" si="1"/>
        <v>316.22776601683825</v>
      </c>
    </row>
    <row r="15" spans="1:1024" x14ac:dyDescent="0.25">
      <c r="B15" s="2">
        <v>40</v>
      </c>
      <c r="C15" s="4">
        <f t="shared" si="0"/>
        <v>100</v>
      </c>
      <c r="D15" s="5">
        <f t="shared" si="1"/>
        <v>100</v>
      </c>
    </row>
    <row r="16" spans="1:1024" x14ac:dyDescent="0.25">
      <c r="B16">
        <v>30</v>
      </c>
      <c r="C16" s="4">
        <f t="shared" si="0"/>
        <v>31.622776601683803</v>
      </c>
      <c r="D16" s="5">
        <f t="shared" si="1"/>
        <v>31.622776601683803</v>
      </c>
    </row>
    <row r="17" spans="2:4" x14ac:dyDescent="0.25">
      <c r="B17" s="2">
        <v>20</v>
      </c>
      <c r="C17" s="4">
        <f t="shared" si="0"/>
        <v>10</v>
      </c>
      <c r="D17" s="5">
        <f t="shared" si="1"/>
        <v>10</v>
      </c>
    </row>
    <row r="18" spans="2:4" x14ac:dyDescent="0.25">
      <c r="B18">
        <v>10</v>
      </c>
      <c r="C18" s="4">
        <f t="shared" si="0"/>
        <v>3.1622776601683795</v>
      </c>
      <c r="D18" s="5">
        <f t="shared" si="1"/>
        <v>3.1622776601683795</v>
      </c>
    </row>
    <row r="19" spans="2:4" x14ac:dyDescent="0.25">
      <c r="B19" s="2">
        <v>0</v>
      </c>
      <c r="C19" s="4">
        <f t="shared" si="0"/>
        <v>1</v>
      </c>
      <c r="D19" s="5">
        <f t="shared" si="1"/>
        <v>1</v>
      </c>
    </row>
    <row r="20" spans="2:4" x14ac:dyDescent="0.25">
      <c r="B20">
        <v>-10</v>
      </c>
      <c r="C20" s="4">
        <f t="shared" si="0"/>
        <v>0.31622776601683794</v>
      </c>
      <c r="D20" s="5">
        <f t="shared" si="1"/>
        <v>0.31622776601683794</v>
      </c>
    </row>
    <row r="21" spans="2:4" x14ac:dyDescent="0.25">
      <c r="B21" s="2">
        <v>-20</v>
      </c>
      <c r="C21" s="4">
        <f t="shared" si="0"/>
        <v>0.1</v>
      </c>
      <c r="D21" s="5">
        <f t="shared" si="1"/>
        <v>0.1</v>
      </c>
    </row>
    <row r="22" spans="2:4" x14ac:dyDescent="0.25">
      <c r="B22">
        <v>-30</v>
      </c>
      <c r="C22" s="4">
        <f t="shared" si="0"/>
        <v>3.1622776601683784E-2</v>
      </c>
      <c r="D22" s="5">
        <f t="shared" si="1"/>
        <v>3.1622776601683784E-2</v>
      </c>
    </row>
    <row r="23" spans="2:4" x14ac:dyDescent="0.25">
      <c r="B23" s="2">
        <v>-40</v>
      </c>
      <c r="C23" s="4">
        <f t="shared" si="0"/>
        <v>0.01</v>
      </c>
      <c r="D23" s="5">
        <f t="shared" si="1"/>
        <v>0.01</v>
      </c>
    </row>
    <row r="24" spans="2:4" x14ac:dyDescent="0.25">
      <c r="B24">
        <v>-50</v>
      </c>
      <c r="C24" s="4">
        <f t="shared" si="0"/>
        <v>3.1622776601683764E-3</v>
      </c>
      <c r="D24" s="5">
        <f t="shared" si="1"/>
        <v>3.1622776601683764E-3</v>
      </c>
    </row>
    <row r="25" spans="2:4" x14ac:dyDescent="0.25">
      <c r="B25" s="2">
        <v>-60</v>
      </c>
      <c r="C25" s="4">
        <f t="shared" si="0"/>
        <v>1E-3</v>
      </c>
      <c r="D25" s="5">
        <f t="shared" si="1"/>
        <v>1E-3</v>
      </c>
    </row>
    <row r="26" spans="2:4" x14ac:dyDescent="0.25">
      <c r="B26">
        <v>-70</v>
      </c>
      <c r="C26" s="4">
        <f t="shared" si="0"/>
        <v>3.1622776601683783E-4</v>
      </c>
      <c r="D26" s="5">
        <f t="shared" si="1"/>
        <v>3.1622776601683783E-4</v>
      </c>
    </row>
    <row r="27" spans="2:4" x14ac:dyDescent="0.25">
      <c r="B27" s="2">
        <v>-80</v>
      </c>
      <c r="C27" s="4">
        <f t="shared" si="0"/>
        <v>1E-4</v>
      </c>
      <c r="D27" s="5">
        <f t="shared" si="1"/>
        <v>1E-4</v>
      </c>
    </row>
    <row r="28" spans="2:4" x14ac:dyDescent="0.25">
      <c r="B28">
        <v>-90</v>
      </c>
      <c r="C28" s="4">
        <f t="shared" si="0"/>
        <v>3.1622776601683748E-5</v>
      </c>
      <c r="D28" s="5">
        <f t="shared" si="1"/>
        <v>3.1622776601683748E-5</v>
      </c>
    </row>
    <row r="29" spans="2:4" x14ac:dyDescent="0.25">
      <c r="B29" s="2">
        <v>-100</v>
      </c>
      <c r="C29" s="4">
        <f t="shared" si="0"/>
        <v>1.0000000000000001E-5</v>
      </c>
      <c r="D29" s="5">
        <f t="shared" si="1"/>
        <v>1.0000000000000001E-5</v>
      </c>
    </row>
    <row r="30" spans="2:4" x14ac:dyDescent="0.25">
      <c r="B30">
        <v>-110</v>
      </c>
      <c r="C30" s="4">
        <f t="shared" si="0"/>
        <v>3.1622776601683767E-6</v>
      </c>
      <c r="D30" s="5">
        <f t="shared" si="1"/>
        <v>3.1622776601683767E-6</v>
      </c>
    </row>
    <row r="31" spans="2:4" x14ac:dyDescent="0.25">
      <c r="B31" s="2">
        <v>-120</v>
      </c>
      <c r="C31" s="4">
        <f t="shared" si="0"/>
        <v>9.9999999999999995E-7</v>
      </c>
      <c r="D31" s="5">
        <f t="shared" si="1"/>
        <v>9.9999999999999995E-7</v>
      </c>
    </row>
    <row r="33" spans="2:2" x14ac:dyDescent="0.25">
      <c r="B33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3A37-6B33-446B-A5B4-0632B72F67A0}">
  <dimension ref="A1:S13"/>
  <sheetViews>
    <sheetView tabSelected="1" workbookViewId="0">
      <selection activeCell="O16" sqref="O16"/>
    </sheetView>
  </sheetViews>
  <sheetFormatPr baseColWidth="10" defaultRowHeight="15" x14ac:dyDescent="0.25"/>
  <cols>
    <col min="1" max="1" width="4.28515625" style="5" bestFit="1" customWidth="1"/>
    <col min="2" max="6" width="7.7109375" customWidth="1"/>
    <col min="7" max="7" width="6.140625" customWidth="1"/>
    <col min="8" max="12" width="11.140625" hidden="1" customWidth="1"/>
    <col min="13" max="13" width="7.85546875" style="5" hidden="1" customWidth="1"/>
    <col min="14" max="18" width="11.140625" style="5" customWidth="1"/>
    <col min="19" max="19" width="6.5703125" style="5" bestFit="1" customWidth="1"/>
  </cols>
  <sheetData>
    <row r="1" spans="1:19" x14ac:dyDescent="0.25">
      <c r="A1" s="5" t="s">
        <v>60</v>
      </c>
    </row>
    <row r="2" spans="1:19" x14ac:dyDescent="0.25">
      <c r="A2" t="s">
        <v>61</v>
      </c>
      <c r="E2" t="s">
        <v>62</v>
      </c>
    </row>
    <row r="3" spans="1:19" s="5" customFormat="1" x14ac:dyDescent="0.25">
      <c r="B3" s="69" t="s">
        <v>65</v>
      </c>
      <c r="C3" s="69"/>
      <c r="D3" s="69"/>
      <c r="E3" s="69"/>
      <c r="F3" s="69"/>
      <c r="H3" s="69" t="s">
        <v>64</v>
      </c>
      <c r="I3" s="69"/>
      <c r="J3" s="69"/>
      <c r="K3" s="69"/>
      <c r="L3" s="69"/>
      <c r="N3" s="69" t="s">
        <v>64</v>
      </c>
      <c r="O3" s="69"/>
      <c r="P3" s="69"/>
      <c r="Q3" s="69"/>
      <c r="R3" s="69"/>
    </row>
    <row r="4" spans="1:19" x14ac:dyDescent="0.25">
      <c r="A4" s="57"/>
      <c r="B4" s="57" t="s">
        <v>54</v>
      </c>
      <c r="C4" s="57" t="s">
        <v>53</v>
      </c>
      <c r="D4" s="57" t="s">
        <v>52</v>
      </c>
      <c r="E4" s="57" t="s">
        <v>51</v>
      </c>
      <c r="F4" s="57" t="s">
        <v>55</v>
      </c>
      <c r="G4" s="65"/>
      <c r="H4" s="57" t="s">
        <v>54</v>
      </c>
      <c r="I4" s="57" t="s">
        <v>53</v>
      </c>
      <c r="J4" s="57" t="s">
        <v>52</v>
      </c>
      <c r="K4" s="57" t="s">
        <v>51</v>
      </c>
      <c r="L4" s="57" t="s">
        <v>55</v>
      </c>
      <c r="M4" s="57"/>
      <c r="N4" s="57" t="s">
        <v>54</v>
      </c>
      <c r="O4" s="57" t="s">
        <v>53</v>
      </c>
      <c r="P4" s="57" t="s">
        <v>52</v>
      </c>
      <c r="Q4" s="57" t="s">
        <v>51</v>
      </c>
      <c r="R4" s="57" t="s">
        <v>55</v>
      </c>
      <c r="S4" s="57"/>
    </row>
    <row r="5" spans="1:19" s="5" customFormat="1" x14ac:dyDescent="0.25">
      <c r="A5" s="57"/>
      <c r="B5" s="58">
        <v>1</v>
      </c>
      <c r="C5" s="58">
        <v>7</v>
      </c>
      <c r="D5" s="58">
        <v>24</v>
      </c>
      <c r="E5" s="58">
        <v>60</v>
      </c>
      <c r="F5" s="58">
        <v>60</v>
      </c>
      <c r="G5" s="65"/>
      <c r="H5" s="58">
        <v>1</v>
      </c>
      <c r="I5" s="58">
        <v>7</v>
      </c>
      <c r="J5" s="58">
        <v>24</v>
      </c>
      <c r="K5" s="58">
        <v>60</v>
      </c>
      <c r="L5" s="58">
        <v>60</v>
      </c>
      <c r="M5" s="57"/>
      <c r="N5" s="58">
        <v>1</v>
      </c>
      <c r="O5" s="58">
        <v>7</v>
      </c>
      <c r="P5" s="58">
        <v>24</v>
      </c>
      <c r="Q5" s="58">
        <v>60</v>
      </c>
      <c r="R5" s="58">
        <v>60</v>
      </c>
      <c r="S5" s="57"/>
    </row>
    <row r="6" spans="1:19" s="5" customFormat="1" ht="15.75" thickBot="1" x14ac:dyDescent="0.3">
      <c r="A6" s="57"/>
      <c r="B6" s="58">
        <f>C5*C6</f>
        <v>604800</v>
      </c>
      <c r="C6" s="58">
        <f>D5*D6</f>
        <v>86400</v>
      </c>
      <c r="D6" s="58">
        <f>E5*F5</f>
        <v>3600</v>
      </c>
      <c r="E6" s="58">
        <v>60</v>
      </c>
      <c r="F6" s="58">
        <v>1</v>
      </c>
      <c r="G6" s="67"/>
      <c r="H6" s="58">
        <f>I5*I6</f>
        <v>604800</v>
      </c>
      <c r="I6" s="58">
        <f>J5*J6</f>
        <v>86400</v>
      </c>
      <c r="J6" s="58">
        <f>K5*L5</f>
        <v>3600</v>
      </c>
      <c r="K6" s="58">
        <v>60</v>
      </c>
      <c r="L6" s="58">
        <v>1</v>
      </c>
      <c r="M6" s="57"/>
      <c r="N6" s="58">
        <f>O5*O6</f>
        <v>604800</v>
      </c>
      <c r="O6" s="58">
        <f>P5*P6</f>
        <v>86400</v>
      </c>
      <c r="P6" s="58">
        <f>Q5*R5</f>
        <v>3600</v>
      </c>
      <c r="Q6" s="58">
        <v>60</v>
      </c>
      <c r="R6" s="58">
        <v>1</v>
      </c>
      <c r="S6" s="57"/>
    </row>
    <row r="7" spans="1:19" ht="15.75" thickBot="1" x14ac:dyDescent="0.3">
      <c r="A7" s="61" t="s">
        <v>24</v>
      </c>
      <c r="B7" s="78">
        <v>0</v>
      </c>
      <c r="C7" s="78">
        <v>0</v>
      </c>
      <c r="D7" s="78">
        <v>0</v>
      </c>
      <c r="E7" s="78">
        <v>49</v>
      </c>
      <c r="F7" s="78">
        <v>51</v>
      </c>
      <c r="G7" s="72"/>
      <c r="H7" s="71">
        <f t="shared" ref="H7:K11" si="0">$L7/H$6</f>
        <v>4.9454365079365081E-3</v>
      </c>
      <c r="I7" s="71">
        <f t="shared" si="0"/>
        <v>3.4618055555555555E-2</v>
      </c>
      <c r="J7" s="71">
        <f t="shared" si="0"/>
        <v>0.83083333333333331</v>
      </c>
      <c r="K7" s="71">
        <f t="shared" si="0"/>
        <v>49.85</v>
      </c>
      <c r="L7" s="62">
        <f>R7</f>
        <v>2991</v>
      </c>
      <c r="M7" s="72" t="s">
        <v>55</v>
      </c>
      <c r="N7" s="71">
        <f>R7/($K$5*$L$5*$J$5*$I$5)</f>
        <v>4.9454365079365081E-3</v>
      </c>
      <c r="O7" s="71">
        <f>R7/($K$5*$L$5*$J$5)</f>
        <v>3.4618055555555555E-2</v>
      </c>
      <c r="P7" s="71">
        <f>R7/($K$5*$L$5)</f>
        <v>0.83083333333333331</v>
      </c>
      <c r="Q7" s="71">
        <f>(R7/$L$5)</f>
        <v>49.85</v>
      </c>
      <c r="R7" s="64">
        <f>F7+(E7*$F$5)+D7*($F$5*$E$5)+C7*($F$5*$E$5*$D$5)+B7*($F$5*$E$5*$D$5*$C$5)</f>
        <v>2991</v>
      </c>
      <c r="S7" s="73" t="s">
        <v>55</v>
      </c>
    </row>
    <row r="8" spans="1:19" s="5" customFormat="1" ht="15.75" thickBot="1" x14ac:dyDescent="0.3">
      <c r="A8" s="63" t="s">
        <v>25</v>
      </c>
      <c r="B8" s="79">
        <v>0</v>
      </c>
      <c r="C8" s="79">
        <v>0</v>
      </c>
      <c r="D8" s="79">
        <v>0</v>
      </c>
      <c r="E8" s="79">
        <v>1</v>
      </c>
      <c r="F8" s="79">
        <v>24</v>
      </c>
      <c r="G8" s="76"/>
      <c r="H8" s="74">
        <f t="shared" si="0"/>
        <v>1.3888888888888889E-4</v>
      </c>
      <c r="I8" s="74">
        <f t="shared" si="0"/>
        <v>9.7222222222222219E-4</v>
      </c>
      <c r="J8" s="74">
        <f t="shared" si="0"/>
        <v>2.3333333333333334E-2</v>
      </c>
      <c r="K8" s="74">
        <f t="shared" si="0"/>
        <v>1.4</v>
      </c>
      <c r="L8" s="75">
        <f>R8</f>
        <v>84</v>
      </c>
      <c r="M8" s="76" t="s">
        <v>55</v>
      </c>
      <c r="N8" s="74">
        <f>R8/($K$5*$L$5*$J$5*$I$5)</f>
        <v>1.3888888888888889E-4</v>
      </c>
      <c r="O8" s="74">
        <f t="shared" ref="O8:O12" si="1">R8/($K$5*$L$5*$J$5)</f>
        <v>9.7222222222222219E-4</v>
      </c>
      <c r="P8" s="74">
        <f t="shared" ref="P8:P12" si="2">R8/($K$5*$L$5)</f>
        <v>2.3333333333333334E-2</v>
      </c>
      <c r="Q8" s="74">
        <f t="shared" ref="Q8:Q12" si="3">(R8/$L$5)</f>
        <v>1.4</v>
      </c>
      <c r="R8" s="64">
        <f>F8+(E8*$F$5)+D8*($F$5*$E$5)+C8*($F$5*$E$5*$D$5)+B8*($F$5*$E$5*$D$5*$C$5)</f>
        <v>84</v>
      </c>
      <c r="S8" s="77" t="s">
        <v>55</v>
      </c>
    </row>
    <row r="9" spans="1:19" s="5" customFormat="1" x14ac:dyDescent="0.25">
      <c r="A9" s="57" t="s">
        <v>56</v>
      </c>
      <c r="B9" s="80">
        <f t="shared" ref="B9:B12" si="4">QUOTIENT($L9,B$6)</f>
        <v>0</v>
      </c>
      <c r="C9" s="80">
        <f>QUOTIENT($R9-(B9*B$6),C$6)</f>
        <v>0</v>
      </c>
      <c r="D9" s="80">
        <f>QUOTIENT($R9-(C9*C$6)-(B9*B$6),D$6)</f>
        <v>0</v>
      </c>
      <c r="E9" s="80">
        <f>QUOTIENT($R9-(D9*D$6)-(C9*C$6)-(B9*B$6),E$6)</f>
        <v>0</v>
      </c>
      <c r="F9" s="81">
        <f>$R9-(B$6*B9)-(C$6*C9)-(D$6*D9)-(E$6*E9)</f>
        <v>35.607142857142854</v>
      </c>
      <c r="G9" s="57" t="s">
        <v>59</v>
      </c>
      <c r="H9" s="70">
        <f t="shared" si="0"/>
        <v>5.8874244142101283E-5</v>
      </c>
      <c r="I9" s="70">
        <f t="shared" si="0"/>
        <v>4.1211970899470893E-4</v>
      </c>
      <c r="J9" s="70">
        <f t="shared" si="0"/>
        <v>9.8908730158730144E-3</v>
      </c>
      <c r="K9" s="70">
        <f t="shared" si="0"/>
        <v>0.59345238095238095</v>
      </c>
      <c r="L9" s="60">
        <f>R9</f>
        <v>35.607142857142854</v>
      </c>
      <c r="M9" s="57" t="s">
        <v>59</v>
      </c>
      <c r="N9" s="70">
        <f>R9/($K$5*$L$5*$J$5*$I$5)</f>
        <v>5.8874244142101283E-5</v>
      </c>
      <c r="O9" s="70">
        <f t="shared" si="1"/>
        <v>4.1211970899470893E-4</v>
      </c>
      <c r="P9" s="70">
        <f t="shared" si="2"/>
        <v>9.8908730158730144E-3</v>
      </c>
      <c r="Q9" s="70">
        <f t="shared" si="3"/>
        <v>0.59345238095238095</v>
      </c>
      <c r="R9" s="60">
        <f>R7/R8</f>
        <v>35.607142857142854</v>
      </c>
      <c r="S9" s="57" t="s">
        <v>59</v>
      </c>
    </row>
    <row r="10" spans="1:19" x14ac:dyDescent="0.25">
      <c r="A10" s="66" t="s">
        <v>57</v>
      </c>
      <c r="B10" s="80">
        <f t="shared" si="4"/>
        <v>0</v>
      </c>
      <c r="C10" s="80">
        <f>QUOTIENT($R10-(B10*B$6),C$6)</f>
        <v>0</v>
      </c>
      <c r="D10" s="80">
        <f>QUOTIENT($R10-(C10*C$6)-(B10*B$6),D$6)</f>
        <v>0</v>
      </c>
      <c r="E10" s="80">
        <f>QUOTIENT($R10-(D10*D$6)-(C10*C$6)-(B10*B$6),E$6)</f>
        <v>48</v>
      </c>
      <c r="F10" s="81">
        <f>$R10-(B$6*B10)-(C$6*C10)-(D$6*D10)-(E$6*E10)</f>
        <v>27</v>
      </c>
      <c r="G10" s="67"/>
      <c r="H10" s="68">
        <f t="shared" si="0"/>
        <v>4.8065476190476191E-3</v>
      </c>
      <c r="I10" s="68">
        <f t="shared" si="0"/>
        <v>3.3645833333333333E-2</v>
      </c>
      <c r="J10" s="68">
        <f t="shared" si="0"/>
        <v>0.8075</v>
      </c>
      <c r="K10" s="68">
        <f t="shared" si="0"/>
        <v>48.45</v>
      </c>
      <c r="L10" s="60">
        <f>R10</f>
        <v>2907</v>
      </c>
      <c r="M10" s="67" t="s">
        <v>55</v>
      </c>
      <c r="N10" s="68">
        <f t="shared" ref="N10:N12" si="5">R10/($K$5*$L$5*$J$5*$I$5)</f>
        <v>4.8065476190476191E-3</v>
      </c>
      <c r="O10" s="68">
        <f t="shared" si="1"/>
        <v>3.3645833333333333E-2</v>
      </c>
      <c r="P10" s="68">
        <f t="shared" si="2"/>
        <v>0.8075</v>
      </c>
      <c r="Q10" s="68">
        <f t="shared" si="3"/>
        <v>48.45</v>
      </c>
      <c r="R10" s="59">
        <f>R7-R8</f>
        <v>2907</v>
      </c>
      <c r="S10" s="67" t="s">
        <v>55</v>
      </c>
    </row>
    <row r="11" spans="1:19" s="5" customFormat="1" x14ac:dyDescent="0.25">
      <c r="A11" s="66" t="s">
        <v>58</v>
      </c>
      <c r="B11" s="80">
        <f t="shared" si="4"/>
        <v>0</v>
      </c>
      <c r="C11" s="80">
        <f>QUOTIENT($R11-(B11*B$6),C$6)</f>
        <v>0</v>
      </c>
      <c r="D11" s="80">
        <f>QUOTIENT($R11-(C11*C$6)-(B11*B$6),D$6)</f>
        <v>0</v>
      </c>
      <c r="E11" s="80">
        <f>QUOTIENT($R11-(D11*D$6)-(C11*C$6)-(B11*B$6),E$6)</f>
        <v>51</v>
      </c>
      <c r="F11" s="81">
        <f>$R11-(B$6*B11)-(C$6*C11)-(D$6*D11)-(E$6*E11)</f>
        <v>15</v>
      </c>
      <c r="G11" s="67"/>
      <c r="H11" s="68">
        <f t="shared" si="0"/>
        <v>5.084325396825397E-3</v>
      </c>
      <c r="I11" s="68">
        <f t="shared" si="0"/>
        <v>3.5590277777777776E-2</v>
      </c>
      <c r="J11" s="68">
        <f t="shared" si="0"/>
        <v>0.85416666666666663</v>
      </c>
      <c r="K11" s="68">
        <f t="shared" si="0"/>
        <v>51.25</v>
      </c>
      <c r="L11" s="60">
        <f>R11</f>
        <v>3075</v>
      </c>
      <c r="M11" s="67" t="s">
        <v>55</v>
      </c>
      <c r="N11" s="68">
        <f t="shared" si="5"/>
        <v>5.084325396825397E-3</v>
      </c>
      <c r="O11" s="68">
        <f t="shared" si="1"/>
        <v>3.5590277777777776E-2</v>
      </c>
      <c r="P11" s="68">
        <f t="shared" si="2"/>
        <v>0.85416666666666663</v>
      </c>
      <c r="Q11" s="68">
        <f t="shared" si="3"/>
        <v>51.25</v>
      </c>
      <c r="R11" s="59">
        <f>R8+R7</f>
        <v>3075</v>
      </c>
      <c r="S11" s="67" t="s">
        <v>55</v>
      </c>
    </row>
    <row r="12" spans="1:19" x14ac:dyDescent="0.25">
      <c r="A12" s="66" t="s">
        <v>63</v>
      </c>
      <c r="B12" s="80">
        <f t="shared" si="4"/>
        <v>0</v>
      </c>
      <c r="C12" s="80">
        <f>QUOTIENT($R12-(B12*B$6),C$6)</f>
        <v>0</v>
      </c>
      <c r="D12" s="80">
        <f>QUOTIENT($R12-(C12*C$6)-(B12*B$6),D$6)</f>
        <v>0</v>
      </c>
      <c r="E12" s="80">
        <f>QUOTIENT($R12-(D12*D$6)-(C12*C$6)-(B12*B$6),E$6)</f>
        <v>25</v>
      </c>
      <c r="F12" s="81">
        <f>$R12-(B$6*B12)-(C$6*C12)-(D$6*D12)-(E$6*E12)</f>
        <v>37.5</v>
      </c>
      <c r="G12" s="67"/>
      <c r="H12" s="68">
        <f t="shared" ref="H12:J12" si="6">$L12/H$6</f>
        <v>2.5421626984126985E-3</v>
      </c>
      <c r="I12" s="68">
        <f t="shared" si="6"/>
        <v>1.7795138888888888E-2</v>
      </c>
      <c r="J12" s="68">
        <f t="shared" si="6"/>
        <v>0.42708333333333331</v>
      </c>
      <c r="K12" s="68">
        <f>$L12/K$6</f>
        <v>25.625</v>
      </c>
      <c r="L12" s="60">
        <f>R12</f>
        <v>1537.5</v>
      </c>
      <c r="M12" s="67" t="s">
        <v>55</v>
      </c>
      <c r="N12" s="68">
        <f t="shared" si="5"/>
        <v>2.5421626984126985E-3</v>
      </c>
      <c r="O12" s="68">
        <f t="shared" si="1"/>
        <v>1.7795138888888888E-2</v>
      </c>
      <c r="P12" s="68">
        <f t="shared" si="2"/>
        <v>0.42708333333333331</v>
      </c>
      <c r="Q12" s="68">
        <f t="shared" si="3"/>
        <v>25.625</v>
      </c>
      <c r="R12" s="59">
        <f>(R7+R8)/2</f>
        <v>1537.5</v>
      </c>
      <c r="S12" s="67" t="s">
        <v>55</v>
      </c>
    </row>
    <row r="13" spans="1:19" x14ac:dyDescent="0.25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</row>
  </sheetData>
  <mergeCells count="3">
    <mergeCell ref="B3:F3"/>
    <mergeCell ref="H3:L3"/>
    <mergeCell ref="N3:R3"/>
  </mergeCells>
  <pageMargins left="0.7" right="0.7" top="0.78740157499999996" bottom="0.78740157499999996" header="0.3" footer="0.3"/>
  <pageSetup paperSize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zoomScaleNormal="100" workbookViewId="0">
      <selection activeCell="K23" sqref="K23"/>
    </sheetView>
  </sheetViews>
  <sheetFormatPr baseColWidth="10" defaultColWidth="9.140625" defaultRowHeight="15" x14ac:dyDescent="0.25"/>
  <cols>
    <col min="1" max="4" width="10.7109375" customWidth="1"/>
    <col min="5" max="5" width="8" customWidth="1"/>
    <col min="6" max="1025" width="10.7109375" customWidth="1"/>
  </cols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>
        <v>0</v>
      </c>
      <c r="B2">
        <f t="shared" ref="B2:B36" si="0">POWER(A2,2)</f>
        <v>0</v>
      </c>
      <c r="C2">
        <f t="shared" ref="C2:C36" si="1">POWER(2,A2)</f>
        <v>1</v>
      </c>
      <c r="D2">
        <v>0</v>
      </c>
      <c r="E2">
        <f t="shared" ref="E2:E36" si="2">POWER(10,A2)</f>
        <v>1</v>
      </c>
      <c r="F2">
        <f t="shared" ref="F2:F36" si="3">EXP(A2)</f>
        <v>1</v>
      </c>
    </row>
    <row r="3" spans="1:6" x14ac:dyDescent="0.25">
      <c r="A3">
        <v>1</v>
      </c>
      <c r="B3">
        <f t="shared" si="0"/>
        <v>1</v>
      </c>
      <c r="C3">
        <f t="shared" si="1"/>
        <v>2</v>
      </c>
      <c r="D3">
        <v>1</v>
      </c>
      <c r="E3">
        <f t="shared" si="2"/>
        <v>10</v>
      </c>
      <c r="F3">
        <f t="shared" si="3"/>
        <v>2.7182818284590451</v>
      </c>
    </row>
    <row r="4" spans="1:6" x14ac:dyDescent="0.25">
      <c r="A4">
        <v>2</v>
      </c>
      <c r="B4">
        <f t="shared" si="0"/>
        <v>4</v>
      </c>
      <c r="C4">
        <f t="shared" si="1"/>
        <v>4</v>
      </c>
      <c r="D4">
        <v>1</v>
      </c>
      <c r="E4">
        <f t="shared" si="2"/>
        <v>100</v>
      </c>
      <c r="F4">
        <f t="shared" si="3"/>
        <v>7.3890560989306504</v>
      </c>
    </row>
    <row r="5" spans="1:6" x14ac:dyDescent="0.25">
      <c r="A5">
        <v>3</v>
      </c>
      <c r="B5">
        <f t="shared" si="0"/>
        <v>9</v>
      </c>
      <c r="C5">
        <f t="shared" si="1"/>
        <v>8</v>
      </c>
      <c r="D5">
        <f t="shared" ref="D5:D36" si="4">D4+D3</f>
        <v>2</v>
      </c>
      <c r="E5">
        <f t="shared" si="2"/>
        <v>1000</v>
      </c>
      <c r="F5">
        <f t="shared" si="3"/>
        <v>20.085536923187668</v>
      </c>
    </row>
    <row r="6" spans="1:6" x14ac:dyDescent="0.25">
      <c r="A6">
        <v>4</v>
      </c>
      <c r="B6">
        <f t="shared" si="0"/>
        <v>16</v>
      </c>
      <c r="C6">
        <f t="shared" si="1"/>
        <v>16</v>
      </c>
      <c r="D6">
        <f t="shared" si="4"/>
        <v>3</v>
      </c>
      <c r="E6">
        <f t="shared" si="2"/>
        <v>10000</v>
      </c>
      <c r="F6">
        <f t="shared" si="3"/>
        <v>54.598150033144236</v>
      </c>
    </row>
    <row r="7" spans="1:6" x14ac:dyDescent="0.25">
      <c r="A7">
        <v>5</v>
      </c>
      <c r="B7">
        <f t="shared" si="0"/>
        <v>25</v>
      </c>
      <c r="C7">
        <f t="shared" si="1"/>
        <v>32</v>
      </c>
      <c r="D7">
        <f t="shared" si="4"/>
        <v>5</v>
      </c>
      <c r="E7">
        <f t="shared" si="2"/>
        <v>100000</v>
      </c>
      <c r="F7">
        <f t="shared" si="3"/>
        <v>148.4131591025766</v>
      </c>
    </row>
    <row r="8" spans="1:6" x14ac:dyDescent="0.25">
      <c r="A8">
        <v>6</v>
      </c>
      <c r="B8">
        <f t="shared" si="0"/>
        <v>36</v>
      </c>
      <c r="C8">
        <f t="shared" si="1"/>
        <v>64</v>
      </c>
      <c r="D8">
        <f t="shared" si="4"/>
        <v>8</v>
      </c>
      <c r="E8">
        <f t="shared" si="2"/>
        <v>1000000</v>
      </c>
      <c r="F8">
        <f t="shared" si="3"/>
        <v>403.42879349273511</v>
      </c>
    </row>
    <row r="9" spans="1:6" x14ac:dyDescent="0.25">
      <c r="A9">
        <v>7</v>
      </c>
      <c r="B9">
        <f t="shared" si="0"/>
        <v>49</v>
      </c>
      <c r="C9">
        <f t="shared" si="1"/>
        <v>128</v>
      </c>
      <c r="D9">
        <f t="shared" si="4"/>
        <v>13</v>
      </c>
      <c r="E9">
        <f t="shared" si="2"/>
        <v>10000000</v>
      </c>
      <c r="F9">
        <f t="shared" si="3"/>
        <v>1096.6331584284585</v>
      </c>
    </row>
    <row r="10" spans="1:6" x14ac:dyDescent="0.25">
      <c r="A10">
        <v>8</v>
      </c>
      <c r="B10">
        <f t="shared" si="0"/>
        <v>64</v>
      </c>
      <c r="C10">
        <f t="shared" si="1"/>
        <v>256</v>
      </c>
      <c r="D10">
        <f t="shared" si="4"/>
        <v>21</v>
      </c>
      <c r="E10">
        <f t="shared" si="2"/>
        <v>100000000</v>
      </c>
      <c r="F10">
        <f t="shared" si="3"/>
        <v>2980.9579870417283</v>
      </c>
    </row>
    <row r="11" spans="1:6" x14ac:dyDescent="0.25">
      <c r="A11">
        <v>9</v>
      </c>
      <c r="B11">
        <f t="shared" si="0"/>
        <v>81</v>
      </c>
      <c r="C11">
        <f t="shared" si="1"/>
        <v>512</v>
      </c>
      <c r="D11">
        <f t="shared" si="4"/>
        <v>34</v>
      </c>
      <c r="E11">
        <f t="shared" si="2"/>
        <v>1000000000</v>
      </c>
      <c r="F11">
        <f t="shared" si="3"/>
        <v>8103.0839275753842</v>
      </c>
    </row>
    <row r="12" spans="1:6" x14ac:dyDescent="0.25">
      <c r="A12">
        <v>10</v>
      </c>
      <c r="B12">
        <f t="shared" si="0"/>
        <v>100</v>
      </c>
      <c r="C12">
        <f t="shared" si="1"/>
        <v>1024</v>
      </c>
      <c r="D12">
        <f t="shared" si="4"/>
        <v>55</v>
      </c>
      <c r="E12">
        <f t="shared" si="2"/>
        <v>10000000000</v>
      </c>
      <c r="F12">
        <f t="shared" si="3"/>
        <v>22026.465794806718</v>
      </c>
    </row>
    <row r="13" spans="1:6" x14ac:dyDescent="0.25">
      <c r="A13">
        <v>11</v>
      </c>
      <c r="B13">
        <f t="shared" si="0"/>
        <v>121</v>
      </c>
      <c r="C13">
        <f t="shared" si="1"/>
        <v>2048</v>
      </c>
      <c r="D13">
        <f t="shared" si="4"/>
        <v>89</v>
      </c>
      <c r="E13">
        <f t="shared" si="2"/>
        <v>100000000000</v>
      </c>
      <c r="F13">
        <f t="shared" si="3"/>
        <v>59874.141715197817</v>
      </c>
    </row>
    <row r="14" spans="1:6" x14ac:dyDescent="0.25">
      <c r="A14">
        <v>12</v>
      </c>
      <c r="B14">
        <f t="shared" si="0"/>
        <v>144</v>
      </c>
      <c r="C14">
        <f t="shared" si="1"/>
        <v>4096</v>
      </c>
      <c r="D14">
        <f t="shared" si="4"/>
        <v>144</v>
      </c>
      <c r="E14">
        <f t="shared" si="2"/>
        <v>1000000000000</v>
      </c>
      <c r="F14">
        <f t="shared" si="3"/>
        <v>162754.79141900392</v>
      </c>
    </row>
    <row r="15" spans="1:6" x14ac:dyDescent="0.25">
      <c r="A15">
        <v>13</v>
      </c>
      <c r="B15">
        <f t="shared" si="0"/>
        <v>169</v>
      </c>
      <c r="C15">
        <f t="shared" si="1"/>
        <v>8192</v>
      </c>
      <c r="D15">
        <f t="shared" si="4"/>
        <v>233</v>
      </c>
      <c r="E15">
        <f t="shared" si="2"/>
        <v>10000000000000</v>
      </c>
      <c r="F15">
        <f t="shared" si="3"/>
        <v>442413.39200892049</v>
      </c>
    </row>
    <row r="16" spans="1:6" x14ac:dyDescent="0.25">
      <c r="A16">
        <v>14</v>
      </c>
      <c r="B16">
        <f t="shared" si="0"/>
        <v>196</v>
      </c>
      <c r="C16">
        <f t="shared" si="1"/>
        <v>16384</v>
      </c>
      <c r="D16">
        <f t="shared" si="4"/>
        <v>377</v>
      </c>
      <c r="E16">
        <f t="shared" si="2"/>
        <v>100000000000000</v>
      </c>
      <c r="F16">
        <f t="shared" si="3"/>
        <v>1202604.2841647768</v>
      </c>
    </row>
    <row r="17" spans="1:6" x14ac:dyDescent="0.25">
      <c r="A17">
        <v>15</v>
      </c>
      <c r="B17">
        <f t="shared" si="0"/>
        <v>225</v>
      </c>
      <c r="C17">
        <f t="shared" si="1"/>
        <v>32768</v>
      </c>
      <c r="D17">
        <f t="shared" si="4"/>
        <v>610</v>
      </c>
      <c r="E17">
        <f t="shared" si="2"/>
        <v>1000000000000000</v>
      </c>
      <c r="F17">
        <f t="shared" si="3"/>
        <v>3269017.3724721107</v>
      </c>
    </row>
    <row r="18" spans="1:6" x14ac:dyDescent="0.25">
      <c r="A18">
        <v>16</v>
      </c>
      <c r="B18">
        <f t="shared" si="0"/>
        <v>256</v>
      </c>
      <c r="C18">
        <f t="shared" si="1"/>
        <v>65536</v>
      </c>
      <c r="D18">
        <f t="shared" si="4"/>
        <v>987</v>
      </c>
      <c r="E18">
        <f t="shared" si="2"/>
        <v>1E+16</v>
      </c>
      <c r="F18">
        <f t="shared" si="3"/>
        <v>8886110.5205078721</v>
      </c>
    </row>
    <row r="19" spans="1:6" x14ac:dyDescent="0.25">
      <c r="A19">
        <v>17</v>
      </c>
      <c r="B19">
        <f t="shared" si="0"/>
        <v>289</v>
      </c>
      <c r="C19">
        <f t="shared" si="1"/>
        <v>131072</v>
      </c>
      <c r="D19">
        <f t="shared" si="4"/>
        <v>1597</v>
      </c>
      <c r="E19">
        <f t="shared" si="2"/>
        <v>1E+17</v>
      </c>
      <c r="F19">
        <f t="shared" si="3"/>
        <v>24154952.753575299</v>
      </c>
    </row>
    <row r="20" spans="1:6" x14ac:dyDescent="0.25">
      <c r="A20">
        <v>18</v>
      </c>
      <c r="B20">
        <f t="shared" si="0"/>
        <v>324</v>
      </c>
      <c r="C20">
        <f t="shared" si="1"/>
        <v>262144</v>
      </c>
      <c r="D20">
        <f t="shared" si="4"/>
        <v>2584</v>
      </c>
      <c r="E20">
        <f t="shared" si="2"/>
        <v>1E+18</v>
      </c>
      <c r="F20">
        <f t="shared" si="3"/>
        <v>65659969.13733051</v>
      </c>
    </row>
    <row r="21" spans="1:6" x14ac:dyDescent="0.25">
      <c r="A21">
        <v>19</v>
      </c>
      <c r="B21">
        <f t="shared" si="0"/>
        <v>361</v>
      </c>
      <c r="C21">
        <f t="shared" si="1"/>
        <v>524288</v>
      </c>
      <c r="D21">
        <f t="shared" si="4"/>
        <v>4181</v>
      </c>
      <c r="E21">
        <f t="shared" si="2"/>
        <v>1E+19</v>
      </c>
      <c r="F21">
        <f t="shared" si="3"/>
        <v>178482300.96318725</v>
      </c>
    </row>
    <row r="22" spans="1:6" x14ac:dyDescent="0.25">
      <c r="A22">
        <v>20</v>
      </c>
      <c r="B22">
        <f t="shared" si="0"/>
        <v>400</v>
      </c>
      <c r="C22">
        <f t="shared" si="1"/>
        <v>1048576</v>
      </c>
      <c r="D22">
        <f t="shared" si="4"/>
        <v>6765</v>
      </c>
      <c r="E22">
        <f t="shared" si="2"/>
        <v>1E+20</v>
      </c>
      <c r="F22">
        <f t="shared" si="3"/>
        <v>485165195.40979028</v>
      </c>
    </row>
    <row r="23" spans="1:6" x14ac:dyDescent="0.25">
      <c r="A23">
        <v>21</v>
      </c>
      <c r="B23">
        <f t="shared" si="0"/>
        <v>441</v>
      </c>
      <c r="C23">
        <f t="shared" si="1"/>
        <v>2097152</v>
      </c>
      <c r="D23">
        <f t="shared" si="4"/>
        <v>10946</v>
      </c>
      <c r="E23">
        <f t="shared" si="2"/>
        <v>1E+21</v>
      </c>
      <c r="F23">
        <f t="shared" si="3"/>
        <v>1318815734.4832146</v>
      </c>
    </row>
    <row r="24" spans="1:6" x14ac:dyDescent="0.25">
      <c r="A24">
        <v>22</v>
      </c>
      <c r="B24">
        <f t="shared" si="0"/>
        <v>484</v>
      </c>
      <c r="C24">
        <f t="shared" si="1"/>
        <v>4194304</v>
      </c>
      <c r="D24">
        <f t="shared" si="4"/>
        <v>17711</v>
      </c>
      <c r="E24">
        <f t="shared" si="2"/>
        <v>1E+22</v>
      </c>
      <c r="F24">
        <f t="shared" si="3"/>
        <v>3584912846.1315918</v>
      </c>
    </row>
    <row r="25" spans="1:6" x14ac:dyDescent="0.25">
      <c r="A25">
        <v>23</v>
      </c>
      <c r="B25">
        <f t="shared" si="0"/>
        <v>529</v>
      </c>
      <c r="C25">
        <f t="shared" si="1"/>
        <v>8388608</v>
      </c>
      <c r="D25">
        <f t="shared" si="4"/>
        <v>28657</v>
      </c>
      <c r="E25">
        <f t="shared" si="2"/>
        <v>9.9999999999999992E+22</v>
      </c>
      <c r="F25">
        <f t="shared" si="3"/>
        <v>9744803446.2489033</v>
      </c>
    </row>
    <row r="26" spans="1:6" x14ac:dyDescent="0.25">
      <c r="A26">
        <v>24</v>
      </c>
      <c r="B26">
        <f t="shared" si="0"/>
        <v>576</v>
      </c>
      <c r="C26">
        <f t="shared" si="1"/>
        <v>16777216</v>
      </c>
      <c r="D26">
        <f t="shared" si="4"/>
        <v>46368</v>
      </c>
      <c r="E26">
        <f t="shared" si="2"/>
        <v>9.9999999999999998E+23</v>
      </c>
      <c r="F26">
        <f t="shared" si="3"/>
        <v>26489122129.843472</v>
      </c>
    </row>
    <row r="27" spans="1:6" x14ac:dyDescent="0.25">
      <c r="A27">
        <v>25</v>
      </c>
      <c r="B27">
        <f t="shared" si="0"/>
        <v>625</v>
      </c>
      <c r="C27">
        <f t="shared" si="1"/>
        <v>33554432</v>
      </c>
      <c r="D27">
        <f t="shared" si="4"/>
        <v>75025</v>
      </c>
      <c r="E27">
        <f t="shared" si="2"/>
        <v>1.0000000000000001E+25</v>
      </c>
      <c r="F27">
        <f t="shared" si="3"/>
        <v>72004899337.38588</v>
      </c>
    </row>
    <row r="28" spans="1:6" x14ac:dyDescent="0.25">
      <c r="A28">
        <v>26</v>
      </c>
      <c r="B28">
        <f t="shared" si="0"/>
        <v>676</v>
      </c>
      <c r="C28">
        <f t="shared" si="1"/>
        <v>67108864</v>
      </c>
      <c r="D28">
        <f t="shared" si="4"/>
        <v>121393</v>
      </c>
      <c r="E28">
        <f t="shared" si="2"/>
        <v>1E+26</v>
      </c>
      <c r="F28">
        <f t="shared" si="3"/>
        <v>195729609428.83878</v>
      </c>
    </row>
    <row r="29" spans="1:6" x14ac:dyDescent="0.25">
      <c r="A29">
        <v>27</v>
      </c>
      <c r="B29">
        <f t="shared" si="0"/>
        <v>729</v>
      </c>
      <c r="C29">
        <f t="shared" si="1"/>
        <v>134217728</v>
      </c>
      <c r="D29">
        <f t="shared" si="4"/>
        <v>196418</v>
      </c>
      <c r="E29">
        <f t="shared" si="2"/>
        <v>1E+27</v>
      </c>
      <c r="F29">
        <f t="shared" si="3"/>
        <v>532048240601.79865</v>
      </c>
    </row>
    <row r="30" spans="1:6" x14ac:dyDescent="0.25">
      <c r="A30">
        <v>28</v>
      </c>
      <c r="B30">
        <f t="shared" si="0"/>
        <v>784</v>
      </c>
      <c r="C30">
        <f t="shared" si="1"/>
        <v>268435456</v>
      </c>
      <c r="D30">
        <f t="shared" si="4"/>
        <v>317811</v>
      </c>
      <c r="E30">
        <f t="shared" si="2"/>
        <v>9.9999999999999996E+27</v>
      </c>
      <c r="F30">
        <f t="shared" si="3"/>
        <v>1446257064291.4751</v>
      </c>
    </row>
    <row r="31" spans="1:6" x14ac:dyDescent="0.25">
      <c r="A31">
        <v>29</v>
      </c>
      <c r="B31">
        <f t="shared" si="0"/>
        <v>841</v>
      </c>
      <c r="C31">
        <f t="shared" si="1"/>
        <v>536870912</v>
      </c>
      <c r="D31">
        <f t="shared" si="4"/>
        <v>514229</v>
      </c>
      <c r="E31">
        <f t="shared" si="2"/>
        <v>9.9999999999999991E+28</v>
      </c>
      <c r="F31">
        <f t="shared" si="3"/>
        <v>3931334297144.042</v>
      </c>
    </row>
    <row r="32" spans="1:6" x14ac:dyDescent="0.25">
      <c r="A32">
        <v>30</v>
      </c>
      <c r="B32">
        <f t="shared" si="0"/>
        <v>900</v>
      </c>
      <c r="C32">
        <f t="shared" si="1"/>
        <v>1073741824</v>
      </c>
      <c r="D32">
        <f t="shared" si="4"/>
        <v>832040</v>
      </c>
      <c r="E32">
        <f t="shared" si="2"/>
        <v>1E+30</v>
      </c>
      <c r="F32">
        <f t="shared" si="3"/>
        <v>10686474581524.463</v>
      </c>
    </row>
    <row r="33" spans="1:6" x14ac:dyDescent="0.25">
      <c r="A33">
        <v>31</v>
      </c>
      <c r="B33">
        <f t="shared" si="0"/>
        <v>961</v>
      </c>
      <c r="C33">
        <f t="shared" si="1"/>
        <v>2147483648</v>
      </c>
      <c r="D33">
        <f t="shared" si="4"/>
        <v>1346269</v>
      </c>
      <c r="E33">
        <f t="shared" si="2"/>
        <v>9.9999999999999996E+30</v>
      </c>
      <c r="F33">
        <f t="shared" si="3"/>
        <v>29048849665247.426</v>
      </c>
    </row>
    <row r="34" spans="1:6" x14ac:dyDescent="0.25">
      <c r="A34">
        <v>32</v>
      </c>
      <c r="B34">
        <f t="shared" si="0"/>
        <v>1024</v>
      </c>
      <c r="C34">
        <f t="shared" si="1"/>
        <v>4294967296</v>
      </c>
      <c r="D34">
        <f t="shared" si="4"/>
        <v>2178309</v>
      </c>
      <c r="E34">
        <f t="shared" si="2"/>
        <v>1.0000000000000001E+32</v>
      </c>
      <c r="F34">
        <f t="shared" si="3"/>
        <v>78962960182680.688</v>
      </c>
    </row>
    <row r="35" spans="1:6" x14ac:dyDescent="0.25">
      <c r="A35">
        <v>33</v>
      </c>
      <c r="B35">
        <f t="shared" si="0"/>
        <v>1089</v>
      </c>
      <c r="C35">
        <f t="shared" si="1"/>
        <v>8589934592</v>
      </c>
      <c r="D35">
        <f t="shared" si="4"/>
        <v>3524578</v>
      </c>
      <c r="E35">
        <f t="shared" si="2"/>
        <v>9.9999999999999995E+32</v>
      </c>
      <c r="F35">
        <f t="shared" si="3"/>
        <v>214643579785916.06</v>
      </c>
    </row>
    <row r="36" spans="1:6" x14ac:dyDescent="0.25">
      <c r="A36">
        <v>34</v>
      </c>
      <c r="B36">
        <f t="shared" si="0"/>
        <v>1156</v>
      </c>
      <c r="C36">
        <f t="shared" si="1"/>
        <v>17179869184</v>
      </c>
      <c r="D36">
        <f t="shared" si="4"/>
        <v>5702887</v>
      </c>
      <c r="E36">
        <f t="shared" si="2"/>
        <v>9.9999999999999995E+33</v>
      </c>
      <c r="F36">
        <f t="shared" si="3"/>
        <v>583461742527454.88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2"/>
  <sheetViews>
    <sheetView zoomScaleNormal="100" workbookViewId="0">
      <selection activeCell="H6" sqref="H6"/>
    </sheetView>
  </sheetViews>
  <sheetFormatPr baseColWidth="10" defaultColWidth="9.140625" defaultRowHeight="15" x14ac:dyDescent="0.25"/>
  <cols>
    <col min="1" max="1" width="5" customWidth="1"/>
    <col min="2" max="2" width="7.7109375" customWidth="1"/>
    <col min="3" max="3" width="4.85546875" customWidth="1"/>
    <col min="4" max="4" width="9" customWidth="1"/>
    <col min="5" max="5" width="8" customWidth="1"/>
    <col min="6" max="1025" width="10.71093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0</v>
      </c>
      <c r="B2">
        <f>IF(COUNTIF(Wachstum!B$2:B$23,WachstumVerteilung!$A2 ),1,0)</f>
        <v>1</v>
      </c>
      <c r="C2">
        <f>IF(COUNTIF(Wachstum!C$2:C$23,WachstumVerteilung!$A2 ),1,0)</f>
        <v>0</v>
      </c>
      <c r="D2">
        <f>IF(COUNTIF(Wachstum!D$2:D$23,WachstumVerteilung!$A2 ),1,0)</f>
        <v>1</v>
      </c>
      <c r="E2">
        <f>IF(COUNTIF(Wachstum!E$2:E$23,WachstumVerteilung!$A2 ),1,0)</f>
        <v>0</v>
      </c>
    </row>
    <row r="3" spans="1:5" x14ac:dyDescent="0.25">
      <c r="A3">
        <v>1</v>
      </c>
      <c r="B3">
        <f>IF(COUNTIF(Wachstum!B$2:B$23,WachstumVerteilung!$A3 ),1,0)</f>
        <v>1</v>
      </c>
      <c r="C3">
        <f>IF(COUNTIF(Wachstum!C$2:C$23,WachstumVerteilung!$A3 ),1,0)</f>
        <v>1</v>
      </c>
      <c r="D3">
        <f>IF(COUNTIF(Wachstum!D$2:D$23,WachstumVerteilung!$A3 ),1,0)</f>
        <v>1</v>
      </c>
      <c r="E3">
        <f>IF(COUNTIF(Wachstum!E$2:E$23,WachstumVerteilung!$A3 ),1,0)</f>
        <v>1</v>
      </c>
    </row>
    <row r="4" spans="1:5" x14ac:dyDescent="0.25">
      <c r="A4">
        <v>2</v>
      </c>
      <c r="B4">
        <f>IF(COUNTIF(Wachstum!B$2:B$23,WachstumVerteilung!$A4 ),1,0)</f>
        <v>0</v>
      </c>
      <c r="C4">
        <f>IF(COUNTIF(Wachstum!C$2:C$23,WachstumVerteilung!$A4 ),1,0)</f>
        <v>1</v>
      </c>
      <c r="D4">
        <f>IF(COUNTIF(Wachstum!D$2:D$23,WachstumVerteilung!$A4 ),1,0)</f>
        <v>1</v>
      </c>
      <c r="E4">
        <f>IF(COUNTIF(Wachstum!E$2:E$23,WachstumVerteilung!$A4 ),1,0)</f>
        <v>0</v>
      </c>
    </row>
    <row r="5" spans="1:5" x14ac:dyDescent="0.25">
      <c r="A5">
        <v>3</v>
      </c>
      <c r="B5">
        <f>IF(COUNTIF(Wachstum!B$2:B$23,WachstumVerteilung!$A5 ),1,0)</f>
        <v>0</v>
      </c>
      <c r="C5">
        <f>IF(COUNTIF(Wachstum!C$2:C$23,WachstumVerteilung!$A5 ),1,0)</f>
        <v>0</v>
      </c>
      <c r="D5">
        <f>IF(COUNTIF(Wachstum!D$2:D$23,WachstumVerteilung!$A5 ),1,0)</f>
        <v>1</v>
      </c>
      <c r="E5">
        <f>IF(COUNTIF(Wachstum!E$2:E$23,WachstumVerteilung!$A5 ),1,0)</f>
        <v>0</v>
      </c>
    </row>
    <row r="6" spans="1:5" x14ac:dyDescent="0.25">
      <c r="A6">
        <v>4</v>
      </c>
      <c r="B6">
        <f>IF(COUNTIF(Wachstum!B$2:B$23,WachstumVerteilung!$A6 ),1,0)</f>
        <v>1</v>
      </c>
      <c r="C6">
        <f>IF(COUNTIF(Wachstum!C$2:C$23,WachstumVerteilung!$A6 ),1,0)</f>
        <v>1</v>
      </c>
      <c r="D6">
        <f>IF(COUNTIF(Wachstum!D$2:D$23,WachstumVerteilung!$A6 ),1,0)</f>
        <v>0</v>
      </c>
      <c r="E6">
        <f>IF(COUNTIF(Wachstum!E$2:E$23,WachstumVerteilung!$A6 ),1,0)</f>
        <v>0</v>
      </c>
    </row>
    <row r="7" spans="1:5" x14ac:dyDescent="0.25">
      <c r="A7">
        <v>5</v>
      </c>
      <c r="B7">
        <f>IF(COUNTIF(Wachstum!B$2:B$23,WachstumVerteilung!$A7 ),1,0)</f>
        <v>0</v>
      </c>
      <c r="C7">
        <f>IF(COUNTIF(Wachstum!C$2:C$23,WachstumVerteilung!$A7 ),1,0)</f>
        <v>0</v>
      </c>
      <c r="D7">
        <f>IF(COUNTIF(Wachstum!D$2:D$23,WachstumVerteilung!$A7 ),1,0)</f>
        <v>1</v>
      </c>
      <c r="E7">
        <f>IF(COUNTIF(Wachstum!E$2:E$23,WachstumVerteilung!$A7 ),1,0)</f>
        <v>0</v>
      </c>
    </row>
    <row r="8" spans="1:5" x14ac:dyDescent="0.25">
      <c r="A8">
        <v>6</v>
      </c>
      <c r="B8">
        <f>IF(COUNTIF(Wachstum!B$2:B$23,WachstumVerteilung!$A8 ),1,0)</f>
        <v>0</v>
      </c>
      <c r="C8">
        <f>IF(COUNTIF(Wachstum!C$2:C$23,WachstumVerteilung!$A8 ),1,0)</f>
        <v>0</v>
      </c>
      <c r="D8">
        <f>IF(COUNTIF(Wachstum!D$2:D$23,WachstumVerteilung!$A8 ),1,0)</f>
        <v>0</v>
      </c>
      <c r="E8">
        <f>IF(COUNTIF(Wachstum!E$2:E$23,WachstumVerteilung!$A8 ),1,0)</f>
        <v>0</v>
      </c>
    </row>
    <row r="9" spans="1:5" x14ac:dyDescent="0.25">
      <c r="A9">
        <v>7</v>
      </c>
      <c r="B9">
        <f>IF(COUNTIF(Wachstum!B$2:B$23,WachstumVerteilung!$A9 ),1,0)</f>
        <v>0</v>
      </c>
      <c r="C9">
        <f>IF(COUNTIF(Wachstum!C$2:C$23,WachstumVerteilung!$A9 ),1,0)</f>
        <v>0</v>
      </c>
      <c r="D9">
        <f>IF(COUNTIF(Wachstum!D$2:D$23,WachstumVerteilung!$A9 ),1,0)</f>
        <v>0</v>
      </c>
      <c r="E9">
        <f>IF(COUNTIF(Wachstum!E$2:E$23,WachstumVerteilung!$A9 ),1,0)</f>
        <v>0</v>
      </c>
    </row>
    <row r="10" spans="1:5" x14ac:dyDescent="0.25">
      <c r="A10">
        <v>8</v>
      </c>
      <c r="B10">
        <f>IF(COUNTIF(Wachstum!B$2:B$23,WachstumVerteilung!$A10 ),1,0)</f>
        <v>0</v>
      </c>
      <c r="C10">
        <f>IF(COUNTIF(Wachstum!C$2:C$23,WachstumVerteilung!$A10 ),1,0)</f>
        <v>1</v>
      </c>
      <c r="D10">
        <f>IF(COUNTIF(Wachstum!D$2:D$23,WachstumVerteilung!$A10 ),1,0)</f>
        <v>1</v>
      </c>
      <c r="E10">
        <f>IF(COUNTIF(Wachstum!E$2:E$23,WachstumVerteilung!$A10 ),1,0)</f>
        <v>0</v>
      </c>
    </row>
    <row r="11" spans="1:5" x14ac:dyDescent="0.25">
      <c r="A11">
        <v>9</v>
      </c>
      <c r="B11">
        <f>IF(COUNTIF(Wachstum!B$2:B$23,WachstumVerteilung!$A11 ),1,0)</f>
        <v>1</v>
      </c>
      <c r="C11">
        <f>IF(COUNTIF(Wachstum!C$2:C$23,WachstumVerteilung!$A11 ),1,0)</f>
        <v>0</v>
      </c>
      <c r="D11">
        <f>IF(COUNTIF(Wachstum!D$2:D$23,WachstumVerteilung!$A11 ),1,0)</f>
        <v>0</v>
      </c>
      <c r="E11">
        <f>IF(COUNTIF(Wachstum!E$2:E$23,WachstumVerteilung!$A11 ),1,0)</f>
        <v>0</v>
      </c>
    </row>
    <row r="12" spans="1:5" x14ac:dyDescent="0.25">
      <c r="A12">
        <v>10</v>
      </c>
      <c r="B12">
        <f>IF(COUNTIF(Wachstum!B$2:B$23,WachstumVerteilung!$A12 ),1,0)</f>
        <v>0</v>
      </c>
      <c r="C12">
        <f>IF(COUNTIF(Wachstum!C$2:C$23,WachstumVerteilung!$A12 ),1,0)</f>
        <v>0</v>
      </c>
      <c r="D12">
        <f>IF(COUNTIF(Wachstum!D$2:D$23,WachstumVerteilung!$A12 ),1,0)</f>
        <v>0</v>
      </c>
      <c r="E12">
        <f>IF(COUNTIF(Wachstum!E$2:E$23,WachstumVerteilung!$A12 ),1,0)</f>
        <v>1</v>
      </c>
    </row>
    <row r="13" spans="1:5" x14ac:dyDescent="0.25">
      <c r="A13">
        <v>11</v>
      </c>
      <c r="B13">
        <f>IF(COUNTIF(Wachstum!B$2:B$23,WachstumVerteilung!$A13 ),1,0)</f>
        <v>0</v>
      </c>
      <c r="C13">
        <f>IF(COUNTIF(Wachstum!C$2:C$23,WachstumVerteilung!$A13 ),1,0)</f>
        <v>0</v>
      </c>
      <c r="D13">
        <f>IF(COUNTIF(Wachstum!D$2:D$23,WachstumVerteilung!$A13 ),1,0)</f>
        <v>0</v>
      </c>
      <c r="E13">
        <f>IF(COUNTIF(Wachstum!E$2:E$23,WachstumVerteilung!$A13 ),1,0)</f>
        <v>0</v>
      </c>
    </row>
    <row r="14" spans="1:5" x14ac:dyDescent="0.25">
      <c r="A14">
        <v>12</v>
      </c>
      <c r="B14">
        <f>IF(COUNTIF(Wachstum!B$2:B$23,WachstumVerteilung!$A14 ),1,0)</f>
        <v>0</v>
      </c>
      <c r="C14">
        <f>IF(COUNTIF(Wachstum!C$2:C$23,WachstumVerteilung!$A14 ),1,0)</f>
        <v>0</v>
      </c>
      <c r="D14">
        <f>IF(COUNTIF(Wachstum!D$2:D$23,WachstumVerteilung!$A14 ),1,0)</f>
        <v>0</v>
      </c>
      <c r="E14">
        <f>IF(COUNTIF(Wachstum!E$2:E$23,WachstumVerteilung!$A14 ),1,0)</f>
        <v>0</v>
      </c>
    </row>
    <row r="15" spans="1:5" x14ac:dyDescent="0.25">
      <c r="A15">
        <v>13</v>
      </c>
      <c r="B15">
        <f>IF(COUNTIF(Wachstum!B$2:B$23,WachstumVerteilung!$A15 ),1,0)</f>
        <v>0</v>
      </c>
      <c r="C15">
        <f>IF(COUNTIF(Wachstum!C$2:C$23,WachstumVerteilung!$A15 ),1,0)</f>
        <v>0</v>
      </c>
      <c r="D15">
        <f>IF(COUNTIF(Wachstum!D$2:D$23,WachstumVerteilung!$A15 ),1,0)</f>
        <v>1</v>
      </c>
      <c r="E15">
        <f>IF(COUNTIF(Wachstum!E$2:E$23,WachstumVerteilung!$A15 ),1,0)</f>
        <v>0</v>
      </c>
    </row>
    <row r="16" spans="1:5" x14ac:dyDescent="0.25">
      <c r="A16">
        <v>14</v>
      </c>
      <c r="B16">
        <f>IF(COUNTIF(Wachstum!B$2:B$23,WachstumVerteilung!$A16 ),1,0)</f>
        <v>0</v>
      </c>
      <c r="C16">
        <f>IF(COUNTIF(Wachstum!C$2:C$23,WachstumVerteilung!$A16 ),1,0)</f>
        <v>0</v>
      </c>
      <c r="D16">
        <f>IF(COUNTIF(Wachstum!D$2:D$23,WachstumVerteilung!$A16 ),1,0)</f>
        <v>0</v>
      </c>
      <c r="E16">
        <f>IF(COUNTIF(Wachstum!E$2:E$23,WachstumVerteilung!$A16 ),1,0)</f>
        <v>0</v>
      </c>
    </row>
    <row r="17" spans="1:5" x14ac:dyDescent="0.25">
      <c r="A17">
        <v>15</v>
      </c>
      <c r="B17">
        <f>IF(COUNTIF(Wachstum!B$2:B$23,WachstumVerteilung!$A17 ),1,0)</f>
        <v>0</v>
      </c>
      <c r="C17">
        <f>IF(COUNTIF(Wachstum!C$2:C$23,WachstumVerteilung!$A17 ),1,0)</f>
        <v>0</v>
      </c>
      <c r="D17">
        <f>IF(COUNTIF(Wachstum!D$2:D$23,WachstumVerteilung!$A17 ),1,0)</f>
        <v>0</v>
      </c>
      <c r="E17">
        <f>IF(COUNTIF(Wachstum!E$2:E$23,WachstumVerteilung!$A17 ),1,0)</f>
        <v>0</v>
      </c>
    </row>
    <row r="18" spans="1:5" x14ac:dyDescent="0.25">
      <c r="A18">
        <v>16</v>
      </c>
      <c r="B18">
        <f>IF(COUNTIF(Wachstum!B$2:B$23,WachstumVerteilung!$A18 ),1,0)</f>
        <v>1</v>
      </c>
      <c r="C18">
        <f>IF(COUNTIF(Wachstum!C$2:C$23,WachstumVerteilung!$A18 ),1,0)</f>
        <v>1</v>
      </c>
      <c r="D18">
        <f>IF(COUNTIF(Wachstum!D$2:D$23,WachstumVerteilung!$A18 ),1,0)</f>
        <v>0</v>
      </c>
      <c r="E18">
        <f>IF(COUNTIF(Wachstum!E$2:E$23,WachstumVerteilung!$A18 ),1,0)</f>
        <v>0</v>
      </c>
    </row>
    <row r="19" spans="1:5" x14ac:dyDescent="0.25">
      <c r="A19">
        <v>17</v>
      </c>
      <c r="B19">
        <f>IF(COUNTIF(Wachstum!B$2:B$23,WachstumVerteilung!$A19 ),1,0)</f>
        <v>0</v>
      </c>
      <c r="C19">
        <f>IF(COUNTIF(Wachstum!C$2:C$23,WachstumVerteilung!$A19 ),1,0)</f>
        <v>0</v>
      </c>
      <c r="D19">
        <f>IF(COUNTIF(Wachstum!D$2:D$23,WachstumVerteilung!$A19 ),1,0)</f>
        <v>0</v>
      </c>
      <c r="E19">
        <f>IF(COUNTIF(Wachstum!E$2:E$23,WachstumVerteilung!$A19 ),1,0)</f>
        <v>0</v>
      </c>
    </row>
    <row r="20" spans="1:5" x14ac:dyDescent="0.25">
      <c r="A20">
        <v>18</v>
      </c>
      <c r="B20">
        <f>IF(COUNTIF(Wachstum!B$2:B$23,WachstumVerteilung!$A20 ),1,0)</f>
        <v>0</v>
      </c>
      <c r="C20">
        <f>IF(COUNTIF(Wachstum!C$2:C$23,WachstumVerteilung!$A20 ),1,0)</f>
        <v>0</v>
      </c>
      <c r="D20">
        <f>IF(COUNTIF(Wachstum!D$2:D$23,WachstumVerteilung!$A20 ),1,0)</f>
        <v>0</v>
      </c>
      <c r="E20">
        <f>IF(COUNTIF(Wachstum!E$2:E$23,WachstumVerteilung!$A20 ),1,0)</f>
        <v>0</v>
      </c>
    </row>
    <row r="21" spans="1:5" x14ac:dyDescent="0.25">
      <c r="A21">
        <v>19</v>
      </c>
      <c r="B21">
        <f>IF(COUNTIF(Wachstum!B$2:B$23,WachstumVerteilung!$A21 ),1,0)</f>
        <v>0</v>
      </c>
      <c r="C21">
        <f>IF(COUNTIF(Wachstum!C$2:C$23,WachstumVerteilung!$A21 ),1,0)</f>
        <v>0</v>
      </c>
      <c r="D21">
        <f>IF(COUNTIF(Wachstum!D$2:D$23,WachstumVerteilung!$A21 ),1,0)</f>
        <v>0</v>
      </c>
      <c r="E21">
        <f>IF(COUNTIF(Wachstum!E$2:E$23,WachstumVerteilung!$A21 ),1,0)</f>
        <v>0</v>
      </c>
    </row>
    <row r="22" spans="1:5" x14ac:dyDescent="0.25">
      <c r="A22">
        <v>20</v>
      </c>
      <c r="B22">
        <f>IF(COUNTIF(Wachstum!B$2:B$23,WachstumVerteilung!$A22 ),1,0)</f>
        <v>0</v>
      </c>
      <c r="C22">
        <f>IF(COUNTIF(Wachstum!C$2:C$23,WachstumVerteilung!$A22 ),1,0)</f>
        <v>0</v>
      </c>
      <c r="D22">
        <f>IF(COUNTIF(Wachstum!D$2:D$23,WachstumVerteilung!$A22 ),1,0)</f>
        <v>0</v>
      </c>
      <c r="E22">
        <f>IF(COUNTIF(Wachstum!E$2:E$23,WachstumVerteilung!$A22 ),1,0)</f>
        <v>0</v>
      </c>
    </row>
    <row r="23" spans="1:5" x14ac:dyDescent="0.25">
      <c r="A23">
        <v>21</v>
      </c>
      <c r="B23">
        <f>IF(COUNTIF(Wachstum!B$2:B$23,WachstumVerteilung!$A23 ),1,0)</f>
        <v>0</v>
      </c>
      <c r="C23">
        <f>IF(COUNTIF(Wachstum!C$2:C$23,WachstumVerteilung!$A23 ),1,0)</f>
        <v>0</v>
      </c>
      <c r="D23">
        <f>IF(COUNTIF(Wachstum!D$2:D$23,WachstumVerteilung!$A23 ),1,0)</f>
        <v>1</v>
      </c>
      <c r="E23">
        <f>IF(COUNTIF(Wachstum!E$2:E$23,WachstumVerteilung!$A23 ),1,0)</f>
        <v>0</v>
      </c>
    </row>
    <row r="24" spans="1:5" x14ac:dyDescent="0.25">
      <c r="A24">
        <v>22</v>
      </c>
      <c r="B24">
        <f>IF(COUNTIF(Wachstum!B$2:B$23,WachstumVerteilung!$A24 ),1,0)</f>
        <v>0</v>
      </c>
      <c r="C24">
        <f>IF(COUNTIF(Wachstum!C$2:C$23,WachstumVerteilung!$A24 ),1,0)</f>
        <v>0</v>
      </c>
      <c r="D24">
        <f>IF(COUNTIF(Wachstum!D$2:D$23,WachstumVerteilung!$A24 ),1,0)</f>
        <v>0</v>
      </c>
      <c r="E24">
        <f>IF(COUNTIF(Wachstum!E$2:E$23,WachstumVerteilung!$A24 ),1,0)</f>
        <v>0</v>
      </c>
    </row>
    <row r="25" spans="1:5" x14ac:dyDescent="0.25">
      <c r="A25">
        <v>23</v>
      </c>
      <c r="B25">
        <f>IF(COUNTIF(Wachstum!B$2:B$23,WachstumVerteilung!$A25 ),1,0)</f>
        <v>0</v>
      </c>
      <c r="C25">
        <f>IF(COUNTIF(Wachstum!C$2:C$23,WachstumVerteilung!$A25 ),1,0)</f>
        <v>0</v>
      </c>
      <c r="D25">
        <f>IF(COUNTIF(Wachstum!D$2:D$23,WachstumVerteilung!$A25 ),1,0)</f>
        <v>0</v>
      </c>
      <c r="E25">
        <f>IF(COUNTIF(Wachstum!E$2:E$23,WachstumVerteilung!$A25 ),1,0)</f>
        <v>0</v>
      </c>
    </row>
    <row r="26" spans="1:5" x14ac:dyDescent="0.25">
      <c r="A26">
        <v>24</v>
      </c>
      <c r="B26">
        <f>IF(COUNTIF(Wachstum!B$2:B$23,WachstumVerteilung!$A26 ),1,0)</f>
        <v>0</v>
      </c>
      <c r="C26">
        <f>IF(COUNTIF(Wachstum!C$2:C$23,WachstumVerteilung!$A26 ),1,0)</f>
        <v>0</v>
      </c>
      <c r="D26">
        <f>IF(COUNTIF(Wachstum!D$2:D$23,WachstumVerteilung!$A26 ),1,0)</f>
        <v>0</v>
      </c>
      <c r="E26">
        <f>IF(COUNTIF(Wachstum!E$2:E$23,WachstumVerteilung!$A26 ),1,0)</f>
        <v>0</v>
      </c>
    </row>
    <row r="27" spans="1:5" x14ac:dyDescent="0.25">
      <c r="A27">
        <v>25</v>
      </c>
      <c r="B27">
        <f>IF(COUNTIF(Wachstum!B$2:B$23,WachstumVerteilung!$A27 ),1,0)</f>
        <v>1</v>
      </c>
      <c r="C27">
        <f>IF(COUNTIF(Wachstum!C$2:C$23,WachstumVerteilung!$A27 ),1,0)</f>
        <v>0</v>
      </c>
      <c r="D27">
        <f>IF(COUNTIF(Wachstum!D$2:D$23,WachstumVerteilung!$A27 ),1,0)</f>
        <v>0</v>
      </c>
      <c r="E27">
        <f>IF(COUNTIF(Wachstum!E$2:E$23,WachstumVerteilung!$A27 ),1,0)</f>
        <v>0</v>
      </c>
    </row>
    <row r="28" spans="1:5" x14ac:dyDescent="0.25">
      <c r="A28">
        <v>26</v>
      </c>
      <c r="B28">
        <f>IF(COUNTIF(Wachstum!B$2:B$23,WachstumVerteilung!$A28 ),1,0)</f>
        <v>0</v>
      </c>
      <c r="C28">
        <f>IF(COUNTIF(Wachstum!C$2:C$23,WachstumVerteilung!$A28 ),1,0)</f>
        <v>0</v>
      </c>
      <c r="D28">
        <f>IF(COUNTIF(Wachstum!D$2:D$23,WachstumVerteilung!$A28 ),1,0)</f>
        <v>0</v>
      </c>
      <c r="E28">
        <f>IF(COUNTIF(Wachstum!E$2:E$23,WachstumVerteilung!$A28 ),1,0)</f>
        <v>0</v>
      </c>
    </row>
    <row r="29" spans="1:5" x14ac:dyDescent="0.25">
      <c r="A29">
        <v>27</v>
      </c>
      <c r="B29">
        <f>IF(COUNTIF(Wachstum!B$2:B$23,WachstumVerteilung!$A29 ),1,0)</f>
        <v>0</v>
      </c>
      <c r="C29">
        <f>IF(COUNTIF(Wachstum!C$2:C$23,WachstumVerteilung!$A29 ),1,0)</f>
        <v>0</v>
      </c>
      <c r="D29">
        <f>IF(COUNTIF(Wachstum!D$2:D$23,WachstumVerteilung!$A29 ),1,0)</f>
        <v>0</v>
      </c>
      <c r="E29">
        <f>IF(COUNTIF(Wachstum!E$2:E$23,WachstumVerteilung!$A29 ),1,0)</f>
        <v>0</v>
      </c>
    </row>
    <row r="30" spans="1:5" x14ac:dyDescent="0.25">
      <c r="A30">
        <v>28</v>
      </c>
      <c r="B30">
        <f>IF(COUNTIF(Wachstum!B$2:B$23,WachstumVerteilung!$A30 ),1,0)</f>
        <v>0</v>
      </c>
      <c r="C30">
        <f>IF(COUNTIF(Wachstum!C$2:C$23,WachstumVerteilung!$A30 ),1,0)</f>
        <v>0</v>
      </c>
      <c r="D30">
        <f>IF(COUNTIF(Wachstum!D$2:D$23,WachstumVerteilung!$A30 ),1,0)</f>
        <v>0</v>
      </c>
      <c r="E30">
        <f>IF(COUNTIF(Wachstum!E$2:E$23,WachstumVerteilung!$A30 ),1,0)</f>
        <v>0</v>
      </c>
    </row>
    <row r="31" spans="1:5" x14ac:dyDescent="0.25">
      <c r="A31">
        <v>29</v>
      </c>
      <c r="B31">
        <f>IF(COUNTIF(Wachstum!B$2:B$23,WachstumVerteilung!$A31 ),1,0)</f>
        <v>0</v>
      </c>
      <c r="C31">
        <f>IF(COUNTIF(Wachstum!C$2:C$23,WachstumVerteilung!$A31 ),1,0)</f>
        <v>0</v>
      </c>
      <c r="D31">
        <f>IF(COUNTIF(Wachstum!D$2:D$23,WachstumVerteilung!$A31 ),1,0)</f>
        <v>0</v>
      </c>
      <c r="E31">
        <f>IF(COUNTIF(Wachstum!E$2:E$23,WachstumVerteilung!$A31 ),1,0)</f>
        <v>0</v>
      </c>
    </row>
    <row r="32" spans="1:5" x14ac:dyDescent="0.25">
      <c r="A32">
        <v>30</v>
      </c>
      <c r="B32">
        <f>IF(COUNTIF(Wachstum!B$2:B$23,WachstumVerteilung!$A32 ),1,0)</f>
        <v>0</v>
      </c>
      <c r="C32">
        <f>IF(COUNTIF(Wachstum!C$2:C$23,WachstumVerteilung!$A32 ),1,0)</f>
        <v>0</v>
      </c>
      <c r="D32">
        <f>IF(COUNTIF(Wachstum!D$2:D$23,WachstumVerteilung!$A32 ),1,0)</f>
        <v>0</v>
      </c>
      <c r="E32">
        <f>IF(COUNTIF(Wachstum!E$2:E$23,WachstumVerteilung!$A32 ),1,0)</f>
        <v>0</v>
      </c>
    </row>
    <row r="33" spans="1:5" x14ac:dyDescent="0.25">
      <c r="A33">
        <v>31</v>
      </c>
      <c r="B33">
        <f>IF(COUNTIF(Wachstum!B$2:B$23,WachstumVerteilung!$A33 ),1,0)</f>
        <v>0</v>
      </c>
      <c r="C33">
        <f>IF(COUNTIF(Wachstum!C$2:C$23,WachstumVerteilung!$A33 ),1,0)</f>
        <v>0</v>
      </c>
      <c r="D33">
        <f>IF(COUNTIF(Wachstum!D$2:D$23,WachstumVerteilung!$A33 ),1,0)</f>
        <v>0</v>
      </c>
      <c r="E33">
        <f>IF(COUNTIF(Wachstum!E$2:E$23,WachstumVerteilung!$A33 ),1,0)</f>
        <v>0</v>
      </c>
    </row>
    <row r="34" spans="1:5" x14ac:dyDescent="0.25">
      <c r="A34">
        <v>32</v>
      </c>
      <c r="B34">
        <f>IF(COUNTIF(Wachstum!B$2:B$23,WachstumVerteilung!$A34 ),1,0)</f>
        <v>0</v>
      </c>
      <c r="C34">
        <f>IF(COUNTIF(Wachstum!C$2:C$23,WachstumVerteilung!$A34 ),1,0)</f>
        <v>1</v>
      </c>
      <c r="D34">
        <f>IF(COUNTIF(Wachstum!D$2:D$23,WachstumVerteilung!$A34 ),1,0)</f>
        <v>0</v>
      </c>
      <c r="E34">
        <f>IF(COUNTIF(Wachstum!E$2:E$23,WachstumVerteilung!$A34 ),1,0)</f>
        <v>0</v>
      </c>
    </row>
    <row r="35" spans="1:5" x14ac:dyDescent="0.25">
      <c r="A35">
        <v>33</v>
      </c>
      <c r="B35">
        <f>IF(COUNTIF(Wachstum!B$2:B$23,WachstumVerteilung!$A35 ),1,0)</f>
        <v>0</v>
      </c>
      <c r="C35">
        <f>IF(COUNTIF(Wachstum!C$2:C$23,WachstumVerteilung!$A35 ),1,0)</f>
        <v>0</v>
      </c>
      <c r="D35">
        <f>IF(COUNTIF(Wachstum!D$2:D$23,WachstumVerteilung!$A35 ),1,0)</f>
        <v>0</v>
      </c>
      <c r="E35">
        <f>IF(COUNTIF(Wachstum!E$2:E$23,WachstumVerteilung!$A35 ),1,0)</f>
        <v>0</v>
      </c>
    </row>
    <row r="36" spans="1:5" x14ac:dyDescent="0.25">
      <c r="A36">
        <v>34</v>
      </c>
      <c r="B36">
        <f>IF(COUNTIF(Wachstum!B$2:B$23,WachstumVerteilung!$A36 ),1,0)</f>
        <v>0</v>
      </c>
      <c r="C36">
        <f>IF(COUNTIF(Wachstum!C$2:C$23,WachstumVerteilung!$A36 ),1,0)</f>
        <v>0</v>
      </c>
      <c r="D36">
        <f>IF(COUNTIF(Wachstum!D$2:D$23,WachstumVerteilung!$A36 ),1,0)</f>
        <v>1</v>
      </c>
      <c r="E36">
        <f>IF(COUNTIF(Wachstum!E$2:E$23,WachstumVerteilung!$A36 ),1,0)</f>
        <v>0</v>
      </c>
    </row>
    <row r="37" spans="1:5" x14ac:dyDescent="0.25">
      <c r="A37">
        <v>35</v>
      </c>
      <c r="B37">
        <f>IF(COUNTIF(Wachstum!B$2:B$23,WachstumVerteilung!$A37 ),1,0)</f>
        <v>0</v>
      </c>
      <c r="C37">
        <f>IF(COUNTIF(Wachstum!C$2:C$23,WachstumVerteilung!$A37 ),1,0)</f>
        <v>0</v>
      </c>
      <c r="D37">
        <f>IF(COUNTIF(Wachstum!D$2:D$23,WachstumVerteilung!$A37 ),1,0)</f>
        <v>0</v>
      </c>
      <c r="E37">
        <f>IF(COUNTIF(Wachstum!E$2:E$23,WachstumVerteilung!$A37 ),1,0)</f>
        <v>0</v>
      </c>
    </row>
    <row r="38" spans="1:5" x14ac:dyDescent="0.25">
      <c r="A38">
        <v>36</v>
      </c>
      <c r="B38">
        <f>IF(COUNTIF(Wachstum!B$2:B$23,WachstumVerteilung!$A38 ),1,0)</f>
        <v>1</v>
      </c>
      <c r="C38">
        <f>IF(COUNTIF(Wachstum!C$2:C$23,WachstumVerteilung!$A38 ),1,0)</f>
        <v>0</v>
      </c>
      <c r="D38">
        <f>IF(COUNTIF(Wachstum!D$2:D$23,WachstumVerteilung!$A38 ),1,0)</f>
        <v>0</v>
      </c>
      <c r="E38">
        <f>IF(COUNTIF(Wachstum!E$2:E$23,WachstumVerteilung!$A38 ),1,0)</f>
        <v>0</v>
      </c>
    </row>
    <row r="39" spans="1:5" x14ac:dyDescent="0.25">
      <c r="A39">
        <v>37</v>
      </c>
      <c r="B39">
        <f>IF(COUNTIF(Wachstum!B$2:B$23,WachstumVerteilung!$A39 ),1,0)</f>
        <v>0</v>
      </c>
      <c r="C39">
        <f>IF(COUNTIF(Wachstum!C$2:C$23,WachstumVerteilung!$A39 ),1,0)</f>
        <v>0</v>
      </c>
      <c r="D39">
        <f>IF(COUNTIF(Wachstum!D$2:D$23,WachstumVerteilung!$A39 ),1,0)</f>
        <v>0</v>
      </c>
      <c r="E39">
        <f>IF(COUNTIF(Wachstum!E$2:E$23,WachstumVerteilung!$A39 ),1,0)</f>
        <v>0</v>
      </c>
    </row>
    <row r="40" spans="1:5" x14ac:dyDescent="0.25">
      <c r="A40">
        <v>38</v>
      </c>
      <c r="B40">
        <f>IF(COUNTIF(Wachstum!B$2:B$23,WachstumVerteilung!$A40 ),1,0)</f>
        <v>0</v>
      </c>
      <c r="C40">
        <f>IF(COUNTIF(Wachstum!C$2:C$23,WachstumVerteilung!$A40 ),1,0)</f>
        <v>0</v>
      </c>
      <c r="D40">
        <f>IF(COUNTIF(Wachstum!D$2:D$23,WachstumVerteilung!$A40 ),1,0)</f>
        <v>0</v>
      </c>
      <c r="E40">
        <f>IF(COUNTIF(Wachstum!E$2:E$23,WachstumVerteilung!$A40 ),1,0)</f>
        <v>0</v>
      </c>
    </row>
    <row r="41" spans="1:5" x14ac:dyDescent="0.25">
      <c r="A41">
        <v>39</v>
      </c>
      <c r="B41">
        <f>IF(COUNTIF(Wachstum!B$2:B$23,WachstumVerteilung!$A41 ),1,0)</f>
        <v>0</v>
      </c>
      <c r="C41">
        <f>IF(COUNTIF(Wachstum!C$2:C$23,WachstumVerteilung!$A41 ),1,0)</f>
        <v>0</v>
      </c>
      <c r="D41">
        <f>IF(COUNTIF(Wachstum!D$2:D$23,WachstumVerteilung!$A41 ),1,0)</f>
        <v>0</v>
      </c>
      <c r="E41">
        <f>IF(COUNTIF(Wachstum!E$2:E$23,WachstumVerteilung!$A41 ),1,0)</f>
        <v>0</v>
      </c>
    </row>
    <row r="42" spans="1:5" x14ac:dyDescent="0.25">
      <c r="A42">
        <v>40</v>
      </c>
      <c r="B42">
        <f>IF(COUNTIF(Wachstum!B$2:B$23,WachstumVerteilung!$A42 ),1,0)</f>
        <v>0</v>
      </c>
      <c r="C42">
        <f>IF(COUNTIF(Wachstum!C$2:C$23,WachstumVerteilung!$A42 ),1,0)</f>
        <v>0</v>
      </c>
      <c r="D42">
        <f>IF(COUNTIF(Wachstum!D$2:D$23,WachstumVerteilung!$A42 ),1,0)</f>
        <v>0</v>
      </c>
      <c r="E42">
        <f>IF(COUNTIF(Wachstum!E$2:E$23,WachstumVerteilung!$A42 ),1,0)</f>
        <v>0</v>
      </c>
    </row>
    <row r="43" spans="1:5" x14ac:dyDescent="0.25">
      <c r="A43">
        <v>41</v>
      </c>
      <c r="B43">
        <f>IF(COUNTIF(Wachstum!B$2:B$23,WachstumVerteilung!$A43 ),1,0)</f>
        <v>0</v>
      </c>
      <c r="C43">
        <f>IF(COUNTIF(Wachstum!C$2:C$23,WachstumVerteilung!$A43 ),1,0)</f>
        <v>0</v>
      </c>
      <c r="D43">
        <f>IF(COUNTIF(Wachstum!D$2:D$23,WachstumVerteilung!$A43 ),1,0)</f>
        <v>0</v>
      </c>
      <c r="E43">
        <f>IF(COUNTIF(Wachstum!E$2:E$23,WachstumVerteilung!$A43 ),1,0)</f>
        <v>0</v>
      </c>
    </row>
    <row r="44" spans="1:5" x14ac:dyDescent="0.25">
      <c r="A44">
        <v>42</v>
      </c>
      <c r="B44">
        <f>IF(COUNTIF(Wachstum!B$2:B$23,WachstumVerteilung!$A44 ),1,0)</f>
        <v>0</v>
      </c>
      <c r="C44">
        <f>IF(COUNTIF(Wachstum!C$2:C$23,WachstumVerteilung!$A44 ),1,0)</f>
        <v>0</v>
      </c>
      <c r="D44">
        <f>IF(COUNTIF(Wachstum!D$2:D$23,WachstumVerteilung!$A44 ),1,0)</f>
        <v>0</v>
      </c>
      <c r="E44">
        <f>IF(COUNTIF(Wachstum!E$2:E$23,WachstumVerteilung!$A44 ),1,0)</f>
        <v>0</v>
      </c>
    </row>
    <row r="45" spans="1:5" x14ac:dyDescent="0.25">
      <c r="A45">
        <v>43</v>
      </c>
      <c r="B45">
        <f>IF(COUNTIF(Wachstum!B$2:B$23,WachstumVerteilung!$A45 ),1,0)</f>
        <v>0</v>
      </c>
      <c r="C45">
        <f>IF(COUNTIF(Wachstum!C$2:C$23,WachstumVerteilung!$A45 ),1,0)</f>
        <v>0</v>
      </c>
      <c r="D45">
        <f>IF(COUNTIF(Wachstum!D$2:D$23,WachstumVerteilung!$A45 ),1,0)</f>
        <v>0</v>
      </c>
      <c r="E45">
        <f>IF(COUNTIF(Wachstum!E$2:E$23,WachstumVerteilung!$A45 ),1,0)</f>
        <v>0</v>
      </c>
    </row>
    <row r="46" spans="1:5" x14ac:dyDescent="0.25">
      <c r="A46">
        <v>44</v>
      </c>
      <c r="B46">
        <f>IF(COUNTIF(Wachstum!B$2:B$23,WachstumVerteilung!$A46 ),1,0)</f>
        <v>0</v>
      </c>
      <c r="C46">
        <f>IF(COUNTIF(Wachstum!C$2:C$23,WachstumVerteilung!$A46 ),1,0)</f>
        <v>0</v>
      </c>
      <c r="D46">
        <f>IF(COUNTIF(Wachstum!D$2:D$23,WachstumVerteilung!$A46 ),1,0)</f>
        <v>0</v>
      </c>
      <c r="E46">
        <f>IF(COUNTIF(Wachstum!E$2:E$23,WachstumVerteilung!$A46 ),1,0)</f>
        <v>0</v>
      </c>
    </row>
    <row r="47" spans="1:5" x14ac:dyDescent="0.25">
      <c r="A47">
        <v>45</v>
      </c>
      <c r="B47">
        <f>IF(COUNTIF(Wachstum!B$2:B$23,WachstumVerteilung!$A47 ),1,0)</f>
        <v>0</v>
      </c>
      <c r="C47">
        <f>IF(COUNTIF(Wachstum!C$2:C$23,WachstumVerteilung!$A47 ),1,0)</f>
        <v>0</v>
      </c>
      <c r="D47">
        <f>IF(COUNTIF(Wachstum!D$2:D$23,WachstumVerteilung!$A47 ),1,0)</f>
        <v>0</v>
      </c>
      <c r="E47">
        <f>IF(COUNTIF(Wachstum!E$2:E$23,WachstumVerteilung!$A47 ),1,0)</f>
        <v>0</v>
      </c>
    </row>
    <row r="48" spans="1:5" x14ac:dyDescent="0.25">
      <c r="A48">
        <v>46</v>
      </c>
      <c r="B48">
        <f>IF(COUNTIF(Wachstum!B$2:B$23,WachstumVerteilung!$A48 ),1,0)</f>
        <v>0</v>
      </c>
      <c r="C48">
        <f>IF(COUNTIF(Wachstum!C$2:C$23,WachstumVerteilung!$A48 ),1,0)</f>
        <v>0</v>
      </c>
      <c r="D48">
        <f>IF(COUNTIF(Wachstum!D$2:D$23,WachstumVerteilung!$A48 ),1,0)</f>
        <v>0</v>
      </c>
      <c r="E48">
        <f>IF(COUNTIF(Wachstum!E$2:E$23,WachstumVerteilung!$A48 ),1,0)</f>
        <v>0</v>
      </c>
    </row>
    <row r="49" spans="1:5" x14ac:dyDescent="0.25">
      <c r="A49">
        <v>47</v>
      </c>
      <c r="B49">
        <f>IF(COUNTIF(Wachstum!B$2:B$23,WachstumVerteilung!$A49 ),1,0)</f>
        <v>0</v>
      </c>
      <c r="C49">
        <f>IF(COUNTIF(Wachstum!C$2:C$23,WachstumVerteilung!$A49 ),1,0)</f>
        <v>0</v>
      </c>
      <c r="D49">
        <f>IF(COUNTIF(Wachstum!D$2:D$23,WachstumVerteilung!$A49 ),1,0)</f>
        <v>0</v>
      </c>
      <c r="E49">
        <f>IF(COUNTIF(Wachstum!E$2:E$23,WachstumVerteilung!$A49 ),1,0)</f>
        <v>0</v>
      </c>
    </row>
    <row r="50" spans="1:5" x14ac:dyDescent="0.25">
      <c r="A50">
        <v>48</v>
      </c>
      <c r="B50">
        <f>IF(COUNTIF(Wachstum!B$2:B$23,WachstumVerteilung!$A50 ),1,0)</f>
        <v>0</v>
      </c>
      <c r="C50">
        <f>IF(COUNTIF(Wachstum!C$2:C$23,WachstumVerteilung!$A50 ),1,0)</f>
        <v>0</v>
      </c>
      <c r="D50">
        <f>IF(COUNTIF(Wachstum!D$2:D$23,WachstumVerteilung!$A50 ),1,0)</f>
        <v>0</v>
      </c>
      <c r="E50">
        <f>IF(COUNTIF(Wachstum!E$2:E$23,WachstumVerteilung!$A50 ),1,0)</f>
        <v>0</v>
      </c>
    </row>
    <row r="51" spans="1:5" x14ac:dyDescent="0.25">
      <c r="A51">
        <v>49</v>
      </c>
      <c r="B51">
        <f>IF(COUNTIF(Wachstum!B$2:B$23,WachstumVerteilung!$A51 ),1,0)</f>
        <v>1</v>
      </c>
      <c r="C51">
        <f>IF(COUNTIF(Wachstum!C$2:C$23,WachstumVerteilung!$A51 ),1,0)</f>
        <v>0</v>
      </c>
      <c r="D51">
        <f>IF(COUNTIF(Wachstum!D$2:D$23,WachstumVerteilung!$A51 ),1,0)</f>
        <v>0</v>
      </c>
      <c r="E51">
        <f>IF(COUNTIF(Wachstum!E$2:E$23,WachstumVerteilung!$A51 ),1,0)</f>
        <v>0</v>
      </c>
    </row>
    <row r="52" spans="1:5" x14ac:dyDescent="0.25">
      <c r="A52">
        <v>50</v>
      </c>
      <c r="B52">
        <f>IF(COUNTIF(Wachstum!B$2:B$23,WachstumVerteilung!$A52 ),1,0)</f>
        <v>0</v>
      </c>
      <c r="C52">
        <f>IF(COUNTIF(Wachstum!C$2:C$23,WachstumVerteilung!$A52 ),1,0)</f>
        <v>0</v>
      </c>
      <c r="D52">
        <f>IF(COUNTIF(Wachstum!D$2:D$23,WachstumVerteilung!$A52 ),1,0)</f>
        <v>0</v>
      </c>
      <c r="E52">
        <f>IF(COUNTIF(Wachstum!E$2:E$23,WachstumVerteilung!$A52 ),1,0)</f>
        <v>0</v>
      </c>
    </row>
    <row r="53" spans="1:5" x14ac:dyDescent="0.25">
      <c r="A53">
        <v>51</v>
      </c>
      <c r="B53">
        <f>IF(COUNTIF(Wachstum!B$2:B$23,WachstumVerteilung!$A53 ),1,0)</f>
        <v>0</v>
      </c>
      <c r="C53">
        <f>IF(COUNTIF(Wachstum!C$2:C$23,WachstumVerteilung!$A53 ),1,0)</f>
        <v>0</v>
      </c>
      <c r="D53">
        <f>IF(COUNTIF(Wachstum!D$2:D$23,WachstumVerteilung!$A53 ),1,0)</f>
        <v>0</v>
      </c>
      <c r="E53">
        <f>IF(COUNTIF(Wachstum!E$2:E$23,WachstumVerteilung!$A53 ),1,0)</f>
        <v>0</v>
      </c>
    </row>
    <row r="54" spans="1:5" x14ac:dyDescent="0.25">
      <c r="A54">
        <v>52</v>
      </c>
      <c r="B54">
        <f>IF(COUNTIF(Wachstum!B$2:B$23,WachstumVerteilung!$A54 ),1,0)</f>
        <v>0</v>
      </c>
      <c r="C54">
        <f>IF(COUNTIF(Wachstum!C$2:C$23,WachstumVerteilung!$A54 ),1,0)</f>
        <v>0</v>
      </c>
      <c r="D54">
        <f>IF(COUNTIF(Wachstum!D$2:D$23,WachstumVerteilung!$A54 ),1,0)</f>
        <v>0</v>
      </c>
      <c r="E54">
        <f>IF(COUNTIF(Wachstum!E$2:E$23,WachstumVerteilung!$A54 ),1,0)</f>
        <v>0</v>
      </c>
    </row>
    <row r="55" spans="1:5" x14ac:dyDescent="0.25">
      <c r="A55">
        <v>53</v>
      </c>
      <c r="B55">
        <f>IF(COUNTIF(Wachstum!B$2:B$23,WachstumVerteilung!$A55 ),1,0)</f>
        <v>0</v>
      </c>
      <c r="C55">
        <f>IF(COUNTIF(Wachstum!C$2:C$23,WachstumVerteilung!$A55 ),1,0)</f>
        <v>0</v>
      </c>
      <c r="D55">
        <f>IF(COUNTIF(Wachstum!D$2:D$23,WachstumVerteilung!$A55 ),1,0)</f>
        <v>0</v>
      </c>
      <c r="E55">
        <f>IF(COUNTIF(Wachstum!E$2:E$23,WachstumVerteilung!$A55 ),1,0)</f>
        <v>0</v>
      </c>
    </row>
    <row r="56" spans="1:5" x14ac:dyDescent="0.25">
      <c r="A56">
        <v>54</v>
      </c>
      <c r="B56">
        <f>IF(COUNTIF(Wachstum!B$2:B$23,WachstumVerteilung!$A56 ),1,0)</f>
        <v>0</v>
      </c>
      <c r="C56">
        <f>IF(COUNTIF(Wachstum!C$2:C$23,WachstumVerteilung!$A56 ),1,0)</f>
        <v>0</v>
      </c>
      <c r="D56">
        <f>IF(COUNTIF(Wachstum!D$2:D$23,WachstumVerteilung!$A56 ),1,0)</f>
        <v>0</v>
      </c>
      <c r="E56">
        <f>IF(COUNTIF(Wachstum!E$2:E$23,WachstumVerteilung!$A56 ),1,0)</f>
        <v>0</v>
      </c>
    </row>
    <row r="57" spans="1:5" x14ac:dyDescent="0.25">
      <c r="A57">
        <v>55</v>
      </c>
      <c r="B57">
        <f>IF(COUNTIF(Wachstum!B$2:B$23,WachstumVerteilung!$A57 ),1,0)</f>
        <v>0</v>
      </c>
      <c r="C57">
        <f>IF(COUNTIF(Wachstum!C$2:C$23,WachstumVerteilung!$A57 ),1,0)</f>
        <v>0</v>
      </c>
      <c r="D57">
        <f>IF(COUNTIF(Wachstum!D$2:D$23,WachstumVerteilung!$A57 ),1,0)</f>
        <v>1</v>
      </c>
      <c r="E57">
        <f>IF(COUNTIF(Wachstum!E$2:E$23,WachstumVerteilung!$A57 ),1,0)</f>
        <v>0</v>
      </c>
    </row>
    <row r="58" spans="1:5" x14ac:dyDescent="0.25">
      <c r="A58">
        <v>56</v>
      </c>
      <c r="B58">
        <f>IF(COUNTIF(Wachstum!B$2:B$23,WachstumVerteilung!$A58 ),1,0)</f>
        <v>0</v>
      </c>
      <c r="C58">
        <f>IF(COUNTIF(Wachstum!C$2:C$23,WachstumVerteilung!$A58 ),1,0)</f>
        <v>0</v>
      </c>
      <c r="D58">
        <f>IF(COUNTIF(Wachstum!D$2:D$23,WachstumVerteilung!$A58 ),1,0)</f>
        <v>0</v>
      </c>
      <c r="E58">
        <f>IF(COUNTIF(Wachstum!E$2:E$23,WachstumVerteilung!$A58 ),1,0)</f>
        <v>0</v>
      </c>
    </row>
    <row r="59" spans="1:5" x14ac:dyDescent="0.25">
      <c r="A59">
        <v>57</v>
      </c>
      <c r="B59">
        <f>IF(COUNTIF(Wachstum!B$2:B$23,WachstumVerteilung!$A59 ),1,0)</f>
        <v>0</v>
      </c>
      <c r="C59">
        <f>IF(COUNTIF(Wachstum!C$2:C$23,WachstumVerteilung!$A59 ),1,0)</f>
        <v>0</v>
      </c>
      <c r="D59">
        <f>IF(COUNTIF(Wachstum!D$2:D$23,WachstumVerteilung!$A59 ),1,0)</f>
        <v>0</v>
      </c>
      <c r="E59">
        <f>IF(COUNTIF(Wachstum!E$2:E$23,WachstumVerteilung!$A59 ),1,0)</f>
        <v>0</v>
      </c>
    </row>
    <row r="60" spans="1:5" x14ac:dyDescent="0.25">
      <c r="A60">
        <v>58</v>
      </c>
      <c r="B60">
        <f>IF(COUNTIF(Wachstum!B$2:B$23,WachstumVerteilung!$A60 ),1,0)</f>
        <v>0</v>
      </c>
      <c r="C60">
        <f>IF(COUNTIF(Wachstum!C$2:C$23,WachstumVerteilung!$A60 ),1,0)</f>
        <v>0</v>
      </c>
      <c r="D60">
        <f>IF(COUNTIF(Wachstum!D$2:D$23,WachstumVerteilung!$A60 ),1,0)</f>
        <v>0</v>
      </c>
      <c r="E60">
        <f>IF(COUNTIF(Wachstum!E$2:E$23,WachstumVerteilung!$A60 ),1,0)</f>
        <v>0</v>
      </c>
    </row>
    <row r="61" spans="1:5" x14ac:dyDescent="0.25">
      <c r="A61">
        <v>59</v>
      </c>
      <c r="B61">
        <f>IF(COUNTIF(Wachstum!B$2:B$23,WachstumVerteilung!$A61 ),1,0)</f>
        <v>0</v>
      </c>
      <c r="C61">
        <f>IF(COUNTIF(Wachstum!C$2:C$23,WachstumVerteilung!$A61 ),1,0)</f>
        <v>0</v>
      </c>
      <c r="D61">
        <f>IF(COUNTIF(Wachstum!D$2:D$23,WachstumVerteilung!$A61 ),1,0)</f>
        <v>0</v>
      </c>
      <c r="E61">
        <f>IF(COUNTIF(Wachstum!E$2:E$23,WachstumVerteilung!$A61 ),1,0)</f>
        <v>0</v>
      </c>
    </row>
    <row r="62" spans="1:5" x14ac:dyDescent="0.25">
      <c r="A62">
        <v>60</v>
      </c>
      <c r="B62">
        <f>IF(COUNTIF(Wachstum!B$2:B$23,WachstumVerteilung!$A62 ),1,0)</f>
        <v>0</v>
      </c>
      <c r="C62">
        <f>IF(COUNTIF(Wachstum!C$2:C$23,WachstumVerteilung!$A62 ),1,0)</f>
        <v>0</v>
      </c>
      <c r="D62">
        <f>IF(COUNTIF(Wachstum!D$2:D$23,WachstumVerteilung!$A62 ),1,0)</f>
        <v>0</v>
      </c>
      <c r="E62">
        <f>IF(COUNTIF(Wachstum!E$2:E$23,WachstumVerteilung!$A62 ),1,0)</f>
        <v>0</v>
      </c>
    </row>
    <row r="63" spans="1:5" x14ac:dyDescent="0.25">
      <c r="A63">
        <v>61</v>
      </c>
      <c r="B63">
        <f>IF(COUNTIF(Wachstum!B$2:B$23,WachstumVerteilung!$A63 ),1,0)</f>
        <v>0</v>
      </c>
      <c r="C63">
        <f>IF(COUNTIF(Wachstum!C$2:C$23,WachstumVerteilung!$A63 ),1,0)</f>
        <v>0</v>
      </c>
      <c r="D63">
        <f>IF(COUNTIF(Wachstum!D$2:D$23,WachstumVerteilung!$A63 ),1,0)</f>
        <v>0</v>
      </c>
      <c r="E63">
        <f>IF(COUNTIF(Wachstum!E$2:E$23,WachstumVerteilung!$A63 ),1,0)</f>
        <v>0</v>
      </c>
    </row>
    <row r="64" spans="1:5" x14ac:dyDescent="0.25">
      <c r="A64">
        <v>62</v>
      </c>
      <c r="B64">
        <f>IF(COUNTIF(Wachstum!B$2:B$23,WachstumVerteilung!$A64 ),1,0)</f>
        <v>0</v>
      </c>
      <c r="C64">
        <f>IF(COUNTIF(Wachstum!C$2:C$23,WachstumVerteilung!$A64 ),1,0)</f>
        <v>0</v>
      </c>
      <c r="D64">
        <f>IF(COUNTIF(Wachstum!D$2:D$23,WachstumVerteilung!$A64 ),1,0)</f>
        <v>0</v>
      </c>
      <c r="E64">
        <f>IF(COUNTIF(Wachstum!E$2:E$23,WachstumVerteilung!$A64 ),1,0)</f>
        <v>0</v>
      </c>
    </row>
    <row r="65" spans="1:5" x14ac:dyDescent="0.25">
      <c r="A65">
        <v>63</v>
      </c>
      <c r="B65">
        <f>IF(COUNTIF(Wachstum!B$2:B$23,WachstumVerteilung!$A65 ),1,0)</f>
        <v>0</v>
      </c>
      <c r="C65">
        <f>IF(COUNTIF(Wachstum!C$2:C$23,WachstumVerteilung!$A65 ),1,0)</f>
        <v>0</v>
      </c>
      <c r="D65">
        <f>IF(COUNTIF(Wachstum!D$2:D$23,WachstumVerteilung!$A65 ),1,0)</f>
        <v>0</v>
      </c>
      <c r="E65">
        <f>IF(COUNTIF(Wachstum!E$2:E$23,WachstumVerteilung!$A65 ),1,0)</f>
        <v>0</v>
      </c>
    </row>
    <row r="66" spans="1:5" x14ac:dyDescent="0.25">
      <c r="A66">
        <v>64</v>
      </c>
      <c r="B66">
        <f>IF(COUNTIF(Wachstum!B$2:B$23,WachstumVerteilung!$A66 ),1,0)</f>
        <v>1</v>
      </c>
      <c r="C66">
        <f>IF(COUNTIF(Wachstum!C$2:C$23,WachstumVerteilung!$A66 ),1,0)</f>
        <v>1</v>
      </c>
      <c r="D66">
        <f>IF(COUNTIF(Wachstum!D$2:D$23,WachstumVerteilung!$A66 ),1,0)</f>
        <v>0</v>
      </c>
      <c r="E66">
        <f>IF(COUNTIF(Wachstum!E$2:E$23,WachstumVerteilung!$A66 ),1,0)</f>
        <v>0</v>
      </c>
    </row>
    <row r="67" spans="1:5" x14ac:dyDescent="0.25">
      <c r="A67">
        <v>65</v>
      </c>
      <c r="B67">
        <f>IF(COUNTIF(Wachstum!B$2:B$23,WachstumVerteilung!$A67 ),1,0)</f>
        <v>0</v>
      </c>
      <c r="C67">
        <f>IF(COUNTIF(Wachstum!C$2:C$23,WachstumVerteilung!$A67 ),1,0)</f>
        <v>0</v>
      </c>
      <c r="D67">
        <f>IF(COUNTIF(Wachstum!D$2:D$23,WachstumVerteilung!$A67 ),1,0)</f>
        <v>0</v>
      </c>
      <c r="E67">
        <f>IF(COUNTIF(Wachstum!E$2:E$23,WachstumVerteilung!$A67 ),1,0)</f>
        <v>0</v>
      </c>
    </row>
    <row r="68" spans="1:5" x14ac:dyDescent="0.25">
      <c r="A68">
        <v>66</v>
      </c>
      <c r="B68">
        <f>IF(COUNTIF(Wachstum!B$2:B$23,WachstumVerteilung!$A68 ),1,0)</f>
        <v>0</v>
      </c>
      <c r="C68">
        <f>IF(COUNTIF(Wachstum!C$2:C$23,WachstumVerteilung!$A68 ),1,0)</f>
        <v>0</v>
      </c>
      <c r="D68">
        <f>IF(COUNTIF(Wachstum!D$2:D$23,WachstumVerteilung!$A68 ),1,0)</f>
        <v>0</v>
      </c>
      <c r="E68">
        <f>IF(COUNTIF(Wachstum!E$2:E$23,WachstumVerteilung!$A68 ),1,0)</f>
        <v>0</v>
      </c>
    </row>
    <row r="69" spans="1:5" x14ac:dyDescent="0.25">
      <c r="A69">
        <v>67</v>
      </c>
      <c r="B69">
        <f>IF(COUNTIF(Wachstum!B$2:B$23,WachstumVerteilung!$A69 ),1,0)</f>
        <v>0</v>
      </c>
      <c r="C69">
        <f>IF(COUNTIF(Wachstum!C$2:C$23,WachstumVerteilung!$A69 ),1,0)</f>
        <v>0</v>
      </c>
      <c r="D69">
        <f>IF(COUNTIF(Wachstum!D$2:D$23,WachstumVerteilung!$A69 ),1,0)</f>
        <v>0</v>
      </c>
      <c r="E69">
        <f>IF(COUNTIF(Wachstum!E$2:E$23,WachstumVerteilung!$A69 ),1,0)</f>
        <v>0</v>
      </c>
    </row>
    <row r="70" spans="1:5" x14ac:dyDescent="0.25">
      <c r="A70">
        <v>68</v>
      </c>
      <c r="B70">
        <f>IF(COUNTIF(Wachstum!B$2:B$23,WachstumVerteilung!$A70 ),1,0)</f>
        <v>0</v>
      </c>
      <c r="C70">
        <f>IF(COUNTIF(Wachstum!C$2:C$23,WachstumVerteilung!$A70 ),1,0)</f>
        <v>0</v>
      </c>
      <c r="D70">
        <f>IF(COUNTIF(Wachstum!D$2:D$23,WachstumVerteilung!$A70 ),1,0)</f>
        <v>0</v>
      </c>
      <c r="E70">
        <f>IF(COUNTIF(Wachstum!E$2:E$23,WachstumVerteilung!$A70 ),1,0)</f>
        <v>0</v>
      </c>
    </row>
    <row r="71" spans="1:5" x14ac:dyDescent="0.25">
      <c r="A71">
        <v>69</v>
      </c>
      <c r="B71">
        <f>IF(COUNTIF(Wachstum!B$2:B$23,WachstumVerteilung!$A71 ),1,0)</f>
        <v>0</v>
      </c>
      <c r="C71">
        <f>IF(COUNTIF(Wachstum!C$2:C$23,WachstumVerteilung!$A71 ),1,0)</f>
        <v>0</v>
      </c>
      <c r="D71">
        <f>IF(COUNTIF(Wachstum!D$2:D$23,WachstumVerteilung!$A71 ),1,0)</f>
        <v>0</v>
      </c>
      <c r="E71">
        <f>IF(COUNTIF(Wachstum!E$2:E$23,WachstumVerteilung!$A71 ),1,0)</f>
        <v>0</v>
      </c>
    </row>
    <row r="72" spans="1:5" x14ac:dyDescent="0.25">
      <c r="A72">
        <v>70</v>
      </c>
      <c r="B72">
        <f>IF(COUNTIF(Wachstum!B$2:B$23,WachstumVerteilung!$A72 ),1,0)</f>
        <v>0</v>
      </c>
      <c r="C72">
        <f>IF(COUNTIF(Wachstum!C$2:C$23,WachstumVerteilung!$A72 ),1,0)</f>
        <v>0</v>
      </c>
      <c r="D72">
        <f>IF(COUNTIF(Wachstum!D$2:D$23,WachstumVerteilung!$A72 ),1,0)</f>
        <v>0</v>
      </c>
      <c r="E72">
        <f>IF(COUNTIF(Wachstum!E$2:E$23,WachstumVerteilung!$A72 ),1,0)</f>
        <v>0</v>
      </c>
    </row>
    <row r="73" spans="1:5" x14ac:dyDescent="0.25">
      <c r="A73">
        <v>71</v>
      </c>
      <c r="B73">
        <f>IF(COUNTIF(Wachstum!B$2:B$23,WachstumVerteilung!$A73 ),1,0)</f>
        <v>0</v>
      </c>
      <c r="C73">
        <f>IF(COUNTIF(Wachstum!C$2:C$23,WachstumVerteilung!$A73 ),1,0)</f>
        <v>0</v>
      </c>
      <c r="D73">
        <f>IF(COUNTIF(Wachstum!D$2:D$23,WachstumVerteilung!$A73 ),1,0)</f>
        <v>0</v>
      </c>
      <c r="E73">
        <f>IF(COUNTIF(Wachstum!E$2:E$23,WachstumVerteilung!$A73 ),1,0)</f>
        <v>0</v>
      </c>
    </row>
    <row r="74" spans="1:5" x14ac:dyDescent="0.25">
      <c r="A74">
        <v>72</v>
      </c>
      <c r="B74">
        <f>IF(COUNTIF(Wachstum!B$2:B$23,WachstumVerteilung!$A74 ),1,0)</f>
        <v>0</v>
      </c>
      <c r="C74">
        <f>IF(COUNTIF(Wachstum!C$2:C$23,WachstumVerteilung!$A74 ),1,0)</f>
        <v>0</v>
      </c>
      <c r="D74">
        <f>IF(COUNTIF(Wachstum!D$2:D$23,WachstumVerteilung!$A74 ),1,0)</f>
        <v>0</v>
      </c>
      <c r="E74">
        <f>IF(COUNTIF(Wachstum!E$2:E$23,WachstumVerteilung!$A74 ),1,0)</f>
        <v>0</v>
      </c>
    </row>
    <row r="75" spans="1:5" x14ac:dyDescent="0.25">
      <c r="A75">
        <v>73</v>
      </c>
      <c r="B75">
        <f>IF(COUNTIF(Wachstum!B$2:B$23,WachstumVerteilung!$A75 ),1,0)</f>
        <v>0</v>
      </c>
      <c r="C75">
        <f>IF(COUNTIF(Wachstum!C$2:C$23,WachstumVerteilung!$A75 ),1,0)</f>
        <v>0</v>
      </c>
      <c r="D75">
        <f>IF(COUNTIF(Wachstum!D$2:D$23,WachstumVerteilung!$A75 ),1,0)</f>
        <v>0</v>
      </c>
      <c r="E75">
        <f>IF(COUNTIF(Wachstum!E$2:E$23,WachstumVerteilung!$A75 ),1,0)</f>
        <v>0</v>
      </c>
    </row>
    <row r="76" spans="1:5" x14ac:dyDescent="0.25">
      <c r="A76">
        <v>74</v>
      </c>
      <c r="B76">
        <f>IF(COUNTIF(Wachstum!B$2:B$23,WachstumVerteilung!$A76 ),1,0)</f>
        <v>0</v>
      </c>
      <c r="C76">
        <f>IF(COUNTIF(Wachstum!C$2:C$23,WachstumVerteilung!$A76 ),1,0)</f>
        <v>0</v>
      </c>
      <c r="D76">
        <f>IF(COUNTIF(Wachstum!D$2:D$23,WachstumVerteilung!$A76 ),1,0)</f>
        <v>0</v>
      </c>
      <c r="E76">
        <f>IF(COUNTIF(Wachstum!E$2:E$23,WachstumVerteilung!$A76 ),1,0)</f>
        <v>0</v>
      </c>
    </row>
    <row r="77" spans="1:5" x14ac:dyDescent="0.25">
      <c r="A77">
        <v>75</v>
      </c>
      <c r="B77">
        <f>IF(COUNTIF(Wachstum!B$2:B$23,WachstumVerteilung!$A77 ),1,0)</f>
        <v>0</v>
      </c>
      <c r="C77">
        <f>IF(COUNTIF(Wachstum!C$2:C$23,WachstumVerteilung!$A77 ),1,0)</f>
        <v>0</v>
      </c>
      <c r="D77">
        <f>IF(COUNTIF(Wachstum!D$2:D$23,WachstumVerteilung!$A77 ),1,0)</f>
        <v>0</v>
      </c>
      <c r="E77">
        <f>IF(COUNTIF(Wachstum!E$2:E$23,WachstumVerteilung!$A77 ),1,0)</f>
        <v>0</v>
      </c>
    </row>
    <row r="78" spans="1:5" x14ac:dyDescent="0.25">
      <c r="A78">
        <v>76</v>
      </c>
      <c r="B78">
        <f>IF(COUNTIF(Wachstum!B$2:B$23,WachstumVerteilung!$A78 ),1,0)</f>
        <v>0</v>
      </c>
      <c r="C78">
        <f>IF(COUNTIF(Wachstum!C$2:C$23,WachstumVerteilung!$A78 ),1,0)</f>
        <v>0</v>
      </c>
      <c r="D78">
        <f>IF(COUNTIF(Wachstum!D$2:D$23,WachstumVerteilung!$A78 ),1,0)</f>
        <v>0</v>
      </c>
      <c r="E78">
        <f>IF(COUNTIF(Wachstum!E$2:E$23,WachstumVerteilung!$A78 ),1,0)</f>
        <v>0</v>
      </c>
    </row>
    <row r="79" spans="1:5" x14ac:dyDescent="0.25">
      <c r="A79">
        <v>77</v>
      </c>
      <c r="B79">
        <f>IF(COUNTIF(Wachstum!B$2:B$23,WachstumVerteilung!$A79 ),1,0)</f>
        <v>0</v>
      </c>
      <c r="C79">
        <f>IF(COUNTIF(Wachstum!C$2:C$23,WachstumVerteilung!$A79 ),1,0)</f>
        <v>0</v>
      </c>
      <c r="D79">
        <f>IF(COUNTIF(Wachstum!D$2:D$23,WachstumVerteilung!$A79 ),1,0)</f>
        <v>0</v>
      </c>
      <c r="E79">
        <f>IF(COUNTIF(Wachstum!E$2:E$23,WachstumVerteilung!$A79 ),1,0)</f>
        <v>0</v>
      </c>
    </row>
    <row r="80" spans="1:5" x14ac:dyDescent="0.25">
      <c r="A80">
        <v>78</v>
      </c>
      <c r="B80">
        <f>IF(COUNTIF(Wachstum!B$2:B$23,WachstumVerteilung!$A80 ),1,0)</f>
        <v>0</v>
      </c>
      <c r="C80">
        <f>IF(COUNTIF(Wachstum!C$2:C$23,WachstumVerteilung!$A80 ),1,0)</f>
        <v>0</v>
      </c>
      <c r="D80">
        <f>IF(COUNTIF(Wachstum!D$2:D$23,WachstumVerteilung!$A80 ),1,0)</f>
        <v>0</v>
      </c>
      <c r="E80">
        <f>IF(COUNTIF(Wachstum!E$2:E$23,WachstumVerteilung!$A80 ),1,0)</f>
        <v>0</v>
      </c>
    </row>
    <row r="81" spans="1:5" x14ac:dyDescent="0.25">
      <c r="A81">
        <v>79</v>
      </c>
      <c r="B81">
        <f>IF(COUNTIF(Wachstum!B$2:B$23,WachstumVerteilung!$A81 ),1,0)</f>
        <v>0</v>
      </c>
      <c r="C81">
        <f>IF(COUNTIF(Wachstum!C$2:C$23,WachstumVerteilung!$A81 ),1,0)</f>
        <v>0</v>
      </c>
      <c r="D81">
        <f>IF(COUNTIF(Wachstum!D$2:D$23,WachstumVerteilung!$A81 ),1,0)</f>
        <v>0</v>
      </c>
      <c r="E81">
        <f>IF(COUNTIF(Wachstum!E$2:E$23,WachstumVerteilung!$A81 ),1,0)</f>
        <v>0</v>
      </c>
    </row>
    <row r="82" spans="1:5" x14ac:dyDescent="0.25">
      <c r="A82">
        <v>80</v>
      </c>
      <c r="B82">
        <f>IF(COUNTIF(Wachstum!B$2:B$23,WachstumVerteilung!$A82 ),1,0)</f>
        <v>0</v>
      </c>
      <c r="C82">
        <f>IF(COUNTIF(Wachstum!C$2:C$23,WachstumVerteilung!$A82 ),1,0)</f>
        <v>0</v>
      </c>
      <c r="D82">
        <f>IF(COUNTIF(Wachstum!D$2:D$23,WachstumVerteilung!$A82 ),1,0)</f>
        <v>0</v>
      </c>
      <c r="E82">
        <f>IF(COUNTIF(Wachstum!E$2:E$23,WachstumVerteilung!$A82 ),1,0)</f>
        <v>0</v>
      </c>
    </row>
    <row r="83" spans="1:5" x14ac:dyDescent="0.25">
      <c r="A83">
        <v>81</v>
      </c>
      <c r="B83">
        <f>IF(COUNTIF(Wachstum!B$2:B$23,WachstumVerteilung!$A83 ),1,0)</f>
        <v>1</v>
      </c>
      <c r="C83">
        <f>IF(COUNTIF(Wachstum!C$2:C$23,WachstumVerteilung!$A83 ),1,0)</f>
        <v>0</v>
      </c>
      <c r="D83">
        <f>IF(COUNTIF(Wachstum!D$2:D$23,WachstumVerteilung!$A83 ),1,0)</f>
        <v>0</v>
      </c>
      <c r="E83">
        <f>IF(COUNTIF(Wachstum!E$2:E$23,WachstumVerteilung!$A83 ),1,0)</f>
        <v>0</v>
      </c>
    </row>
    <row r="84" spans="1:5" x14ac:dyDescent="0.25">
      <c r="A84">
        <v>82</v>
      </c>
      <c r="B84">
        <f>IF(COUNTIF(Wachstum!B$2:B$23,WachstumVerteilung!$A84 ),1,0)</f>
        <v>0</v>
      </c>
      <c r="C84">
        <f>IF(COUNTIF(Wachstum!C$2:C$23,WachstumVerteilung!$A84 ),1,0)</f>
        <v>0</v>
      </c>
      <c r="D84">
        <f>IF(COUNTIF(Wachstum!D$2:D$23,WachstumVerteilung!$A84 ),1,0)</f>
        <v>0</v>
      </c>
      <c r="E84">
        <f>IF(COUNTIF(Wachstum!E$2:E$23,WachstumVerteilung!$A84 ),1,0)</f>
        <v>0</v>
      </c>
    </row>
    <row r="85" spans="1:5" x14ac:dyDescent="0.25">
      <c r="A85">
        <v>83</v>
      </c>
      <c r="B85">
        <f>IF(COUNTIF(Wachstum!B$2:B$23,WachstumVerteilung!$A85 ),1,0)</f>
        <v>0</v>
      </c>
      <c r="C85">
        <f>IF(COUNTIF(Wachstum!C$2:C$23,WachstumVerteilung!$A85 ),1,0)</f>
        <v>0</v>
      </c>
      <c r="D85">
        <f>IF(COUNTIF(Wachstum!D$2:D$23,WachstumVerteilung!$A85 ),1,0)</f>
        <v>0</v>
      </c>
      <c r="E85">
        <f>IF(COUNTIF(Wachstum!E$2:E$23,WachstumVerteilung!$A85 ),1,0)</f>
        <v>0</v>
      </c>
    </row>
    <row r="86" spans="1:5" x14ac:dyDescent="0.25">
      <c r="A86">
        <v>84</v>
      </c>
      <c r="B86">
        <f>IF(COUNTIF(Wachstum!B$2:B$23,WachstumVerteilung!$A86 ),1,0)</f>
        <v>0</v>
      </c>
      <c r="C86">
        <f>IF(COUNTIF(Wachstum!C$2:C$23,WachstumVerteilung!$A86 ),1,0)</f>
        <v>0</v>
      </c>
      <c r="D86">
        <f>IF(COUNTIF(Wachstum!D$2:D$23,WachstumVerteilung!$A86 ),1,0)</f>
        <v>0</v>
      </c>
      <c r="E86">
        <f>IF(COUNTIF(Wachstum!E$2:E$23,WachstumVerteilung!$A86 ),1,0)</f>
        <v>0</v>
      </c>
    </row>
    <row r="87" spans="1:5" x14ac:dyDescent="0.25">
      <c r="A87">
        <v>85</v>
      </c>
      <c r="B87">
        <f>IF(COUNTIF(Wachstum!B$2:B$23,WachstumVerteilung!$A87 ),1,0)</f>
        <v>0</v>
      </c>
      <c r="C87">
        <f>IF(COUNTIF(Wachstum!C$2:C$23,WachstumVerteilung!$A87 ),1,0)</f>
        <v>0</v>
      </c>
      <c r="D87">
        <f>IF(COUNTIF(Wachstum!D$2:D$23,WachstumVerteilung!$A87 ),1,0)</f>
        <v>0</v>
      </c>
      <c r="E87">
        <f>IF(COUNTIF(Wachstum!E$2:E$23,WachstumVerteilung!$A87 ),1,0)</f>
        <v>0</v>
      </c>
    </row>
    <row r="88" spans="1:5" x14ac:dyDescent="0.25">
      <c r="A88">
        <v>86</v>
      </c>
      <c r="B88">
        <f>IF(COUNTIF(Wachstum!B$2:B$23,WachstumVerteilung!$A88 ),1,0)</f>
        <v>0</v>
      </c>
      <c r="C88">
        <f>IF(COUNTIF(Wachstum!C$2:C$23,WachstumVerteilung!$A88 ),1,0)</f>
        <v>0</v>
      </c>
      <c r="D88">
        <f>IF(COUNTIF(Wachstum!D$2:D$23,WachstumVerteilung!$A88 ),1,0)</f>
        <v>0</v>
      </c>
      <c r="E88">
        <f>IF(COUNTIF(Wachstum!E$2:E$23,WachstumVerteilung!$A88 ),1,0)</f>
        <v>0</v>
      </c>
    </row>
    <row r="89" spans="1:5" x14ac:dyDescent="0.25">
      <c r="A89">
        <v>87</v>
      </c>
      <c r="B89">
        <f>IF(COUNTIF(Wachstum!B$2:B$23,WachstumVerteilung!$A89 ),1,0)</f>
        <v>0</v>
      </c>
      <c r="C89">
        <f>IF(COUNTIF(Wachstum!C$2:C$23,WachstumVerteilung!$A89 ),1,0)</f>
        <v>0</v>
      </c>
      <c r="D89">
        <f>IF(COUNTIF(Wachstum!D$2:D$23,WachstumVerteilung!$A89 ),1,0)</f>
        <v>0</v>
      </c>
      <c r="E89">
        <f>IF(COUNTIF(Wachstum!E$2:E$23,WachstumVerteilung!$A89 ),1,0)</f>
        <v>0</v>
      </c>
    </row>
    <row r="90" spans="1:5" x14ac:dyDescent="0.25">
      <c r="A90">
        <v>88</v>
      </c>
      <c r="B90">
        <f>IF(COUNTIF(Wachstum!B$2:B$23,WachstumVerteilung!$A90 ),1,0)</f>
        <v>0</v>
      </c>
      <c r="C90">
        <f>IF(COUNTIF(Wachstum!C$2:C$23,WachstumVerteilung!$A90 ),1,0)</f>
        <v>0</v>
      </c>
      <c r="D90">
        <f>IF(COUNTIF(Wachstum!D$2:D$23,WachstumVerteilung!$A90 ),1,0)</f>
        <v>0</v>
      </c>
      <c r="E90">
        <f>IF(COUNTIF(Wachstum!E$2:E$23,WachstumVerteilung!$A90 ),1,0)</f>
        <v>0</v>
      </c>
    </row>
    <row r="91" spans="1:5" x14ac:dyDescent="0.25">
      <c r="A91">
        <v>89</v>
      </c>
      <c r="B91">
        <f>IF(COUNTIF(Wachstum!B$2:B$23,WachstumVerteilung!$A91 ),1,0)</f>
        <v>0</v>
      </c>
      <c r="C91">
        <f>IF(COUNTIF(Wachstum!C$2:C$23,WachstumVerteilung!$A91 ),1,0)</f>
        <v>0</v>
      </c>
      <c r="D91">
        <f>IF(COUNTIF(Wachstum!D$2:D$23,WachstumVerteilung!$A91 ),1,0)</f>
        <v>1</v>
      </c>
      <c r="E91">
        <f>IF(COUNTIF(Wachstum!E$2:E$23,WachstumVerteilung!$A91 ),1,0)</f>
        <v>0</v>
      </c>
    </row>
    <row r="92" spans="1:5" x14ac:dyDescent="0.25">
      <c r="A92">
        <v>90</v>
      </c>
      <c r="B92">
        <f>IF(COUNTIF(Wachstum!B$2:B$23,WachstumVerteilung!$A92 ),1,0)</f>
        <v>0</v>
      </c>
      <c r="C92">
        <f>IF(COUNTIF(Wachstum!C$2:C$23,WachstumVerteilung!$A92 ),1,0)</f>
        <v>0</v>
      </c>
      <c r="D92">
        <f>IF(COUNTIF(Wachstum!D$2:D$23,WachstumVerteilung!$A92 ),1,0)</f>
        <v>0</v>
      </c>
      <c r="E92">
        <f>IF(COUNTIF(Wachstum!E$2:E$23,WachstumVerteilung!$A92 ),1,0)</f>
        <v>0</v>
      </c>
    </row>
    <row r="93" spans="1:5" x14ac:dyDescent="0.25">
      <c r="A93">
        <v>91</v>
      </c>
      <c r="B93">
        <f>IF(COUNTIF(Wachstum!B$2:B$23,WachstumVerteilung!$A93 ),1,0)</f>
        <v>0</v>
      </c>
      <c r="C93">
        <f>IF(COUNTIF(Wachstum!C$2:C$23,WachstumVerteilung!$A93 ),1,0)</f>
        <v>0</v>
      </c>
      <c r="D93">
        <f>IF(COUNTIF(Wachstum!D$2:D$23,WachstumVerteilung!$A93 ),1,0)</f>
        <v>0</v>
      </c>
      <c r="E93">
        <f>IF(COUNTIF(Wachstum!E$2:E$23,WachstumVerteilung!$A93 ),1,0)</f>
        <v>0</v>
      </c>
    </row>
    <row r="94" spans="1:5" x14ac:dyDescent="0.25">
      <c r="A94">
        <v>92</v>
      </c>
      <c r="B94">
        <f>IF(COUNTIF(Wachstum!B$2:B$23,WachstumVerteilung!$A94 ),1,0)</f>
        <v>0</v>
      </c>
      <c r="C94">
        <f>IF(COUNTIF(Wachstum!C$2:C$23,WachstumVerteilung!$A94 ),1,0)</f>
        <v>0</v>
      </c>
      <c r="D94">
        <f>IF(COUNTIF(Wachstum!D$2:D$23,WachstumVerteilung!$A94 ),1,0)</f>
        <v>0</v>
      </c>
      <c r="E94">
        <f>IF(COUNTIF(Wachstum!E$2:E$23,WachstumVerteilung!$A94 ),1,0)</f>
        <v>0</v>
      </c>
    </row>
    <row r="95" spans="1:5" x14ac:dyDescent="0.25">
      <c r="A95">
        <v>93</v>
      </c>
      <c r="B95">
        <f>IF(COUNTIF(Wachstum!B$2:B$23,WachstumVerteilung!$A95 ),1,0)</f>
        <v>0</v>
      </c>
      <c r="C95">
        <f>IF(COUNTIF(Wachstum!C$2:C$23,WachstumVerteilung!$A95 ),1,0)</f>
        <v>0</v>
      </c>
      <c r="D95">
        <f>IF(COUNTIF(Wachstum!D$2:D$23,WachstumVerteilung!$A95 ),1,0)</f>
        <v>0</v>
      </c>
      <c r="E95">
        <f>IF(COUNTIF(Wachstum!E$2:E$23,WachstumVerteilung!$A95 ),1,0)</f>
        <v>0</v>
      </c>
    </row>
    <row r="96" spans="1:5" x14ac:dyDescent="0.25">
      <c r="A96">
        <v>94</v>
      </c>
      <c r="B96">
        <f>IF(COUNTIF(Wachstum!B$2:B$23,WachstumVerteilung!$A96 ),1,0)</f>
        <v>0</v>
      </c>
      <c r="C96">
        <f>IF(COUNTIF(Wachstum!C$2:C$23,WachstumVerteilung!$A96 ),1,0)</f>
        <v>0</v>
      </c>
      <c r="D96">
        <f>IF(COUNTIF(Wachstum!D$2:D$23,WachstumVerteilung!$A96 ),1,0)</f>
        <v>0</v>
      </c>
      <c r="E96">
        <f>IF(COUNTIF(Wachstum!E$2:E$23,WachstumVerteilung!$A96 ),1,0)</f>
        <v>0</v>
      </c>
    </row>
    <row r="97" spans="1:5" x14ac:dyDescent="0.25">
      <c r="A97">
        <v>95</v>
      </c>
      <c r="B97">
        <f>IF(COUNTIF(Wachstum!B$2:B$23,WachstumVerteilung!$A97 ),1,0)</f>
        <v>0</v>
      </c>
      <c r="C97">
        <f>IF(COUNTIF(Wachstum!C$2:C$23,WachstumVerteilung!$A97 ),1,0)</f>
        <v>0</v>
      </c>
      <c r="D97">
        <f>IF(COUNTIF(Wachstum!D$2:D$23,WachstumVerteilung!$A97 ),1,0)</f>
        <v>0</v>
      </c>
      <c r="E97">
        <f>IF(COUNTIF(Wachstum!E$2:E$23,WachstumVerteilung!$A97 ),1,0)</f>
        <v>0</v>
      </c>
    </row>
    <row r="98" spans="1:5" x14ac:dyDescent="0.25">
      <c r="A98">
        <v>96</v>
      </c>
      <c r="B98">
        <f>IF(COUNTIF(Wachstum!B$2:B$23,WachstumVerteilung!$A98 ),1,0)</f>
        <v>0</v>
      </c>
      <c r="C98">
        <f>IF(COUNTIF(Wachstum!C$2:C$23,WachstumVerteilung!$A98 ),1,0)</f>
        <v>0</v>
      </c>
      <c r="D98">
        <f>IF(COUNTIF(Wachstum!D$2:D$23,WachstumVerteilung!$A98 ),1,0)</f>
        <v>0</v>
      </c>
      <c r="E98">
        <f>IF(COUNTIF(Wachstum!E$2:E$23,WachstumVerteilung!$A98 ),1,0)</f>
        <v>0</v>
      </c>
    </row>
    <row r="99" spans="1:5" x14ac:dyDescent="0.25">
      <c r="A99">
        <v>97</v>
      </c>
      <c r="B99">
        <f>IF(COUNTIF(Wachstum!B$2:B$23,WachstumVerteilung!$A99 ),1,0)</f>
        <v>0</v>
      </c>
      <c r="C99">
        <f>IF(COUNTIF(Wachstum!C$2:C$23,WachstumVerteilung!$A99 ),1,0)</f>
        <v>0</v>
      </c>
      <c r="D99">
        <f>IF(COUNTIF(Wachstum!D$2:D$23,WachstumVerteilung!$A99 ),1,0)</f>
        <v>0</v>
      </c>
      <c r="E99">
        <f>IF(COUNTIF(Wachstum!E$2:E$23,WachstumVerteilung!$A99 ),1,0)</f>
        <v>0</v>
      </c>
    </row>
    <row r="100" spans="1:5" x14ac:dyDescent="0.25">
      <c r="A100">
        <v>98</v>
      </c>
      <c r="B100">
        <f>IF(COUNTIF(Wachstum!B$2:B$23,WachstumVerteilung!$A100 ),1,0)</f>
        <v>0</v>
      </c>
      <c r="C100">
        <f>IF(COUNTIF(Wachstum!C$2:C$23,WachstumVerteilung!$A100 ),1,0)</f>
        <v>0</v>
      </c>
      <c r="D100">
        <f>IF(COUNTIF(Wachstum!D$2:D$23,WachstumVerteilung!$A100 ),1,0)</f>
        <v>0</v>
      </c>
      <c r="E100">
        <f>IF(COUNTIF(Wachstum!E$2:E$23,WachstumVerteilung!$A100 ),1,0)</f>
        <v>0</v>
      </c>
    </row>
    <row r="101" spans="1:5" x14ac:dyDescent="0.25">
      <c r="A101">
        <v>99</v>
      </c>
      <c r="B101">
        <f>IF(COUNTIF(Wachstum!B$2:B$23,WachstumVerteilung!$A101 ),1,0)</f>
        <v>0</v>
      </c>
      <c r="C101">
        <f>IF(COUNTIF(Wachstum!C$2:C$23,WachstumVerteilung!$A101 ),1,0)</f>
        <v>0</v>
      </c>
      <c r="D101">
        <f>IF(COUNTIF(Wachstum!D$2:D$23,WachstumVerteilung!$A101 ),1,0)</f>
        <v>0</v>
      </c>
      <c r="E101">
        <f>IF(COUNTIF(Wachstum!E$2:E$23,WachstumVerteilung!$A101 ),1,0)</f>
        <v>0</v>
      </c>
    </row>
    <row r="102" spans="1:5" x14ac:dyDescent="0.25">
      <c r="A102">
        <v>100</v>
      </c>
      <c r="B102">
        <f>IF(COUNTIF(Wachstum!B$2:B$23,WachstumVerteilung!$A102 ),1,0)</f>
        <v>1</v>
      </c>
      <c r="C102">
        <f>IF(COUNTIF(Wachstum!C$2:C$23,WachstumVerteilung!$A102 ),1,0)</f>
        <v>0</v>
      </c>
      <c r="D102">
        <f>IF(COUNTIF(Wachstum!D$2:D$23,WachstumVerteilung!$A102 ),1,0)</f>
        <v>0</v>
      </c>
      <c r="E102">
        <f>IF(COUNTIF(Wachstum!E$2:E$23,WachstumVerteilung!$A102 ),1,0)</f>
        <v>1</v>
      </c>
    </row>
    <row r="103" spans="1:5" x14ac:dyDescent="0.25">
      <c r="A103">
        <v>101</v>
      </c>
      <c r="B103">
        <f>IF(COUNTIF(Wachstum!B$2:B$23,WachstumVerteilung!$A103 ),1,0)</f>
        <v>0</v>
      </c>
      <c r="C103">
        <f>IF(COUNTIF(Wachstum!C$2:C$23,WachstumVerteilung!$A103 ),1,0)</f>
        <v>0</v>
      </c>
      <c r="D103">
        <f>IF(COUNTIF(Wachstum!D$2:D$23,WachstumVerteilung!$A103 ),1,0)</f>
        <v>0</v>
      </c>
      <c r="E103">
        <f>IF(COUNTIF(Wachstum!E$2:E$23,WachstumVerteilung!$A103 ),1,0)</f>
        <v>0</v>
      </c>
    </row>
    <row r="104" spans="1:5" x14ac:dyDescent="0.25">
      <c r="A104">
        <v>102</v>
      </c>
      <c r="B104">
        <f>IF(COUNTIF(Wachstum!B$2:B$23,WachstumVerteilung!$A104 ),1,0)</f>
        <v>0</v>
      </c>
      <c r="C104">
        <f>IF(COUNTIF(Wachstum!C$2:C$23,WachstumVerteilung!$A104 ),1,0)</f>
        <v>0</v>
      </c>
      <c r="D104">
        <f>IF(COUNTIF(Wachstum!D$2:D$23,WachstumVerteilung!$A104 ),1,0)</f>
        <v>0</v>
      </c>
      <c r="E104">
        <f>IF(COUNTIF(Wachstum!E$2:E$23,WachstumVerteilung!$A104 ),1,0)</f>
        <v>0</v>
      </c>
    </row>
    <row r="105" spans="1:5" x14ac:dyDescent="0.25">
      <c r="A105">
        <v>103</v>
      </c>
      <c r="B105">
        <f>IF(COUNTIF(Wachstum!B$2:B$23,WachstumVerteilung!$A105 ),1,0)</f>
        <v>0</v>
      </c>
      <c r="C105">
        <f>IF(COUNTIF(Wachstum!C$2:C$23,WachstumVerteilung!$A105 ),1,0)</f>
        <v>0</v>
      </c>
      <c r="D105">
        <f>IF(COUNTIF(Wachstum!D$2:D$23,WachstumVerteilung!$A105 ),1,0)</f>
        <v>0</v>
      </c>
      <c r="E105">
        <f>IF(COUNTIF(Wachstum!E$2:E$23,WachstumVerteilung!$A105 ),1,0)</f>
        <v>0</v>
      </c>
    </row>
    <row r="106" spans="1:5" x14ac:dyDescent="0.25">
      <c r="A106">
        <v>104</v>
      </c>
      <c r="B106">
        <f>IF(COUNTIF(Wachstum!B$2:B$23,WachstumVerteilung!$A106 ),1,0)</f>
        <v>0</v>
      </c>
      <c r="C106">
        <f>IF(COUNTIF(Wachstum!C$2:C$23,WachstumVerteilung!$A106 ),1,0)</f>
        <v>0</v>
      </c>
      <c r="D106">
        <f>IF(COUNTIF(Wachstum!D$2:D$23,WachstumVerteilung!$A106 ),1,0)</f>
        <v>0</v>
      </c>
      <c r="E106">
        <f>IF(COUNTIF(Wachstum!E$2:E$23,WachstumVerteilung!$A106 ),1,0)</f>
        <v>0</v>
      </c>
    </row>
    <row r="107" spans="1:5" x14ac:dyDescent="0.25">
      <c r="A107">
        <v>105</v>
      </c>
      <c r="B107">
        <f>IF(COUNTIF(Wachstum!B$2:B$23,WachstumVerteilung!$A107 ),1,0)</f>
        <v>0</v>
      </c>
      <c r="C107">
        <f>IF(COUNTIF(Wachstum!C$2:C$23,WachstumVerteilung!$A107 ),1,0)</f>
        <v>0</v>
      </c>
      <c r="D107">
        <f>IF(COUNTIF(Wachstum!D$2:D$23,WachstumVerteilung!$A107 ),1,0)</f>
        <v>0</v>
      </c>
      <c r="E107">
        <f>IF(COUNTIF(Wachstum!E$2:E$23,WachstumVerteilung!$A107 ),1,0)</f>
        <v>0</v>
      </c>
    </row>
    <row r="108" spans="1:5" x14ac:dyDescent="0.25">
      <c r="A108">
        <v>106</v>
      </c>
      <c r="B108">
        <f>IF(COUNTIF(Wachstum!B$2:B$23,WachstumVerteilung!$A108 ),1,0)</f>
        <v>0</v>
      </c>
      <c r="C108">
        <f>IF(COUNTIF(Wachstum!C$2:C$23,WachstumVerteilung!$A108 ),1,0)</f>
        <v>0</v>
      </c>
      <c r="D108">
        <f>IF(COUNTIF(Wachstum!D$2:D$23,WachstumVerteilung!$A108 ),1,0)</f>
        <v>0</v>
      </c>
      <c r="E108">
        <f>IF(COUNTIF(Wachstum!E$2:E$23,WachstumVerteilung!$A108 ),1,0)</f>
        <v>0</v>
      </c>
    </row>
    <row r="109" spans="1:5" x14ac:dyDescent="0.25">
      <c r="A109">
        <v>107</v>
      </c>
      <c r="B109">
        <f>IF(COUNTIF(Wachstum!B$2:B$23,WachstumVerteilung!$A109 ),1,0)</f>
        <v>0</v>
      </c>
      <c r="C109">
        <f>IF(COUNTIF(Wachstum!C$2:C$23,WachstumVerteilung!$A109 ),1,0)</f>
        <v>0</v>
      </c>
      <c r="D109">
        <f>IF(COUNTIF(Wachstum!D$2:D$23,WachstumVerteilung!$A109 ),1,0)</f>
        <v>0</v>
      </c>
      <c r="E109">
        <f>IF(COUNTIF(Wachstum!E$2:E$23,WachstumVerteilung!$A109 ),1,0)</f>
        <v>0</v>
      </c>
    </row>
    <row r="110" spans="1:5" x14ac:dyDescent="0.25">
      <c r="A110">
        <v>108</v>
      </c>
      <c r="B110">
        <f>IF(COUNTIF(Wachstum!B$2:B$23,WachstumVerteilung!$A110 ),1,0)</f>
        <v>0</v>
      </c>
      <c r="C110">
        <f>IF(COUNTIF(Wachstum!C$2:C$23,WachstumVerteilung!$A110 ),1,0)</f>
        <v>0</v>
      </c>
      <c r="D110">
        <f>IF(COUNTIF(Wachstum!D$2:D$23,WachstumVerteilung!$A110 ),1,0)</f>
        <v>0</v>
      </c>
      <c r="E110">
        <f>IF(COUNTIF(Wachstum!E$2:E$23,WachstumVerteilung!$A110 ),1,0)</f>
        <v>0</v>
      </c>
    </row>
    <row r="111" spans="1:5" x14ac:dyDescent="0.25">
      <c r="A111">
        <v>109</v>
      </c>
      <c r="B111">
        <f>IF(COUNTIF(Wachstum!B$2:B$23,WachstumVerteilung!$A111 ),1,0)</f>
        <v>0</v>
      </c>
      <c r="C111">
        <f>IF(COUNTIF(Wachstum!C$2:C$23,WachstumVerteilung!$A111 ),1,0)</f>
        <v>0</v>
      </c>
      <c r="D111">
        <f>IF(COUNTIF(Wachstum!D$2:D$23,WachstumVerteilung!$A111 ),1,0)</f>
        <v>0</v>
      </c>
      <c r="E111">
        <f>IF(COUNTIF(Wachstum!E$2:E$23,WachstumVerteilung!$A111 ),1,0)</f>
        <v>0</v>
      </c>
    </row>
    <row r="112" spans="1:5" x14ac:dyDescent="0.25">
      <c r="A112">
        <v>110</v>
      </c>
      <c r="B112">
        <f>IF(COUNTIF(Wachstum!B$2:B$23,WachstumVerteilung!$A112 ),1,0)</f>
        <v>0</v>
      </c>
      <c r="C112">
        <f>IF(COUNTIF(Wachstum!C$2:C$23,WachstumVerteilung!$A112 ),1,0)</f>
        <v>0</v>
      </c>
      <c r="D112">
        <f>IF(COUNTIF(Wachstum!D$2:D$23,WachstumVerteilung!$A112 ),1,0)</f>
        <v>0</v>
      </c>
      <c r="E112">
        <f>IF(COUNTIF(Wachstum!E$2:E$23,WachstumVerteilung!$A112 ),1,0)</f>
        <v>0</v>
      </c>
    </row>
    <row r="113" spans="1:5" x14ac:dyDescent="0.25">
      <c r="A113">
        <v>111</v>
      </c>
      <c r="B113">
        <f>IF(COUNTIF(Wachstum!B$2:B$23,WachstumVerteilung!$A113 ),1,0)</f>
        <v>0</v>
      </c>
      <c r="C113">
        <f>IF(COUNTIF(Wachstum!C$2:C$23,WachstumVerteilung!$A113 ),1,0)</f>
        <v>0</v>
      </c>
      <c r="D113">
        <f>IF(COUNTIF(Wachstum!D$2:D$23,WachstumVerteilung!$A113 ),1,0)</f>
        <v>0</v>
      </c>
      <c r="E113">
        <f>IF(COUNTIF(Wachstum!E$2:E$23,WachstumVerteilung!$A113 ),1,0)</f>
        <v>0</v>
      </c>
    </row>
    <row r="114" spans="1:5" x14ac:dyDescent="0.25">
      <c r="A114">
        <v>112</v>
      </c>
      <c r="B114">
        <f>IF(COUNTIF(Wachstum!B$2:B$23,WachstumVerteilung!$A114 ),1,0)</f>
        <v>0</v>
      </c>
      <c r="C114">
        <f>IF(COUNTIF(Wachstum!C$2:C$23,WachstumVerteilung!$A114 ),1,0)</f>
        <v>0</v>
      </c>
      <c r="D114">
        <f>IF(COUNTIF(Wachstum!D$2:D$23,WachstumVerteilung!$A114 ),1,0)</f>
        <v>0</v>
      </c>
      <c r="E114">
        <f>IF(COUNTIF(Wachstum!E$2:E$23,WachstumVerteilung!$A114 ),1,0)</f>
        <v>0</v>
      </c>
    </row>
    <row r="115" spans="1:5" x14ac:dyDescent="0.25">
      <c r="A115">
        <v>113</v>
      </c>
      <c r="B115">
        <f>IF(COUNTIF(Wachstum!B$2:B$23,WachstumVerteilung!$A115 ),1,0)</f>
        <v>0</v>
      </c>
      <c r="C115">
        <f>IF(COUNTIF(Wachstum!C$2:C$23,WachstumVerteilung!$A115 ),1,0)</f>
        <v>0</v>
      </c>
      <c r="D115">
        <f>IF(COUNTIF(Wachstum!D$2:D$23,WachstumVerteilung!$A115 ),1,0)</f>
        <v>0</v>
      </c>
      <c r="E115">
        <f>IF(COUNTIF(Wachstum!E$2:E$23,WachstumVerteilung!$A115 ),1,0)</f>
        <v>0</v>
      </c>
    </row>
    <row r="116" spans="1:5" x14ac:dyDescent="0.25">
      <c r="A116">
        <v>114</v>
      </c>
      <c r="B116">
        <f>IF(COUNTIF(Wachstum!B$2:B$23,WachstumVerteilung!$A116 ),1,0)</f>
        <v>0</v>
      </c>
      <c r="C116">
        <f>IF(COUNTIF(Wachstum!C$2:C$23,WachstumVerteilung!$A116 ),1,0)</f>
        <v>0</v>
      </c>
      <c r="D116">
        <f>IF(COUNTIF(Wachstum!D$2:D$23,WachstumVerteilung!$A116 ),1,0)</f>
        <v>0</v>
      </c>
      <c r="E116">
        <f>IF(COUNTIF(Wachstum!E$2:E$23,WachstumVerteilung!$A116 ),1,0)</f>
        <v>0</v>
      </c>
    </row>
    <row r="117" spans="1:5" x14ac:dyDescent="0.25">
      <c r="A117">
        <v>115</v>
      </c>
      <c r="B117">
        <f>IF(COUNTIF(Wachstum!B$2:B$23,WachstumVerteilung!$A117 ),1,0)</f>
        <v>0</v>
      </c>
      <c r="C117">
        <f>IF(COUNTIF(Wachstum!C$2:C$23,WachstumVerteilung!$A117 ),1,0)</f>
        <v>0</v>
      </c>
      <c r="D117">
        <f>IF(COUNTIF(Wachstum!D$2:D$23,WachstumVerteilung!$A117 ),1,0)</f>
        <v>0</v>
      </c>
      <c r="E117">
        <f>IF(COUNTIF(Wachstum!E$2:E$23,WachstumVerteilung!$A117 ),1,0)</f>
        <v>0</v>
      </c>
    </row>
    <row r="118" spans="1:5" x14ac:dyDescent="0.25">
      <c r="A118">
        <v>116</v>
      </c>
      <c r="B118">
        <f>IF(COUNTIF(Wachstum!B$2:B$23,WachstumVerteilung!$A118 ),1,0)</f>
        <v>0</v>
      </c>
      <c r="C118">
        <f>IF(COUNTIF(Wachstum!C$2:C$23,WachstumVerteilung!$A118 ),1,0)</f>
        <v>0</v>
      </c>
      <c r="D118">
        <f>IF(COUNTIF(Wachstum!D$2:D$23,WachstumVerteilung!$A118 ),1,0)</f>
        <v>0</v>
      </c>
      <c r="E118">
        <f>IF(COUNTIF(Wachstum!E$2:E$23,WachstumVerteilung!$A118 ),1,0)</f>
        <v>0</v>
      </c>
    </row>
    <row r="119" spans="1:5" x14ac:dyDescent="0.25">
      <c r="A119">
        <v>117</v>
      </c>
      <c r="B119">
        <f>IF(COUNTIF(Wachstum!B$2:B$23,WachstumVerteilung!$A119 ),1,0)</f>
        <v>0</v>
      </c>
      <c r="C119">
        <f>IF(COUNTIF(Wachstum!C$2:C$23,WachstumVerteilung!$A119 ),1,0)</f>
        <v>0</v>
      </c>
      <c r="D119">
        <f>IF(COUNTIF(Wachstum!D$2:D$23,WachstumVerteilung!$A119 ),1,0)</f>
        <v>0</v>
      </c>
      <c r="E119">
        <f>IF(COUNTIF(Wachstum!E$2:E$23,WachstumVerteilung!$A119 ),1,0)</f>
        <v>0</v>
      </c>
    </row>
    <row r="120" spans="1:5" x14ac:dyDescent="0.25">
      <c r="A120">
        <v>118</v>
      </c>
      <c r="B120">
        <f>IF(COUNTIF(Wachstum!B$2:B$23,WachstumVerteilung!$A120 ),1,0)</f>
        <v>0</v>
      </c>
      <c r="C120">
        <f>IF(COUNTIF(Wachstum!C$2:C$23,WachstumVerteilung!$A120 ),1,0)</f>
        <v>0</v>
      </c>
      <c r="D120">
        <f>IF(COUNTIF(Wachstum!D$2:D$23,WachstumVerteilung!$A120 ),1,0)</f>
        <v>0</v>
      </c>
      <c r="E120">
        <f>IF(COUNTIF(Wachstum!E$2:E$23,WachstumVerteilung!$A120 ),1,0)</f>
        <v>0</v>
      </c>
    </row>
    <row r="121" spans="1:5" x14ac:dyDescent="0.25">
      <c r="A121">
        <v>119</v>
      </c>
      <c r="B121">
        <f>IF(COUNTIF(Wachstum!B$2:B$23,WachstumVerteilung!$A121 ),1,0)</f>
        <v>0</v>
      </c>
      <c r="C121">
        <f>IF(COUNTIF(Wachstum!C$2:C$23,WachstumVerteilung!$A121 ),1,0)</f>
        <v>0</v>
      </c>
      <c r="D121">
        <f>IF(COUNTIF(Wachstum!D$2:D$23,WachstumVerteilung!$A121 ),1,0)</f>
        <v>0</v>
      </c>
      <c r="E121">
        <f>IF(COUNTIF(Wachstum!E$2:E$23,WachstumVerteilung!$A121 ),1,0)</f>
        <v>0</v>
      </c>
    </row>
    <row r="122" spans="1:5" x14ac:dyDescent="0.25">
      <c r="A122">
        <v>120</v>
      </c>
      <c r="B122">
        <f>IF(COUNTIF(Wachstum!B$2:B$23,WachstumVerteilung!$A122 ),1,0)</f>
        <v>0</v>
      </c>
      <c r="C122">
        <f>IF(COUNTIF(Wachstum!C$2:C$23,WachstumVerteilung!$A122 ),1,0)</f>
        <v>0</v>
      </c>
      <c r="D122">
        <f>IF(COUNTIF(Wachstum!D$2:D$23,WachstumVerteilung!$A122 ),1,0)</f>
        <v>0</v>
      </c>
      <c r="E122">
        <f>IF(COUNTIF(Wachstum!E$2:E$23,WachstumVerteilung!$A122 ),1,0)</f>
        <v>0</v>
      </c>
    </row>
    <row r="123" spans="1:5" x14ac:dyDescent="0.25">
      <c r="A123">
        <v>121</v>
      </c>
      <c r="B123">
        <f>IF(COUNTIF(Wachstum!B$2:B$23,WachstumVerteilung!$A123 ),1,0)</f>
        <v>1</v>
      </c>
      <c r="C123">
        <f>IF(COUNTIF(Wachstum!C$2:C$23,WachstumVerteilung!$A123 ),1,0)</f>
        <v>0</v>
      </c>
      <c r="D123">
        <f>IF(COUNTIF(Wachstum!D$2:D$23,WachstumVerteilung!$A123 ),1,0)</f>
        <v>0</v>
      </c>
      <c r="E123">
        <f>IF(COUNTIF(Wachstum!E$2:E$23,WachstumVerteilung!$A123 ),1,0)</f>
        <v>0</v>
      </c>
    </row>
    <row r="124" spans="1:5" x14ac:dyDescent="0.25">
      <c r="A124">
        <v>122</v>
      </c>
      <c r="B124">
        <f>IF(COUNTIF(Wachstum!B$2:B$23,WachstumVerteilung!$A124 ),1,0)</f>
        <v>0</v>
      </c>
      <c r="C124">
        <f>IF(COUNTIF(Wachstum!C$2:C$23,WachstumVerteilung!$A124 ),1,0)</f>
        <v>0</v>
      </c>
      <c r="D124">
        <f>IF(COUNTIF(Wachstum!D$2:D$23,WachstumVerteilung!$A124 ),1,0)</f>
        <v>0</v>
      </c>
      <c r="E124">
        <f>IF(COUNTIF(Wachstum!E$2:E$23,WachstumVerteilung!$A124 ),1,0)</f>
        <v>0</v>
      </c>
    </row>
    <row r="125" spans="1:5" x14ac:dyDescent="0.25">
      <c r="A125">
        <v>123</v>
      </c>
      <c r="B125">
        <f>IF(COUNTIF(Wachstum!B$2:B$23,WachstumVerteilung!$A125 ),1,0)</f>
        <v>0</v>
      </c>
      <c r="C125">
        <f>IF(COUNTIF(Wachstum!C$2:C$23,WachstumVerteilung!$A125 ),1,0)</f>
        <v>0</v>
      </c>
      <c r="D125">
        <f>IF(COUNTIF(Wachstum!D$2:D$23,WachstumVerteilung!$A125 ),1,0)</f>
        <v>0</v>
      </c>
      <c r="E125">
        <f>IF(COUNTIF(Wachstum!E$2:E$23,WachstumVerteilung!$A125 ),1,0)</f>
        <v>0</v>
      </c>
    </row>
    <row r="126" spans="1:5" x14ac:dyDescent="0.25">
      <c r="A126">
        <v>124</v>
      </c>
      <c r="B126">
        <f>IF(COUNTIF(Wachstum!B$2:B$23,WachstumVerteilung!$A126 ),1,0)</f>
        <v>0</v>
      </c>
      <c r="C126">
        <f>IF(COUNTIF(Wachstum!C$2:C$23,WachstumVerteilung!$A126 ),1,0)</f>
        <v>0</v>
      </c>
      <c r="D126">
        <f>IF(COUNTIF(Wachstum!D$2:D$23,WachstumVerteilung!$A126 ),1,0)</f>
        <v>0</v>
      </c>
      <c r="E126">
        <f>IF(COUNTIF(Wachstum!E$2:E$23,WachstumVerteilung!$A126 ),1,0)</f>
        <v>0</v>
      </c>
    </row>
    <row r="127" spans="1:5" x14ac:dyDescent="0.25">
      <c r="A127">
        <v>125</v>
      </c>
      <c r="B127">
        <f>IF(COUNTIF(Wachstum!B$2:B$23,WachstumVerteilung!$A127 ),1,0)</f>
        <v>0</v>
      </c>
      <c r="C127">
        <f>IF(COUNTIF(Wachstum!C$2:C$23,WachstumVerteilung!$A127 ),1,0)</f>
        <v>0</v>
      </c>
      <c r="D127">
        <f>IF(COUNTIF(Wachstum!D$2:D$23,WachstumVerteilung!$A127 ),1,0)</f>
        <v>0</v>
      </c>
      <c r="E127">
        <f>IF(COUNTIF(Wachstum!E$2:E$23,WachstumVerteilung!$A127 ),1,0)</f>
        <v>0</v>
      </c>
    </row>
    <row r="128" spans="1:5" x14ac:dyDescent="0.25">
      <c r="A128">
        <v>126</v>
      </c>
      <c r="B128">
        <f>IF(COUNTIF(Wachstum!B$2:B$23,WachstumVerteilung!$A128 ),1,0)</f>
        <v>0</v>
      </c>
      <c r="C128">
        <f>IF(COUNTIF(Wachstum!C$2:C$23,WachstumVerteilung!$A128 ),1,0)</f>
        <v>0</v>
      </c>
      <c r="D128">
        <f>IF(COUNTIF(Wachstum!D$2:D$23,WachstumVerteilung!$A128 ),1,0)</f>
        <v>0</v>
      </c>
      <c r="E128">
        <f>IF(COUNTIF(Wachstum!E$2:E$23,WachstumVerteilung!$A128 ),1,0)</f>
        <v>0</v>
      </c>
    </row>
    <row r="129" spans="1:5" x14ac:dyDescent="0.25">
      <c r="A129">
        <v>127</v>
      </c>
      <c r="B129">
        <f>IF(COUNTIF(Wachstum!B$2:B$23,WachstumVerteilung!$A129 ),1,0)</f>
        <v>0</v>
      </c>
      <c r="C129">
        <f>IF(COUNTIF(Wachstum!C$2:C$23,WachstumVerteilung!$A129 ),1,0)</f>
        <v>0</v>
      </c>
      <c r="D129">
        <f>IF(COUNTIF(Wachstum!D$2:D$23,WachstumVerteilung!$A129 ),1,0)</f>
        <v>0</v>
      </c>
      <c r="E129">
        <f>IF(COUNTIF(Wachstum!E$2:E$23,WachstumVerteilung!$A129 ),1,0)</f>
        <v>0</v>
      </c>
    </row>
    <row r="130" spans="1:5" x14ac:dyDescent="0.25">
      <c r="A130">
        <v>128</v>
      </c>
      <c r="B130">
        <f>IF(COUNTIF(Wachstum!B$2:B$23,WachstumVerteilung!$A130 ),1,0)</f>
        <v>0</v>
      </c>
      <c r="C130">
        <f>IF(COUNTIF(Wachstum!C$2:C$23,WachstumVerteilung!$A130 ),1,0)</f>
        <v>1</v>
      </c>
      <c r="D130">
        <f>IF(COUNTIF(Wachstum!D$2:D$23,WachstumVerteilung!$A130 ),1,0)</f>
        <v>0</v>
      </c>
      <c r="E130">
        <f>IF(COUNTIF(Wachstum!E$2:E$23,WachstumVerteilung!$A130 ),1,0)</f>
        <v>0</v>
      </c>
    </row>
    <row r="131" spans="1:5" x14ac:dyDescent="0.25">
      <c r="A131">
        <v>129</v>
      </c>
      <c r="B131">
        <f>IF(COUNTIF(Wachstum!B$2:B$23,WachstumVerteilung!$A131 ),1,0)</f>
        <v>0</v>
      </c>
      <c r="C131">
        <f>IF(COUNTIF(Wachstum!C$2:C$23,WachstumVerteilung!$A131 ),1,0)</f>
        <v>0</v>
      </c>
      <c r="D131">
        <f>IF(COUNTIF(Wachstum!D$2:D$23,WachstumVerteilung!$A131 ),1,0)</f>
        <v>0</v>
      </c>
      <c r="E131">
        <f>IF(COUNTIF(Wachstum!E$2:E$23,WachstumVerteilung!$A131 ),1,0)</f>
        <v>0</v>
      </c>
    </row>
    <row r="132" spans="1:5" x14ac:dyDescent="0.25">
      <c r="A132">
        <v>130</v>
      </c>
      <c r="B132">
        <f>IF(COUNTIF(Wachstum!B$2:B$23,WachstumVerteilung!$A132 ),1,0)</f>
        <v>0</v>
      </c>
      <c r="C132">
        <f>IF(COUNTIF(Wachstum!C$2:C$23,WachstumVerteilung!$A132 ),1,0)</f>
        <v>0</v>
      </c>
      <c r="D132">
        <f>IF(COUNTIF(Wachstum!D$2:D$23,WachstumVerteilung!$A132 ),1,0)</f>
        <v>0</v>
      </c>
      <c r="E132">
        <f>IF(COUNTIF(Wachstum!E$2:E$23,WachstumVerteilung!$A132 ),1,0)</f>
        <v>0</v>
      </c>
    </row>
    <row r="133" spans="1:5" x14ac:dyDescent="0.25">
      <c r="A133">
        <v>131</v>
      </c>
      <c r="B133">
        <f>IF(COUNTIF(Wachstum!B$2:B$23,WachstumVerteilung!$A133 ),1,0)</f>
        <v>0</v>
      </c>
      <c r="C133">
        <f>IF(COUNTIF(Wachstum!C$2:C$23,WachstumVerteilung!$A133 ),1,0)</f>
        <v>0</v>
      </c>
      <c r="D133">
        <f>IF(COUNTIF(Wachstum!D$2:D$23,WachstumVerteilung!$A133 ),1,0)</f>
        <v>0</v>
      </c>
      <c r="E133">
        <f>IF(COUNTIF(Wachstum!E$2:E$23,WachstumVerteilung!$A133 ),1,0)</f>
        <v>0</v>
      </c>
    </row>
    <row r="134" spans="1:5" x14ac:dyDescent="0.25">
      <c r="A134">
        <v>132</v>
      </c>
      <c r="B134">
        <f>IF(COUNTIF(Wachstum!B$2:B$23,WachstumVerteilung!$A134 ),1,0)</f>
        <v>0</v>
      </c>
      <c r="C134">
        <f>IF(COUNTIF(Wachstum!C$2:C$23,WachstumVerteilung!$A134 ),1,0)</f>
        <v>0</v>
      </c>
      <c r="D134">
        <f>IF(COUNTIF(Wachstum!D$2:D$23,WachstumVerteilung!$A134 ),1,0)</f>
        <v>0</v>
      </c>
      <c r="E134">
        <f>IF(COUNTIF(Wachstum!E$2:E$23,WachstumVerteilung!$A134 ),1,0)</f>
        <v>0</v>
      </c>
    </row>
    <row r="135" spans="1:5" x14ac:dyDescent="0.25">
      <c r="A135">
        <v>133</v>
      </c>
      <c r="B135">
        <f>IF(COUNTIF(Wachstum!B$2:B$23,WachstumVerteilung!$A135 ),1,0)</f>
        <v>0</v>
      </c>
      <c r="C135">
        <f>IF(COUNTIF(Wachstum!C$2:C$23,WachstumVerteilung!$A135 ),1,0)</f>
        <v>0</v>
      </c>
      <c r="D135">
        <f>IF(COUNTIF(Wachstum!D$2:D$23,WachstumVerteilung!$A135 ),1,0)</f>
        <v>0</v>
      </c>
      <c r="E135">
        <f>IF(COUNTIF(Wachstum!E$2:E$23,WachstumVerteilung!$A135 ),1,0)</f>
        <v>0</v>
      </c>
    </row>
    <row r="136" spans="1:5" x14ac:dyDescent="0.25">
      <c r="A136">
        <v>134</v>
      </c>
      <c r="B136">
        <f>IF(COUNTIF(Wachstum!B$2:B$23,WachstumVerteilung!$A136 ),1,0)</f>
        <v>0</v>
      </c>
      <c r="C136">
        <f>IF(COUNTIF(Wachstum!C$2:C$23,WachstumVerteilung!$A136 ),1,0)</f>
        <v>0</v>
      </c>
      <c r="D136">
        <f>IF(COUNTIF(Wachstum!D$2:D$23,WachstumVerteilung!$A136 ),1,0)</f>
        <v>0</v>
      </c>
      <c r="E136">
        <f>IF(COUNTIF(Wachstum!E$2:E$23,WachstumVerteilung!$A136 ),1,0)</f>
        <v>0</v>
      </c>
    </row>
    <row r="137" spans="1:5" x14ac:dyDescent="0.25">
      <c r="A137">
        <v>135</v>
      </c>
      <c r="B137">
        <f>IF(COUNTIF(Wachstum!B$2:B$23,WachstumVerteilung!$A137 ),1,0)</f>
        <v>0</v>
      </c>
      <c r="C137">
        <f>IF(COUNTIF(Wachstum!C$2:C$23,WachstumVerteilung!$A137 ),1,0)</f>
        <v>0</v>
      </c>
      <c r="D137">
        <f>IF(COUNTIF(Wachstum!D$2:D$23,WachstumVerteilung!$A137 ),1,0)</f>
        <v>0</v>
      </c>
      <c r="E137">
        <f>IF(COUNTIF(Wachstum!E$2:E$23,WachstumVerteilung!$A137 ),1,0)</f>
        <v>0</v>
      </c>
    </row>
    <row r="138" spans="1:5" x14ac:dyDescent="0.25">
      <c r="A138">
        <v>136</v>
      </c>
      <c r="B138">
        <f>IF(COUNTIF(Wachstum!B$2:B$23,WachstumVerteilung!$A138 ),1,0)</f>
        <v>0</v>
      </c>
      <c r="C138">
        <f>IF(COUNTIF(Wachstum!C$2:C$23,WachstumVerteilung!$A138 ),1,0)</f>
        <v>0</v>
      </c>
      <c r="D138">
        <f>IF(COUNTIF(Wachstum!D$2:D$23,WachstumVerteilung!$A138 ),1,0)</f>
        <v>0</v>
      </c>
      <c r="E138">
        <f>IF(COUNTIF(Wachstum!E$2:E$23,WachstumVerteilung!$A138 ),1,0)</f>
        <v>0</v>
      </c>
    </row>
    <row r="139" spans="1:5" x14ac:dyDescent="0.25">
      <c r="A139">
        <v>137</v>
      </c>
      <c r="B139">
        <f>IF(COUNTIF(Wachstum!B$2:B$23,WachstumVerteilung!$A139 ),1,0)</f>
        <v>0</v>
      </c>
      <c r="C139">
        <f>IF(COUNTIF(Wachstum!C$2:C$23,WachstumVerteilung!$A139 ),1,0)</f>
        <v>0</v>
      </c>
      <c r="D139">
        <f>IF(COUNTIF(Wachstum!D$2:D$23,WachstumVerteilung!$A139 ),1,0)</f>
        <v>0</v>
      </c>
      <c r="E139">
        <f>IF(COUNTIF(Wachstum!E$2:E$23,WachstumVerteilung!$A139 ),1,0)</f>
        <v>0</v>
      </c>
    </row>
    <row r="140" spans="1:5" x14ac:dyDescent="0.25">
      <c r="A140">
        <v>138</v>
      </c>
      <c r="B140">
        <f>IF(COUNTIF(Wachstum!B$2:B$23,WachstumVerteilung!$A140 ),1,0)</f>
        <v>0</v>
      </c>
      <c r="C140">
        <f>IF(COUNTIF(Wachstum!C$2:C$23,WachstumVerteilung!$A140 ),1,0)</f>
        <v>0</v>
      </c>
      <c r="D140">
        <f>IF(COUNTIF(Wachstum!D$2:D$23,WachstumVerteilung!$A140 ),1,0)</f>
        <v>0</v>
      </c>
      <c r="E140">
        <f>IF(COUNTIF(Wachstum!E$2:E$23,WachstumVerteilung!$A140 ),1,0)</f>
        <v>0</v>
      </c>
    </row>
    <row r="141" spans="1:5" x14ac:dyDescent="0.25">
      <c r="A141">
        <v>139</v>
      </c>
      <c r="B141">
        <f>IF(COUNTIF(Wachstum!B$2:B$23,WachstumVerteilung!$A141 ),1,0)</f>
        <v>0</v>
      </c>
      <c r="C141">
        <f>IF(COUNTIF(Wachstum!C$2:C$23,WachstumVerteilung!$A141 ),1,0)</f>
        <v>0</v>
      </c>
      <c r="D141">
        <f>IF(COUNTIF(Wachstum!D$2:D$23,WachstumVerteilung!$A141 ),1,0)</f>
        <v>0</v>
      </c>
      <c r="E141">
        <f>IF(COUNTIF(Wachstum!E$2:E$23,WachstumVerteilung!$A141 ),1,0)</f>
        <v>0</v>
      </c>
    </row>
    <row r="142" spans="1:5" x14ac:dyDescent="0.25">
      <c r="A142">
        <v>140</v>
      </c>
      <c r="B142">
        <f>IF(COUNTIF(Wachstum!B$2:B$23,WachstumVerteilung!$A142 ),1,0)</f>
        <v>0</v>
      </c>
      <c r="C142">
        <f>IF(COUNTIF(Wachstum!C$2:C$23,WachstumVerteilung!$A142 ),1,0)</f>
        <v>0</v>
      </c>
      <c r="D142">
        <f>IF(COUNTIF(Wachstum!D$2:D$23,WachstumVerteilung!$A142 ),1,0)</f>
        <v>0</v>
      </c>
      <c r="E142">
        <f>IF(COUNTIF(Wachstum!E$2:E$23,WachstumVerteilung!$A142 ),1,0)</f>
        <v>0</v>
      </c>
    </row>
    <row r="143" spans="1:5" x14ac:dyDescent="0.25">
      <c r="A143">
        <v>141</v>
      </c>
      <c r="B143">
        <f>IF(COUNTIF(Wachstum!B$2:B$23,WachstumVerteilung!$A143 ),1,0)</f>
        <v>0</v>
      </c>
      <c r="C143">
        <f>IF(COUNTIF(Wachstum!C$2:C$23,WachstumVerteilung!$A143 ),1,0)</f>
        <v>0</v>
      </c>
      <c r="D143">
        <f>IF(COUNTIF(Wachstum!D$2:D$23,WachstumVerteilung!$A143 ),1,0)</f>
        <v>0</v>
      </c>
      <c r="E143">
        <f>IF(COUNTIF(Wachstum!E$2:E$23,WachstumVerteilung!$A143 ),1,0)</f>
        <v>0</v>
      </c>
    </row>
    <row r="144" spans="1:5" x14ac:dyDescent="0.25">
      <c r="A144">
        <v>142</v>
      </c>
      <c r="B144">
        <f>IF(COUNTIF(Wachstum!B$2:B$23,WachstumVerteilung!$A144 ),1,0)</f>
        <v>0</v>
      </c>
      <c r="C144">
        <f>IF(COUNTIF(Wachstum!C$2:C$23,WachstumVerteilung!$A144 ),1,0)</f>
        <v>0</v>
      </c>
      <c r="D144">
        <f>IF(COUNTIF(Wachstum!D$2:D$23,WachstumVerteilung!$A144 ),1,0)</f>
        <v>0</v>
      </c>
      <c r="E144">
        <f>IF(COUNTIF(Wachstum!E$2:E$23,WachstumVerteilung!$A144 ),1,0)</f>
        <v>0</v>
      </c>
    </row>
    <row r="145" spans="1:5" x14ac:dyDescent="0.25">
      <c r="A145">
        <v>143</v>
      </c>
      <c r="B145">
        <f>IF(COUNTIF(Wachstum!B$2:B$23,WachstumVerteilung!$A145 ),1,0)</f>
        <v>0</v>
      </c>
      <c r="C145">
        <f>IF(COUNTIF(Wachstum!C$2:C$23,WachstumVerteilung!$A145 ),1,0)</f>
        <v>0</v>
      </c>
      <c r="D145">
        <f>IF(COUNTIF(Wachstum!D$2:D$23,WachstumVerteilung!$A145 ),1,0)</f>
        <v>0</v>
      </c>
      <c r="E145">
        <f>IF(COUNTIF(Wachstum!E$2:E$23,WachstumVerteilung!$A145 ),1,0)</f>
        <v>0</v>
      </c>
    </row>
    <row r="146" spans="1:5" x14ac:dyDescent="0.25">
      <c r="A146">
        <v>144</v>
      </c>
      <c r="B146">
        <f>IF(COUNTIF(Wachstum!B$2:B$23,WachstumVerteilung!$A146 ),1,0)</f>
        <v>1</v>
      </c>
      <c r="C146">
        <f>IF(COUNTIF(Wachstum!C$2:C$23,WachstumVerteilung!$A146 ),1,0)</f>
        <v>0</v>
      </c>
      <c r="D146">
        <f>IF(COUNTIF(Wachstum!D$2:D$23,WachstumVerteilung!$A146 ),1,0)</f>
        <v>1</v>
      </c>
      <c r="E146">
        <f>IF(COUNTIF(Wachstum!E$2:E$23,WachstumVerteilung!$A146 ),1,0)</f>
        <v>0</v>
      </c>
    </row>
    <row r="147" spans="1:5" x14ac:dyDescent="0.25">
      <c r="A147">
        <v>145</v>
      </c>
      <c r="B147">
        <f>IF(COUNTIF(Wachstum!B$2:B$23,WachstumVerteilung!$A147 ),1,0)</f>
        <v>0</v>
      </c>
      <c r="C147">
        <f>IF(COUNTIF(Wachstum!C$2:C$23,WachstumVerteilung!$A147 ),1,0)</f>
        <v>0</v>
      </c>
      <c r="D147">
        <f>IF(COUNTIF(Wachstum!D$2:D$23,WachstumVerteilung!$A147 ),1,0)</f>
        <v>0</v>
      </c>
      <c r="E147">
        <f>IF(COUNTIF(Wachstum!E$2:E$23,WachstumVerteilung!$A147 ),1,0)</f>
        <v>0</v>
      </c>
    </row>
    <row r="148" spans="1:5" x14ac:dyDescent="0.25">
      <c r="A148">
        <v>146</v>
      </c>
      <c r="B148">
        <f>IF(COUNTIF(Wachstum!B$2:B$23,WachstumVerteilung!$A148 ),1,0)</f>
        <v>0</v>
      </c>
      <c r="C148">
        <f>IF(COUNTIF(Wachstum!C$2:C$23,WachstumVerteilung!$A148 ),1,0)</f>
        <v>0</v>
      </c>
      <c r="D148">
        <f>IF(COUNTIF(Wachstum!D$2:D$23,WachstumVerteilung!$A148 ),1,0)</f>
        <v>0</v>
      </c>
      <c r="E148">
        <f>IF(COUNTIF(Wachstum!E$2:E$23,WachstumVerteilung!$A148 ),1,0)</f>
        <v>0</v>
      </c>
    </row>
    <row r="149" spans="1:5" x14ac:dyDescent="0.25">
      <c r="A149">
        <v>147</v>
      </c>
      <c r="B149">
        <f>IF(COUNTIF(Wachstum!B$2:B$23,WachstumVerteilung!$A149 ),1,0)</f>
        <v>0</v>
      </c>
      <c r="C149">
        <f>IF(COUNTIF(Wachstum!C$2:C$23,WachstumVerteilung!$A149 ),1,0)</f>
        <v>0</v>
      </c>
      <c r="D149">
        <f>IF(COUNTIF(Wachstum!D$2:D$23,WachstumVerteilung!$A149 ),1,0)</f>
        <v>0</v>
      </c>
      <c r="E149">
        <f>IF(COUNTIF(Wachstum!E$2:E$23,WachstumVerteilung!$A149 ),1,0)</f>
        <v>0</v>
      </c>
    </row>
    <row r="150" spans="1:5" x14ac:dyDescent="0.25">
      <c r="A150">
        <v>148</v>
      </c>
      <c r="B150">
        <f>IF(COUNTIF(Wachstum!B$2:B$23,WachstumVerteilung!$A150 ),1,0)</f>
        <v>0</v>
      </c>
      <c r="C150">
        <f>IF(COUNTIF(Wachstum!C$2:C$23,WachstumVerteilung!$A150 ),1,0)</f>
        <v>0</v>
      </c>
      <c r="D150">
        <f>IF(COUNTIF(Wachstum!D$2:D$23,WachstumVerteilung!$A150 ),1,0)</f>
        <v>0</v>
      </c>
      <c r="E150">
        <f>IF(COUNTIF(Wachstum!E$2:E$23,WachstumVerteilung!$A150 ),1,0)</f>
        <v>0</v>
      </c>
    </row>
    <row r="151" spans="1:5" x14ac:dyDescent="0.25">
      <c r="A151">
        <v>149</v>
      </c>
      <c r="B151">
        <f>IF(COUNTIF(Wachstum!B$2:B$23,WachstumVerteilung!$A151 ),1,0)</f>
        <v>0</v>
      </c>
      <c r="C151">
        <f>IF(COUNTIF(Wachstum!C$2:C$23,WachstumVerteilung!$A151 ),1,0)</f>
        <v>0</v>
      </c>
      <c r="D151">
        <f>IF(COUNTIF(Wachstum!D$2:D$23,WachstumVerteilung!$A151 ),1,0)</f>
        <v>0</v>
      </c>
      <c r="E151">
        <f>IF(COUNTIF(Wachstum!E$2:E$23,WachstumVerteilung!$A151 ),1,0)</f>
        <v>0</v>
      </c>
    </row>
    <row r="152" spans="1:5" x14ac:dyDescent="0.25">
      <c r="A152">
        <v>150</v>
      </c>
      <c r="B152">
        <f>IF(COUNTIF(Wachstum!B$2:B$23,WachstumVerteilung!$A152 ),1,0)</f>
        <v>0</v>
      </c>
      <c r="C152">
        <f>IF(COUNTIF(Wachstum!C$2:C$23,WachstumVerteilung!$A152 ),1,0)</f>
        <v>0</v>
      </c>
      <c r="D152">
        <f>IF(COUNTIF(Wachstum!D$2:D$23,WachstumVerteilung!$A152 ),1,0)</f>
        <v>0</v>
      </c>
      <c r="E152">
        <f>IF(COUNTIF(Wachstum!E$2:E$23,WachstumVerteilung!$A152 ),1,0)</f>
        <v>0</v>
      </c>
    </row>
    <row r="153" spans="1:5" x14ac:dyDescent="0.25">
      <c r="A153">
        <v>151</v>
      </c>
      <c r="B153">
        <f>IF(COUNTIF(Wachstum!B$2:B$23,WachstumVerteilung!$A153 ),1,0)</f>
        <v>0</v>
      </c>
      <c r="C153">
        <f>IF(COUNTIF(Wachstum!C$2:C$23,WachstumVerteilung!$A153 ),1,0)</f>
        <v>0</v>
      </c>
      <c r="D153">
        <f>IF(COUNTIF(Wachstum!D$2:D$23,WachstumVerteilung!$A153 ),1,0)</f>
        <v>0</v>
      </c>
      <c r="E153">
        <f>IF(COUNTIF(Wachstum!E$2:E$23,WachstumVerteilung!$A153 ),1,0)</f>
        <v>0</v>
      </c>
    </row>
    <row r="154" spans="1:5" x14ac:dyDescent="0.25">
      <c r="A154">
        <v>152</v>
      </c>
      <c r="B154">
        <f>IF(COUNTIF(Wachstum!B$2:B$23,WachstumVerteilung!$A154 ),1,0)</f>
        <v>0</v>
      </c>
      <c r="C154">
        <f>IF(COUNTIF(Wachstum!C$2:C$23,WachstumVerteilung!$A154 ),1,0)</f>
        <v>0</v>
      </c>
      <c r="D154">
        <f>IF(COUNTIF(Wachstum!D$2:D$23,WachstumVerteilung!$A154 ),1,0)</f>
        <v>0</v>
      </c>
      <c r="E154">
        <f>IF(COUNTIF(Wachstum!E$2:E$23,WachstumVerteilung!$A154 ),1,0)</f>
        <v>0</v>
      </c>
    </row>
    <row r="155" spans="1:5" x14ac:dyDescent="0.25">
      <c r="A155">
        <v>153</v>
      </c>
      <c r="B155">
        <f>IF(COUNTIF(Wachstum!B$2:B$23,WachstumVerteilung!$A155 ),1,0)</f>
        <v>0</v>
      </c>
      <c r="C155">
        <f>IF(COUNTIF(Wachstum!C$2:C$23,WachstumVerteilung!$A155 ),1,0)</f>
        <v>0</v>
      </c>
      <c r="D155">
        <f>IF(COUNTIF(Wachstum!D$2:D$23,WachstumVerteilung!$A155 ),1,0)</f>
        <v>0</v>
      </c>
      <c r="E155">
        <f>IF(COUNTIF(Wachstum!E$2:E$23,WachstumVerteilung!$A155 ),1,0)</f>
        <v>0</v>
      </c>
    </row>
    <row r="156" spans="1:5" x14ac:dyDescent="0.25">
      <c r="A156">
        <v>154</v>
      </c>
      <c r="B156">
        <f>IF(COUNTIF(Wachstum!B$2:B$23,WachstumVerteilung!$A156 ),1,0)</f>
        <v>0</v>
      </c>
      <c r="C156">
        <f>IF(COUNTIF(Wachstum!C$2:C$23,WachstumVerteilung!$A156 ),1,0)</f>
        <v>0</v>
      </c>
      <c r="D156">
        <f>IF(COUNTIF(Wachstum!D$2:D$23,WachstumVerteilung!$A156 ),1,0)</f>
        <v>0</v>
      </c>
      <c r="E156">
        <f>IF(COUNTIF(Wachstum!E$2:E$23,WachstumVerteilung!$A156 ),1,0)</f>
        <v>0</v>
      </c>
    </row>
    <row r="157" spans="1:5" x14ac:dyDescent="0.25">
      <c r="A157">
        <v>155</v>
      </c>
      <c r="B157">
        <f>IF(COUNTIF(Wachstum!B$2:B$23,WachstumVerteilung!$A157 ),1,0)</f>
        <v>0</v>
      </c>
      <c r="C157">
        <f>IF(COUNTIF(Wachstum!C$2:C$23,WachstumVerteilung!$A157 ),1,0)</f>
        <v>0</v>
      </c>
      <c r="D157">
        <f>IF(COUNTIF(Wachstum!D$2:D$23,WachstumVerteilung!$A157 ),1,0)</f>
        <v>0</v>
      </c>
      <c r="E157">
        <f>IF(COUNTIF(Wachstum!E$2:E$23,WachstumVerteilung!$A157 ),1,0)</f>
        <v>0</v>
      </c>
    </row>
    <row r="158" spans="1:5" x14ac:dyDescent="0.25">
      <c r="A158">
        <v>156</v>
      </c>
      <c r="B158">
        <f>IF(COUNTIF(Wachstum!B$2:B$23,WachstumVerteilung!$A158 ),1,0)</f>
        <v>0</v>
      </c>
      <c r="C158">
        <f>IF(COUNTIF(Wachstum!C$2:C$23,WachstumVerteilung!$A158 ),1,0)</f>
        <v>0</v>
      </c>
      <c r="D158">
        <f>IF(COUNTIF(Wachstum!D$2:D$23,WachstumVerteilung!$A158 ),1,0)</f>
        <v>0</v>
      </c>
      <c r="E158">
        <f>IF(COUNTIF(Wachstum!E$2:E$23,WachstumVerteilung!$A158 ),1,0)</f>
        <v>0</v>
      </c>
    </row>
    <row r="159" spans="1:5" x14ac:dyDescent="0.25">
      <c r="A159">
        <v>157</v>
      </c>
      <c r="B159">
        <f>IF(COUNTIF(Wachstum!B$2:B$23,WachstumVerteilung!$A159 ),1,0)</f>
        <v>0</v>
      </c>
      <c r="C159">
        <f>IF(COUNTIF(Wachstum!C$2:C$23,WachstumVerteilung!$A159 ),1,0)</f>
        <v>0</v>
      </c>
      <c r="D159">
        <f>IF(COUNTIF(Wachstum!D$2:D$23,WachstumVerteilung!$A159 ),1,0)</f>
        <v>0</v>
      </c>
      <c r="E159">
        <f>IF(COUNTIF(Wachstum!E$2:E$23,WachstumVerteilung!$A159 ),1,0)</f>
        <v>0</v>
      </c>
    </row>
    <row r="160" spans="1:5" x14ac:dyDescent="0.25">
      <c r="A160">
        <v>158</v>
      </c>
      <c r="B160">
        <f>IF(COUNTIF(Wachstum!B$2:B$23,WachstumVerteilung!$A160 ),1,0)</f>
        <v>0</v>
      </c>
      <c r="C160">
        <f>IF(COUNTIF(Wachstum!C$2:C$23,WachstumVerteilung!$A160 ),1,0)</f>
        <v>0</v>
      </c>
      <c r="D160">
        <f>IF(COUNTIF(Wachstum!D$2:D$23,WachstumVerteilung!$A160 ),1,0)</f>
        <v>0</v>
      </c>
      <c r="E160">
        <f>IF(COUNTIF(Wachstum!E$2:E$23,WachstumVerteilung!$A160 ),1,0)</f>
        <v>0</v>
      </c>
    </row>
    <row r="161" spans="1:5" x14ac:dyDescent="0.25">
      <c r="A161">
        <v>159</v>
      </c>
      <c r="B161">
        <f>IF(COUNTIF(Wachstum!B$2:B$23,WachstumVerteilung!$A161 ),1,0)</f>
        <v>0</v>
      </c>
      <c r="C161">
        <f>IF(COUNTIF(Wachstum!C$2:C$23,WachstumVerteilung!$A161 ),1,0)</f>
        <v>0</v>
      </c>
      <c r="D161">
        <f>IF(COUNTIF(Wachstum!D$2:D$23,WachstumVerteilung!$A161 ),1,0)</f>
        <v>0</v>
      </c>
      <c r="E161">
        <f>IF(COUNTIF(Wachstum!E$2:E$23,WachstumVerteilung!$A161 ),1,0)</f>
        <v>0</v>
      </c>
    </row>
    <row r="162" spans="1:5" x14ac:dyDescent="0.25">
      <c r="A162">
        <v>160</v>
      </c>
      <c r="B162">
        <f>IF(COUNTIF(Wachstum!B$2:B$23,WachstumVerteilung!$A162 ),1,0)</f>
        <v>0</v>
      </c>
      <c r="C162">
        <f>IF(COUNTIF(Wachstum!C$2:C$23,WachstumVerteilung!$A162 ),1,0)</f>
        <v>0</v>
      </c>
      <c r="D162">
        <f>IF(COUNTIF(Wachstum!D$2:D$23,WachstumVerteilung!$A162 ),1,0)</f>
        <v>0</v>
      </c>
      <c r="E162">
        <f>IF(COUNTIF(Wachstum!E$2:E$23,WachstumVerteilung!$A162 ),1,0)</f>
        <v>0</v>
      </c>
    </row>
    <row r="163" spans="1:5" x14ac:dyDescent="0.25">
      <c r="A163">
        <v>161</v>
      </c>
      <c r="B163">
        <f>IF(COUNTIF(Wachstum!B$2:B$23,WachstumVerteilung!$A163 ),1,0)</f>
        <v>0</v>
      </c>
      <c r="C163">
        <f>IF(COUNTIF(Wachstum!C$2:C$23,WachstumVerteilung!$A163 ),1,0)</f>
        <v>0</v>
      </c>
      <c r="D163">
        <f>IF(COUNTIF(Wachstum!D$2:D$23,WachstumVerteilung!$A163 ),1,0)</f>
        <v>0</v>
      </c>
      <c r="E163">
        <f>IF(COUNTIF(Wachstum!E$2:E$23,WachstumVerteilung!$A163 ),1,0)</f>
        <v>0</v>
      </c>
    </row>
    <row r="164" spans="1:5" x14ac:dyDescent="0.25">
      <c r="A164">
        <v>162</v>
      </c>
      <c r="B164">
        <f>IF(COUNTIF(Wachstum!B$2:B$23,WachstumVerteilung!$A164 ),1,0)</f>
        <v>0</v>
      </c>
      <c r="C164">
        <f>IF(COUNTIF(Wachstum!C$2:C$23,WachstumVerteilung!$A164 ),1,0)</f>
        <v>0</v>
      </c>
      <c r="D164">
        <f>IF(COUNTIF(Wachstum!D$2:D$23,WachstumVerteilung!$A164 ),1,0)</f>
        <v>0</v>
      </c>
      <c r="E164">
        <f>IF(COUNTIF(Wachstum!E$2:E$23,WachstumVerteilung!$A164 ),1,0)</f>
        <v>0</v>
      </c>
    </row>
    <row r="165" spans="1:5" x14ac:dyDescent="0.25">
      <c r="A165">
        <v>163</v>
      </c>
      <c r="B165">
        <f>IF(COUNTIF(Wachstum!B$2:B$23,WachstumVerteilung!$A165 ),1,0)</f>
        <v>0</v>
      </c>
      <c r="C165">
        <f>IF(COUNTIF(Wachstum!C$2:C$23,WachstumVerteilung!$A165 ),1,0)</f>
        <v>0</v>
      </c>
      <c r="D165">
        <f>IF(COUNTIF(Wachstum!D$2:D$23,WachstumVerteilung!$A165 ),1,0)</f>
        <v>0</v>
      </c>
      <c r="E165">
        <f>IF(COUNTIF(Wachstum!E$2:E$23,WachstumVerteilung!$A165 ),1,0)</f>
        <v>0</v>
      </c>
    </row>
    <row r="166" spans="1:5" x14ac:dyDescent="0.25">
      <c r="A166">
        <v>164</v>
      </c>
      <c r="B166">
        <f>IF(COUNTIF(Wachstum!B$2:B$23,WachstumVerteilung!$A166 ),1,0)</f>
        <v>0</v>
      </c>
      <c r="C166">
        <f>IF(COUNTIF(Wachstum!C$2:C$23,WachstumVerteilung!$A166 ),1,0)</f>
        <v>0</v>
      </c>
      <c r="D166">
        <f>IF(COUNTIF(Wachstum!D$2:D$23,WachstumVerteilung!$A166 ),1,0)</f>
        <v>0</v>
      </c>
      <c r="E166">
        <f>IF(COUNTIF(Wachstum!E$2:E$23,WachstumVerteilung!$A166 ),1,0)</f>
        <v>0</v>
      </c>
    </row>
    <row r="167" spans="1:5" x14ac:dyDescent="0.25">
      <c r="A167">
        <v>165</v>
      </c>
      <c r="B167">
        <f>IF(COUNTIF(Wachstum!B$2:B$23,WachstumVerteilung!$A167 ),1,0)</f>
        <v>0</v>
      </c>
      <c r="C167">
        <f>IF(COUNTIF(Wachstum!C$2:C$23,WachstumVerteilung!$A167 ),1,0)</f>
        <v>0</v>
      </c>
      <c r="D167">
        <f>IF(COUNTIF(Wachstum!D$2:D$23,WachstumVerteilung!$A167 ),1,0)</f>
        <v>0</v>
      </c>
      <c r="E167">
        <f>IF(COUNTIF(Wachstum!E$2:E$23,WachstumVerteilung!$A167 ),1,0)</f>
        <v>0</v>
      </c>
    </row>
    <row r="168" spans="1:5" x14ac:dyDescent="0.25">
      <c r="A168">
        <v>166</v>
      </c>
      <c r="B168">
        <f>IF(COUNTIF(Wachstum!B$2:B$23,WachstumVerteilung!$A168 ),1,0)</f>
        <v>0</v>
      </c>
      <c r="C168">
        <f>IF(COUNTIF(Wachstum!C$2:C$23,WachstumVerteilung!$A168 ),1,0)</f>
        <v>0</v>
      </c>
      <c r="D168">
        <f>IF(COUNTIF(Wachstum!D$2:D$23,WachstumVerteilung!$A168 ),1,0)</f>
        <v>0</v>
      </c>
      <c r="E168">
        <f>IF(COUNTIF(Wachstum!E$2:E$23,WachstumVerteilung!$A168 ),1,0)</f>
        <v>0</v>
      </c>
    </row>
    <row r="169" spans="1:5" x14ac:dyDescent="0.25">
      <c r="A169">
        <v>167</v>
      </c>
      <c r="B169">
        <f>IF(COUNTIF(Wachstum!B$2:B$23,WachstumVerteilung!$A169 ),1,0)</f>
        <v>0</v>
      </c>
      <c r="C169">
        <f>IF(COUNTIF(Wachstum!C$2:C$23,WachstumVerteilung!$A169 ),1,0)</f>
        <v>0</v>
      </c>
      <c r="D169">
        <f>IF(COUNTIF(Wachstum!D$2:D$23,WachstumVerteilung!$A169 ),1,0)</f>
        <v>0</v>
      </c>
      <c r="E169">
        <f>IF(COUNTIF(Wachstum!E$2:E$23,WachstumVerteilung!$A169 ),1,0)</f>
        <v>0</v>
      </c>
    </row>
    <row r="170" spans="1:5" x14ac:dyDescent="0.25">
      <c r="A170">
        <v>168</v>
      </c>
      <c r="B170">
        <f>IF(COUNTIF(Wachstum!B$2:B$23,WachstumVerteilung!$A170 ),1,0)</f>
        <v>0</v>
      </c>
      <c r="C170">
        <f>IF(COUNTIF(Wachstum!C$2:C$23,WachstumVerteilung!$A170 ),1,0)</f>
        <v>0</v>
      </c>
      <c r="D170">
        <f>IF(COUNTIF(Wachstum!D$2:D$23,WachstumVerteilung!$A170 ),1,0)</f>
        <v>0</v>
      </c>
      <c r="E170">
        <f>IF(COUNTIF(Wachstum!E$2:E$23,WachstumVerteilung!$A170 ),1,0)</f>
        <v>0</v>
      </c>
    </row>
    <row r="171" spans="1:5" x14ac:dyDescent="0.25">
      <c r="A171">
        <v>169</v>
      </c>
      <c r="B171">
        <f>IF(COUNTIF(Wachstum!B$2:B$23,WachstumVerteilung!$A171 ),1,0)</f>
        <v>1</v>
      </c>
      <c r="C171">
        <f>IF(COUNTIF(Wachstum!C$2:C$23,WachstumVerteilung!$A171 ),1,0)</f>
        <v>0</v>
      </c>
      <c r="D171">
        <f>IF(COUNTIF(Wachstum!D$2:D$23,WachstumVerteilung!$A171 ),1,0)</f>
        <v>0</v>
      </c>
      <c r="E171">
        <f>IF(COUNTIF(Wachstum!E$2:E$23,WachstumVerteilung!$A171 ),1,0)</f>
        <v>0</v>
      </c>
    </row>
    <row r="172" spans="1:5" x14ac:dyDescent="0.25">
      <c r="A172">
        <v>170</v>
      </c>
      <c r="B172">
        <f>IF(COUNTIF(Wachstum!B$2:B$23,WachstumVerteilung!$A172 ),1,0)</f>
        <v>0</v>
      </c>
      <c r="C172">
        <f>IF(COUNTIF(Wachstum!C$2:C$23,WachstumVerteilung!$A172 ),1,0)</f>
        <v>0</v>
      </c>
      <c r="D172">
        <f>IF(COUNTIF(Wachstum!D$2:D$23,WachstumVerteilung!$A172 ),1,0)</f>
        <v>0</v>
      </c>
      <c r="E172">
        <f>IF(COUNTIF(Wachstum!E$2:E$23,WachstumVerteilung!$A172 ),1,0)</f>
        <v>0</v>
      </c>
    </row>
    <row r="173" spans="1:5" x14ac:dyDescent="0.25">
      <c r="A173">
        <v>171</v>
      </c>
      <c r="B173">
        <f>IF(COUNTIF(Wachstum!B$2:B$23,WachstumVerteilung!$A173 ),1,0)</f>
        <v>0</v>
      </c>
      <c r="C173">
        <f>IF(COUNTIF(Wachstum!C$2:C$23,WachstumVerteilung!$A173 ),1,0)</f>
        <v>0</v>
      </c>
      <c r="D173">
        <f>IF(COUNTIF(Wachstum!D$2:D$23,WachstumVerteilung!$A173 ),1,0)</f>
        <v>0</v>
      </c>
      <c r="E173">
        <f>IF(COUNTIF(Wachstum!E$2:E$23,WachstumVerteilung!$A173 ),1,0)</f>
        <v>0</v>
      </c>
    </row>
    <row r="174" spans="1:5" x14ac:dyDescent="0.25">
      <c r="A174">
        <v>172</v>
      </c>
      <c r="B174">
        <f>IF(COUNTIF(Wachstum!B$2:B$23,WachstumVerteilung!$A174 ),1,0)</f>
        <v>0</v>
      </c>
      <c r="C174">
        <f>IF(COUNTIF(Wachstum!C$2:C$23,WachstumVerteilung!$A174 ),1,0)</f>
        <v>0</v>
      </c>
      <c r="D174">
        <f>IF(COUNTIF(Wachstum!D$2:D$23,WachstumVerteilung!$A174 ),1,0)</f>
        <v>0</v>
      </c>
      <c r="E174">
        <f>IF(COUNTIF(Wachstum!E$2:E$23,WachstumVerteilung!$A174 ),1,0)</f>
        <v>0</v>
      </c>
    </row>
    <row r="175" spans="1:5" x14ac:dyDescent="0.25">
      <c r="A175">
        <v>173</v>
      </c>
      <c r="B175">
        <f>IF(COUNTIF(Wachstum!B$2:B$23,WachstumVerteilung!$A175 ),1,0)</f>
        <v>0</v>
      </c>
      <c r="C175">
        <f>IF(COUNTIF(Wachstum!C$2:C$23,WachstumVerteilung!$A175 ),1,0)</f>
        <v>0</v>
      </c>
      <c r="D175">
        <f>IF(COUNTIF(Wachstum!D$2:D$23,WachstumVerteilung!$A175 ),1,0)</f>
        <v>0</v>
      </c>
      <c r="E175">
        <f>IF(COUNTIF(Wachstum!E$2:E$23,WachstumVerteilung!$A175 ),1,0)</f>
        <v>0</v>
      </c>
    </row>
    <row r="176" spans="1:5" x14ac:dyDescent="0.25">
      <c r="A176">
        <v>174</v>
      </c>
      <c r="B176">
        <f>IF(COUNTIF(Wachstum!B$2:B$23,WachstumVerteilung!$A176 ),1,0)</f>
        <v>0</v>
      </c>
      <c r="C176">
        <f>IF(COUNTIF(Wachstum!C$2:C$23,WachstumVerteilung!$A176 ),1,0)</f>
        <v>0</v>
      </c>
      <c r="D176">
        <f>IF(COUNTIF(Wachstum!D$2:D$23,WachstumVerteilung!$A176 ),1,0)</f>
        <v>0</v>
      </c>
      <c r="E176">
        <f>IF(COUNTIF(Wachstum!E$2:E$23,WachstumVerteilung!$A176 ),1,0)</f>
        <v>0</v>
      </c>
    </row>
    <row r="177" spans="1:5" x14ac:dyDescent="0.25">
      <c r="A177">
        <v>175</v>
      </c>
      <c r="B177">
        <f>IF(COUNTIF(Wachstum!B$2:B$23,WachstumVerteilung!$A177 ),1,0)</f>
        <v>0</v>
      </c>
      <c r="C177">
        <f>IF(COUNTIF(Wachstum!C$2:C$23,WachstumVerteilung!$A177 ),1,0)</f>
        <v>0</v>
      </c>
      <c r="D177">
        <f>IF(COUNTIF(Wachstum!D$2:D$23,WachstumVerteilung!$A177 ),1,0)</f>
        <v>0</v>
      </c>
      <c r="E177">
        <f>IF(COUNTIF(Wachstum!E$2:E$23,WachstumVerteilung!$A177 ),1,0)</f>
        <v>0</v>
      </c>
    </row>
    <row r="178" spans="1:5" x14ac:dyDescent="0.25">
      <c r="A178">
        <v>176</v>
      </c>
      <c r="B178">
        <f>IF(COUNTIF(Wachstum!B$2:B$23,WachstumVerteilung!$A178 ),1,0)</f>
        <v>0</v>
      </c>
      <c r="C178">
        <f>IF(COUNTIF(Wachstum!C$2:C$23,WachstumVerteilung!$A178 ),1,0)</f>
        <v>0</v>
      </c>
      <c r="D178">
        <f>IF(COUNTIF(Wachstum!D$2:D$23,WachstumVerteilung!$A178 ),1,0)</f>
        <v>0</v>
      </c>
      <c r="E178">
        <f>IF(COUNTIF(Wachstum!E$2:E$23,WachstumVerteilung!$A178 ),1,0)</f>
        <v>0</v>
      </c>
    </row>
    <row r="179" spans="1:5" x14ac:dyDescent="0.25">
      <c r="A179">
        <v>177</v>
      </c>
      <c r="B179">
        <f>IF(COUNTIF(Wachstum!B$2:B$23,WachstumVerteilung!$A179 ),1,0)</f>
        <v>0</v>
      </c>
      <c r="C179">
        <f>IF(COUNTIF(Wachstum!C$2:C$23,WachstumVerteilung!$A179 ),1,0)</f>
        <v>0</v>
      </c>
      <c r="D179">
        <f>IF(COUNTIF(Wachstum!D$2:D$23,WachstumVerteilung!$A179 ),1,0)</f>
        <v>0</v>
      </c>
      <c r="E179">
        <f>IF(COUNTIF(Wachstum!E$2:E$23,WachstumVerteilung!$A179 ),1,0)</f>
        <v>0</v>
      </c>
    </row>
    <row r="180" spans="1:5" x14ac:dyDescent="0.25">
      <c r="A180">
        <v>178</v>
      </c>
      <c r="B180">
        <f>IF(COUNTIF(Wachstum!B$2:B$23,WachstumVerteilung!$A180 ),1,0)</f>
        <v>0</v>
      </c>
      <c r="C180">
        <f>IF(COUNTIF(Wachstum!C$2:C$23,WachstumVerteilung!$A180 ),1,0)</f>
        <v>0</v>
      </c>
      <c r="D180">
        <f>IF(COUNTIF(Wachstum!D$2:D$23,WachstumVerteilung!$A180 ),1,0)</f>
        <v>0</v>
      </c>
      <c r="E180">
        <f>IF(COUNTIF(Wachstum!E$2:E$23,WachstumVerteilung!$A180 ),1,0)</f>
        <v>0</v>
      </c>
    </row>
    <row r="181" spans="1:5" x14ac:dyDescent="0.25">
      <c r="A181">
        <v>179</v>
      </c>
      <c r="B181">
        <f>IF(COUNTIF(Wachstum!B$2:B$23,WachstumVerteilung!$A181 ),1,0)</f>
        <v>0</v>
      </c>
      <c r="C181">
        <f>IF(COUNTIF(Wachstum!C$2:C$23,WachstumVerteilung!$A181 ),1,0)</f>
        <v>0</v>
      </c>
      <c r="D181">
        <f>IF(COUNTIF(Wachstum!D$2:D$23,WachstumVerteilung!$A181 ),1,0)</f>
        <v>0</v>
      </c>
      <c r="E181">
        <f>IF(COUNTIF(Wachstum!E$2:E$23,WachstumVerteilung!$A181 ),1,0)</f>
        <v>0</v>
      </c>
    </row>
    <row r="182" spans="1:5" x14ac:dyDescent="0.25">
      <c r="A182">
        <v>180</v>
      </c>
      <c r="B182">
        <f>IF(COUNTIF(Wachstum!B$2:B$23,WachstumVerteilung!$A182 ),1,0)</f>
        <v>0</v>
      </c>
      <c r="C182">
        <f>IF(COUNTIF(Wachstum!C$2:C$23,WachstumVerteilung!$A182 ),1,0)</f>
        <v>0</v>
      </c>
      <c r="D182">
        <f>IF(COUNTIF(Wachstum!D$2:D$23,WachstumVerteilung!$A182 ),1,0)</f>
        <v>0</v>
      </c>
      <c r="E182">
        <f>IF(COUNTIF(Wachstum!E$2:E$23,WachstumVerteilung!$A182 ),1,0)</f>
        <v>0</v>
      </c>
    </row>
    <row r="183" spans="1:5" x14ac:dyDescent="0.25">
      <c r="A183">
        <v>181</v>
      </c>
      <c r="B183">
        <f>IF(COUNTIF(Wachstum!B$2:B$23,WachstumVerteilung!$A183 ),1,0)</f>
        <v>0</v>
      </c>
      <c r="C183">
        <f>IF(COUNTIF(Wachstum!C$2:C$23,WachstumVerteilung!$A183 ),1,0)</f>
        <v>0</v>
      </c>
      <c r="D183">
        <f>IF(COUNTIF(Wachstum!D$2:D$23,WachstumVerteilung!$A183 ),1,0)</f>
        <v>0</v>
      </c>
      <c r="E183">
        <f>IF(COUNTIF(Wachstum!E$2:E$23,WachstumVerteilung!$A183 ),1,0)</f>
        <v>0</v>
      </c>
    </row>
    <row r="184" spans="1:5" x14ac:dyDescent="0.25">
      <c r="A184">
        <v>182</v>
      </c>
      <c r="B184">
        <f>IF(COUNTIF(Wachstum!B$2:B$23,WachstumVerteilung!$A184 ),1,0)</f>
        <v>0</v>
      </c>
      <c r="C184">
        <f>IF(COUNTIF(Wachstum!C$2:C$23,WachstumVerteilung!$A184 ),1,0)</f>
        <v>0</v>
      </c>
      <c r="D184">
        <f>IF(COUNTIF(Wachstum!D$2:D$23,WachstumVerteilung!$A184 ),1,0)</f>
        <v>0</v>
      </c>
      <c r="E184">
        <f>IF(COUNTIF(Wachstum!E$2:E$23,WachstumVerteilung!$A184 ),1,0)</f>
        <v>0</v>
      </c>
    </row>
    <row r="185" spans="1:5" x14ac:dyDescent="0.25">
      <c r="A185">
        <v>183</v>
      </c>
      <c r="B185">
        <f>IF(COUNTIF(Wachstum!B$2:B$23,WachstumVerteilung!$A185 ),1,0)</f>
        <v>0</v>
      </c>
      <c r="C185">
        <f>IF(COUNTIF(Wachstum!C$2:C$23,WachstumVerteilung!$A185 ),1,0)</f>
        <v>0</v>
      </c>
      <c r="D185">
        <f>IF(COUNTIF(Wachstum!D$2:D$23,WachstumVerteilung!$A185 ),1,0)</f>
        <v>0</v>
      </c>
      <c r="E185">
        <f>IF(COUNTIF(Wachstum!E$2:E$23,WachstumVerteilung!$A185 ),1,0)</f>
        <v>0</v>
      </c>
    </row>
    <row r="186" spans="1:5" x14ac:dyDescent="0.25">
      <c r="A186">
        <v>184</v>
      </c>
      <c r="B186">
        <f>IF(COUNTIF(Wachstum!B$2:B$23,WachstumVerteilung!$A186 ),1,0)</f>
        <v>0</v>
      </c>
      <c r="C186">
        <f>IF(COUNTIF(Wachstum!C$2:C$23,WachstumVerteilung!$A186 ),1,0)</f>
        <v>0</v>
      </c>
      <c r="D186">
        <f>IF(COUNTIF(Wachstum!D$2:D$23,WachstumVerteilung!$A186 ),1,0)</f>
        <v>0</v>
      </c>
      <c r="E186">
        <f>IF(COUNTIF(Wachstum!E$2:E$23,WachstumVerteilung!$A186 ),1,0)</f>
        <v>0</v>
      </c>
    </row>
    <row r="187" spans="1:5" x14ac:dyDescent="0.25">
      <c r="A187">
        <v>185</v>
      </c>
      <c r="B187">
        <f>IF(COUNTIF(Wachstum!B$2:B$23,WachstumVerteilung!$A187 ),1,0)</f>
        <v>0</v>
      </c>
      <c r="C187">
        <f>IF(COUNTIF(Wachstum!C$2:C$23,WachstumVerteilung!$A187 ),1,0)</f>
        <v>0</v>
      </c>
      <c r="D187">
        <f>IF(COUNTIF(Wachstum!D$2:D$23,WachstumVerteilung!$A187 ),1,0)</f>
        <v>0</v>
      </c>
      <c r="E187">
        <f>IF(COUNTIF(Wachstum!E$2:E$23,WachstumVerteilung!$A187 ),1,0)</f>
        <v>0</v>
      </c>
    </row>
    <row r="188" spans="1:5" x14ac:dyDescent="0.25">
      <c r="A188">
        <v>186</v>
      </c>
      <c r="B188">
        <f>IF(COUNTIF(Wachstum!B$2:B$23,WachstumVerteilung!$A188 ),1,0)</f>
        <v>0</v>
      </c>
      <c r="C188">
        <f>IF(COUNTIF(Wachstum!C$2:C$23,WachstumVerteilung!$A188 ),1,0)</f>
        <v>0</v>
      </c>
      <c r="D188">
        <f>IF(COUNTIF(Wachstum!D$2:D$23,WachstumVerteilung!$A188 ),1,0)</f>
        <v>0</v>
      </c>
      <c r="E188">
        <f>IF(COUNTIF(Wachstum!E$2:E$23,WachstumVerteilung!$A188 ),1,0)</f>
        <v>0</v>
      </c>
    </row>
    <row r="189" spans="1:5" x14ac:dyDescent="0.25">
      <c r="A189">
        <v>187</v>
      </c>
      <c r="B189">
        <f>IF(COUNTIF(Wachstum!B$2:B$23,WachstumVerteilung!$A189 ),1,0)</f>
        <v>0</v>
      </c>
      <c r="C189">
        <f>IF(COUNTIF(Wachstum!C$2:C$23,WachstumVerteilung!$A189 ),1,0)</f>
        <v>0</v>
      </c>
      <c r="D189">
        <f>IF(COUNTIF(Wachstum!D$2:D$23,WachstumVerteilung!$A189 ),1,0)</f>
        <v>0</v>
      </c>
      <c r="E189">
        <f>IF(COUNTIF(Wachstum!E$2:E$23,WachstumVerteilung!$A189 ),1,0)</f>
        <v>0</v>
      </c>
    </row>
    <row r="190" spans="1:5" x14ac:dyDescent="0.25">
      <c r="A190">
        <v>188</v>
      </c>
      <c r="B190">
        <f>IF(COUNTIF(Wachstum!B$2:B$23,WachstumVerteilung!$A190 ),1,0)</f>
        <v>0</v>
      </c>
      <c r="C190">
        <f>IF(COUNTIF(Wachstum!C$2:C$23,WachstumVerteilung!$A190 ),1,0)</f>
        <v>0</v>
      </c>
      <c r="D190">
        <f>IF(COUNTIF(Wachstum!D$2:D$23,WachstumVerteilung!$A190 ),1,0)</f>
        <v>0</v>
      </c>
      <c r="E190">
        <f>IF(COUNTIF(Wachstum!E$2:E$23,WachstumVerteilung!$A190 ),1,0)</f>
        <v>0</v>
      </c>
    </row>
    <row r="191" spans="1:5" x14ac:dyDescent="0.25">
      <c r="A191">
        <v>189</v>
      </c>
      <c r="B191">
        <f>IF(COUNTIF(Wachstum!B$2:B$23,WachstumVerteilung!$A191 ),1,0)</f>
        <v>0</v>
      </c>
      <c r="C191">
        <f>IF(COUNTIF(Wachstum!C$2:C$23,WachstumVerteilung!$A191 ),1,0)</f>
        <v>0</v>
      </c>
      <c r="D191">
        <f>IF(COUNTIF(Wachstum!D$2:D$23,WachstumVerteilung!$A191 ),1,0)</f>
        <v>0</v>
      </c>
      <c r="E191">
        <f>IF(COUNTIF(Wachstum!E$2:E$23,WachstumVerteilung!$A191 ),1,0)</f>
        <v>0</v>
      </c>
    </row>
    <row r="192" spans="1:5" x14ac:dyDescent="0.25">
      <c r="A192">
        <v>190</v>
      </c>
      <c r="B192">
        <f>IF(COUNTIF(Wachstum!B$2:B$23,WachstumVerteilung!$A192 ),1,0)</f>
        <v>0</v>
      </c>
      <c r="C192">
        <f>IF(COUNTIF(Wachstum!C$2:C$23,WachstumVerteilung!$A192 ),1,0)</f>
        <v>0</v>
      </c>
      <c r="D192">
        <f>IF(COUNTIF(Wachstum!D$2:D$23,WachstumVerteilung!$A192 ),1,0)</f>
        <v>0</v>
      </c>
      <c r="E192">
        <f>IF(COUNTIF(Wachstum!E$2:E$23,WachstumVerteilung!$A192 ),1,0)</f>
        <v>0</v>
      </c>
    </row>
    <row r="193" spans="1:5" x14ac:dyDescent="0.25">
      <c r="A193">
        <v>191</v>
      </c>
      <c r="B193">
        <f>IF(COUNTIF(Wachstum!B$2:B$23,WachstumVerteilung!$A193 ),1,0)</f>
        <v>0</v>
      </c>
      <c r="C193">
        <f>IF(COUNTIF(Wachstum!C$2:C$23,WachstumVerteilung!$A193 ),1,0)</f>
        <v>0</v>
      </c>
      <c r="D193">
        <f>IF(COUNTIF(Wachstum!D$2:D$23,WachstumVerteilung!$A193 ),1,0)</f>
        <v>0</v>
      </c>
      <c r="E193">
        <f>IF(COUNTIF(Wachstum!E$2:E$23,WachstumVerteilung!$A193 ),1,0)</f>
        <v>0</v>
      </c>
    </row>
    <row r="194" spans="1:5" x14ac:dyDescent="0.25">
      <c r="A194">
        <v>192</v>
      </c>
      <c r="B194">
        <f>IF(COUNTIF(Wachstum!B$2:B$23,WachstumVerteilung!$A194 ),1,0)</f>
        <v>0</v>
      </c>
      <c r="C194">
        <f>IF(COUNTIF(Wachstum!C$2:C$23,WachstumVerteilung!$A194 ),1,0)</f>
        <v>0</v>
      </c>
      <c r="D194">
        <f>IF(COUNTIF(Wachstum!D$2:D$23,WachstumVerteilung!$A194 ),1,0)</f>
        <v>0</v>
      </c>
      <c r="E194">
        <f>IF(COUNTIF(Wachstum!E$2:E$23,WachstumVerteilung!$A194 ),1,0)</f>
        <v>0</v>
      </c>
    </row>
    <row r="195" spans="1:5" x14ac:dyDescent="0.25">
      <c r="A195">
        <v>193</v>
      </c>
      <c r="B195">
        <f>IF(COUNTIF(Wachstum!B$2:B$23,WachstumVerteilung!$A195 ),1,0)</f>
        <v>0</v>
      </c>
      <c r="C195">
        <f>IF(COUNTIF(Wachstum!C$2:C$23,WachstumVerteilung!$A195 ),1,0)</f>
        <v>0</v>
      </c>
      <c r="D195">
        <f>IF(COUNTIF(Wachstum!D$2:D$23,WachstumVerteilung!$A195 ),1,0)</f>
        <v>0</v>
      </c>
      <c r="E195">
        <f>IF(COUNTIF(Wachstum!E$2:E$23,WachstumVerteilung!$A195 ),1,0)</f>
        <v>0</v>
      </c>
    </row>
    <row r="196" spans="1:5" x14ac:dyDescent="0.25">
      <c r="A196">
        <v>194</v>
      </c>
      <c r="B196">
        <f>IF(COUNTIF(Wachstum!B$2:B$23,WachstumVerteilung!$A196 ),1,0)</f>
        <v>0</v>
      </c>
      <c r="C196">
        <f>IF(COUNTIF(Wachstum!C$2:C$23,WachstumVerteilung!$A196 ),1,0)</f>
        <v>0</v>
      </c>
      <c r="D196">
        <f>IF(COUNTIF(Wachstum!D$2:D$23,WachstumVerteilung!$A196 ),1,0)</f>
        <v>0</v>
      </c>
      <c r="E196">
        <f>IF(COUNTIF(Wachstum!E$2:E$23,WachstumVerteilung!$A196 ),1,0)</f>
        <v>0</v>
      </c>
    </row>
    <row r="197" spans="1:5" x14ac:dyDescent="0.25">
      <c r="A197">
        <v>195</v>
      </c>
      <c r="B197">
        <f>IF(COUNTIF(Wachstum!B$2:B$23,WachstumVerteilung!$A197 ),1,0)</f>
        <v>0</v>
      </c>
      <c r="C197">
        <f>IF(COUNTIF(Wachstum!C$2:C$23,WachstumVerteilung!$A197 ),1,0)</f>
        <v>0</v>
      </c>
      <c r="D197">
        <f>IF(COUNTIF(Wachstum!D$2:D$23,WachstumVerteilung!$A197 ),1,0)</f>
        <v>0</v>
      </c>
      <c r="E197">
        <f>IF(COUNTIF(Wachstum!E$2:E$23,WachstumVerteilung!$A197 ),1,0)</f>
        <v>0</v>
      </c>
    </row>
    <row r="198" spans="1:5" x14ac:dyDescent="0.25">
      <c r="A198">
        <v>196</v>
      </c>
      <c r="B198">
        <f>IF(COUNTIF(Wachstum!B$2:B$23,WachstumVerteilung!$A198 ),1,0)</f>
        <v>1</v>
      </c>
      <c r="C198">
        <f>IF(COUNTIF(Wachstum!C$2:C$23,WachstumVerteilung!$A198 ),1,0)</f>
        <v>0</v>
      </c>
      <c r="D198">
        <f>IF(COUNTIF(Wachstum!D$2:D$23,WachstumVerteilung!$A198 ),1,0)</f>
        <v>0</v>
      </c>
      <c r="E198">
        <f>IF(COUNTIF(Wachstum!E$2:E$23,WachstumVerteilung!$A198 ),1,0)</f>
        <v>0</v>
      </c>
    </row>
    <row r="199" spans="1:5" x14ac:dyDescent="0.25">
      <c r="A199">
        <v>197</v>
      </c>
      <c r="B199">
        <f>IF(COUNTIF(Wachstum!B$2:B$23,WachstumVerteilung!$A199 ),1,0)</f>
        <v>0</v>
      </c>
      <c r="C199">
        <f>IF(COUNTIF(Wachstum!C$2:C$23,WachstumVerteilung!$A199 ),1,0)</f>
        <v>0</v>
      </c>
      <c r="D199">
        <f>IF(COUNTIF(Wachstum!D$2:D$23,WachstumVerteilung!$A199 ),1,0)</f>
        <v>0</v>
      </c>
      <c r="E199">
        <f>IF(COUNTIF(Wachstum!E$2:E$23,WachstumVerteilung!$A199 ),1,0)</f>
        <v>0</v>
      </c>
    </row>
    <row r="200" spans="1:5" x14ac:dyDescent="0.25">
      <c r="A200">
        <v>198</v>
      </c>
      <c r="B200">
        <f>IF(COUNTIF(Wachstum!B$2:B$23,WachstumVerteilung!$A200 ),1,0)</f>
        <v>0</v>
      </c>
      <c r="C200">
        <f>IF(COUNTIF(Wachstum!C$2:C$23,WachstumVerteilung!$A200 ),1,0)</f>
        <v>0</v>
      </c>
      <c r="D200">
        <f>IF(COUNTIF(Wachstum!D$2:D$23,WachstumVerteilung!$A200 ),1,0)</f>
        <v>0</v>
      </c>
      <c r="E200">
        <f>IF(COUNTIF(Wachstum!E$2:E$23,WachstumVerteilung!$A200 ),1,0)</f>
        <v>0</v>
      </c>
    </row>
    <row r="201" spans="1:5" x14ac:dyDescent="0.25">
      <c r="A201">
        <v>199</v>
      </c>
      <c r="B201">
        <f>IF(COUNTIF(Wachstum!B$2:B$23,WachstumVerteilung!$A201 ),1,0)</f>
        <v>0</v>
      </c>
      <c r="C201">
        <f>IF(COUNTIF(Wachstum!C$2:C$23,WachstumVerteilung!$A201 ),1,0)</f>
        <v>0</v>
      </c>
      <c r="D201">
        <f>IF(COUNTIF(Wachstum!D$2:D$23,WachstumVerteilung!$A201 ),1,0)</f>
        <v>0</v>
      </c>
      <c r="E201">
        <f>IF(COUNTIF(Wachstum!E$2:E$23,WachstumVerteilung!$A201 ),1,0)</f>
        <v>0</v>
      </c>
    </row>
    <row r="202" spans="1:5" x14ac:dyDescent="0.25">
      <c r="A202">
        <v>200</v>
      </c>
      <c r="B202">
        <f>IF(COUNTIF(Wachstum!B$2:B$23,WachstumVerteilung!$A202 ),1,0)</f>
        <v>0</v>
      </c>
      <c r="C202">
        <f>IF(COUNTIF(Wachstum!C$2:C$23,WachstumVerteilung!$A202 ),1,0)</f>
        <v>0</v>
      </c>
      <c r="D202">
        <f>IF(COUNTIF(Wachstum!D$2:D$23,WachstumVerteilung!$A202 ),1,0)</f>
        <v>0</v>
      </c>
      <c r="E202">
        <f>IF(COUNTIF(Wachstum!E$2:E$23,WachstumVerteilung!$A202 ),1,0)</f>
        <v>0</v>
      </c>
    </row>
    <row r="203" spans="1:5" x14ac:dyDescent="0.25">
      <c r="A203">
        <v>201</v>
      </c>
      <c r="B203">
        <f>IF(COUNTIF(Wachstum!B$2:B$23,WachstumVerteilung!$A203 ),1,0)</f>
        <v>0</v>
      </c>
      <c r="C203">
        <f>IF(COUNTIF(Wachstum!C$2:C$23,WachstumVerteilung!$A203 ),1,0)</f>
        <v>0</v>
      </c>
      <c r="D203">
        <f>IF(COUNTIF(Wachstum!D$2:D$23,WachstumVerteilung!$A203 ),1,0)</f>
        <v>0</v>
      </c>
      <c r="E203">
        <f>IF(COUNTIF(Wachstum!E$2:E$23,WachstumVerteilung!$A203 ),1,0)</f>
        <v>0</v>
      </c>
    </row>
    <row r="204" spans="1:5" x14ac:dyDescent="0.25">
      <c r="A204">
        <v>202</v>
      </c>
      <c r="B204">
        <f>IF(COUNTIF(Wachstum!B$2:B$23,WachstumVerteilung!$A204 ),1,0)</f>
        <v>0</v>
      </c>
      <c r="C204">
        <f>IF(COUNTIF(Wachstum!C$2:C$23,WachstumVerteilung!$A204 ),1,0)</f>
        <v>0</v>
      </c>
      <c r="D204">
        <f>IF(COUNTIF(Wachstum!D$2:D$23,WachstumVerteilung!$A204 ),1,0)</f>
        <v>0</v>
      </c>
      <c r="E204">
        <f>IF(COUNTIF(Wachstum!E$2:E$23,WachstumVerteilung!$A204 ),1,0)</f>
        <v>0</v>
      </c>
    </row>
    <row r="205" spans="1:5" x14ac:dyDescent="0.25">
      <c r="A205">
        <v>203</v>
      </c>
      <c r="B205">
        <f>IF(COUNTIF(Wachstum!B$2:B$23,WachstumVerteilung!$A205 ),1,0)</f>
        <v>0</v>
      </c>
      <c r="C205">
        <f>IF(COUNTIF(Wachstum!C$2:C$23,WachstumVerteilung!$A205 ),1,0)</f>
        <v>0</v>
      </c>
      <c r="D205">
        <f>IF(COUNTIF(Wachstum!D$2:D$23,WachstumVerteilung!$A205 ),1,0)</f>
        <v>0</v>
      </c>
      <c r="E205">
        <f>IF(COUNTIF(Wachstum!E$2:E$23,WachstumVerteilung!$A205 ),1,0)</f>
        <v>0</v>
      </c>
    </row>
    <row r="206" spans="1:5" x14ac:dyDescent="0.25">
      <c r="A206">
        <v>204</v>
      </c>
      <c r="B206">
        <f>IF(COUNTIF(Wachstum!B$2:B$23,WachstumVerteilung!$A206 ),1,0)</f>
        <v>0</v>
      </c>
      <c r="C206">
        <f>IF(COUNTIF(Wachstum!C$2:C$23,WachstumVerteilung!$A206 ),1,0)</f>
        <v>0</v>
      </c>
      <c r="D206">
        <f>IF(COUNTIF(Wachstum!D$2:D$23,WachstumVerteilung!$A206 ),1,0)</f>
        <v>0</v>
      </c>
      <c r="E206">
        <f>IF(COUNTIF(Wachstum!E$2:E$23,WachstumVerteilung!$A206 ),1,0)</f>
        <v>0</v>
      </c>
    </row>
    <row r="207" spans="1:5" x14ac:dyDescent="0.25">
      <c r="A207">
        <v>205</v>
      </c>
      <c r="B207">
        <f>IF(COUNTIF(Wachstum!B$2:B$23,WachstumVerteilung!$A207 ),1,0)</f>
        <v>0</v>
      </c>
      <c r="C207">
        <f>IF(COUNTIF(Wachstum!C$2:C$23,WachstumVerteilung!$A207 ),1,0)</f>
        <v>0</v>
      </c>
      <c r="D207">
        <f>IF(COUNTIF(Wachstum!D$2:D$23,WachstumVerteilung!$A207 ),1,0)</f>
        <v>0</v>
      </c>
      <c r="E207">
        <f>IF(COUNTIF(Wachstum!E$2:E$23,WachstumVerteilung!$A207 ),1,0)</f>
        <v>0</v>
      </c>
    </row>
    <row r="208" spans="1:5" x14ac:dyDescent="0.25">
      <c r="A208">
        <v>206</v>
      </c>
      <c r="B208">
        <f>IF(COUNTIF(Wachstum!B$2:B$23,WachstumVerteilung!$A208 ),1,0)</f>
        <v>0</v>
      </c>
      <c r="C208">
        <f>IF(COUNTIF(Wachstum!C$2:C$23,WachstumVerteilung!$A208 ),1,0)</f>
        <v>0</v>
      </c>
      <c r="D208">
        <f>IF(COUNTIF(Wachstum!D$2:D$23,WachstumVerteilung!$A208 ),1,0)</f>
        <v>0</v>
      </c>
      <c r="E208">
        <f>IF(COUNTIF(Wachstum!E$2:E$23,WachstumVerteilung!$A208 ),1,0)</f>
        <v>0</v>
      </c>
    </row>
    <row r="209" spans="1:5" x14ac:dyDescent="0.25">
      <c r="A209">
        <v>207</v>
      </c>
      <c r="B209">
        <f>IF(COUNTIF(Wachstum!B$2:B$23,WachstumVerteilung!$A209 ),1,0)</f>
        <v>0</v>
      </c>
      <c r="C209">
        <f>IF(COUNTIF(Wachstum!C$2:C$23,WachstumVerteilung!$A209 ),1,0)</f>
        <v>0</v>
      </c>
      <c r="D209">
        <f>IF(COUNTIF(Wachstum!D$2:D$23,WachstumVerteilung!$A209 ),1,0)</f>
        <v>0</v>
      </c>
      <c r="E209">
        <f>IF(COUNTIF(Wachstum!E$2:E$23,WachstumVerteilung!$A209 ),1,0)</f>
        <v>0</v>
      </c>
    </row>
    <row r="210" spans="1:5" x14ac:dyDescent="0.25">
      <c r="A210">
        <v>208</v>
      </c>
      <c r="B210">
        <f>IF(COUNTIF(Wachstum!B$2:B$23,WachstumVerteilung!$A210 ),1,0)</f>
        <v>0</v>
      </c>
      <c r="C210">
        <f>IF(COUNTIF(Wachstum!C$2:C$23,WachstumVerteilung!$A210 ),1,0)</f>
        <v>0</v>
      </c>
      <c r="D210">
        <f>IF(COUNTIF(Wachstum!D$2:D$23,WachstumVerteilung!$A210 ),1,0)</f>
        <v>0</v>
      </c>
      <c r="E210">
        <f>IF(COUNTIF(Wachstum!E$2:E$23,WachstumVerteilung!$A210 ),1,0)</f>
        <v>0</v>
      </c>
    </row>
    <row r="211" spans="1:5" x14ac:dyDescent="0.25">
      <c r="A211">
        <v>209</v>
      </c>
      <c r="B211">
        <f>IF(COUNTIF(Wachstum!B$2:B$23,WachstumVerteilung!$A211 ),1,0)</f>
        <v>0</v>
      </c>
      <c r="C211">
        <f>IF(COUNTIF(Wachstum!C$2:C$23,WachstumVerteilung!$A211 ),1,0)</f>
        <v>0</v>
      </c>
      <c r="D211">
        <f>IF(COUNTIF(Wachstum!D$2:D$23,WachstumVerteilung!$A211 ),1,0)</f>
        <v>0</v>
      </c>
      <c r="E211">
        <f>IF(COUNTIF(Wachstum!E$2:E$23,WachstumVerteilung!$A211 ),1,0)</f>
        <v>0</v>
      </c>
    </row>
    <row r="212" spans="1:5" x14ac:dyDescent="0.25">
      <c r="A212">
        <v>210</v>
      </c>
      <c r="B212">
        <f>IF(COUNTIF(Wachstum!B$2:B$23,WachstumVerteilung!$A212 ),1,0)</f>
        <v>0</v>
      </c>
      <c r="C212">
        <f>IF(COUNTIF(Wachstum!C$2:C$23,WachstumVerteilung!$A212 ),1,0)</f>
        <v>0</v>
      </c>
      <c r="D212">
        <f>IF(COUNTIF(Wachstum!D$2:D$23,WachstumVerteilung!$A212 ),1,0)</f>
        <v>0</v>
      </c>
      <c r="E212">
        <f>IF(COUNTIF(Wachstum!E$2:E$23,WachstumVerteilung!$A212 ),1,0)</f>
        <v>0</v>
      </c>
    </row>
    <row r="213" spans="1:5" x14ac:dyDescent="0.25">
      <c r="A213">
        <v>211</v>
      </c>
      <c r="B213">
        <f>IF(COUNTIF(Wachstum!B$2:B$23,WachstumVerteilung!$A213 ),1,0)</f>
        <v>0</v>
      </c>
      <c r="C213">
        <f>IF(COUNTIF(Wachstum!C$2:C$23,WachstumVerteilung!$A213 ),1,0)</f>
        <v>0</v>
      </c>
      <c r="D213">
        <f>IF(COUNTIF(Wachstum!D$2:D$23,WachstumVerteilung!$A213 ),1,0)</f>
        <v>0</v>
      </c>
      <c r="E213">
        <f>IF(COUNTIF(Wachstum!E$2:E$23,WachstumVerteilung!$A213 ),1,0)</f>
        <v>0</v>
      </c>
    </row>
    <row r="214" spans="1:5" x14ac:dyDescent="0.25">
      <c r="A214">
        <v>212</v>
      </c>
      <c r="B214">
        <f>IF(COUNTIF(Wachstum!B$2:B$23,WachstumVerteilung!$A214 ),1,0)</f>
        <v>0</v>
      </c>
      <c r="C214">
        <f>IF(COUNTIF(Wachstum!C$2:C$23,WachstumVerteilung!$A214 ),1,0)</f>
        <v>0</v>
      </c>
      <c r="D214">
        <f>IF(COUNTIF(Wachstum!D$2:D$23,WachstumVerteilung!$A214 ),1,0)</f>
        <v>0</v>
      </c>
      <c r="E214">
        <f>IF(COUNTIF(Wachstum!E$2:E$23,WachstumVerteilung!$A214 ),1,0)</f>
        <v>0</v>
      </c>
    </row>
    <row r="215" spans="1:5" x14ac:dyDescent="0.25">
      <c r="A215">
        <v>213</v>
      </c>
      <c r="B215">
        <f>IF(COUNTIF(Wachstum!B$2:B$23,WachstumVerteilung!$A215 ),1,0)</f>
        <v>0</v>
      </c>
      <c r="C215">
        <f>IF(COUNTIF(Wachstum!C$2:C$23,WachstumVerteilung!$A215 ),1,0)</f>
        <v>0</v>
      </c>
      <c r="D215">
        <f>IF(COUNTIF(Wachstum!D$2:D$23,WachstumVerteilung!$A215 ),1,0)</f>
        <v>0</v>
      </c>
      <c r="E215">
        <f>IF(COUNTIF(Wachstum!E$2:E$23,WachstumVerteilung!$A215 ),1,0)</f>
        <v>0</v>
      </c>
    </row>
    <row r="216" spans="1:5" x14ac:dyDescent="0.25">
      <c r="A216">
        <v>214</v>
      </c>
      <c r="B216">
        <f>IF(COUNTIF(Wachstum!B$2:B$23,WachstumVerteilung!$A216 ),1,0)</f>
        <v>0</v>
      </c>
      <c r="C216">
        <f>IF(COUNTIF(Wachstum!C$2:C$23,WachstumVerteilung!$A216 ),1,0)</f>
        <v>0</v>
      </c>
      <c r="D216">
        <f>IF(COUNTIF(Wachstum!D$2:D$23,WachstumVerteilung!$A216 ),1,0)</f>
        <v>0</v>
      </c>
      <c r="E216">
        <f>IF(COUNTIF(Wachstum!E$2:E$23,WachstumVerteilung!$A216 ),1,0)</f>
        <v>0</v>
      </c>
    </row>
    <row r="217" spans="1:5" x14ac:dyDescent="0.25">
      <c r="A217">
        <v>215</v>
      </c>
      <c r="B217">
        <f>IF(COUNTIF(Wachstum!B$2:B$23,WachstumVerteilung!$A217 ),1,0)</f>
        <v>0</v>
      </c>
      <c r="C217">
        <f>IF(COUNTIF(Wachstum!C$2:C$23,WachstumVerteilung!$A217 ),1,0)</f>
        <v>0</v>
      </c>
      <c r="D217">
        <f>IF(COUNTIF(Wachstum!D$2:D$23,WachstumVerteilung!$A217 ),1,0)</f>
        <v>0</v>
      </c>
      <c r="E217">
        <f>IF(COUNTIF(Wachstum!E$2:E$23,WachstumVerteilung!$A217 ),1,0)</f>
        <v>0</v>
      </c>
    </row>
    <row r="218" spans="1:5" x14ac:dyDescent="0.25">
      <c r="A218">
        <v>216</v>
      </c>
      <c r="B218">
        <f>IF(COUNTIF(Wachstum!B$2:B$23,WachstumVerteilung!$A218 ),1,0)</f>
        <v>0</v>
      </c>
      <c r="C218">
        <f>IF(COUNTIF(Wachstum!C$2:C$23,WachstumVerteilung!$A218 ),1,0)</f>
        <v>0</v>
      </c>
      <c r="D218">
        <f>IF(COUNTIF(Wachstum!D$2:D$23,WachstumVerteilung!$A218 ),1,0)</f>
        <v>0</v>
      </c>
      <c r="E218">
        <f>IF(COUNTIF(Wachstum!E$2:E$23,WachstumVerteilung!$A218 ),1,0)</f>
        <v>0</v>
      </c>
    </row>
    <row r="219" spans="1:5" x14ac:dyDescent="0.25">
      <c r="A219">
        <v>217</v>
      </c>
      <c r="B219">
        <f>IF(COUNTIF(Wachstum!B$2:B$23,WachstumVerteilung!$A219 ),1,0)</f>
        <v>0</v>
      </c>
      <c r="C219">
        <f>IF(COUNTIF(Wachstum!C$2:C$23,WachstumVerteilung!$A219 ),1,0)</f>
        <v>0</v>
      </c>
      <c r="D219">
        <f>IF(COUNTIF(Wachstum!D$2:D$23,WachstumVerteilung!$A219 ),1,0)</f>
        <v>0</v>
      </c>
      <c r="E219">
        <f>IF(COUNTIF(Wachstum!E$2:E$23,WachstumVerteilung!$A219 ),1,0)</f>
        <v>0</v>
      </c>
    </row>
    <row r="220" spans="1:5" x14ac:dyDescent="0.25">
      <c r="A220">
        <v>218</v>
      </c>
      <c r="B220">
        <f>IF(COUNTIF(Wachstum!B$2:B$23,WachstumVerteilung!$A220 ),1,0)</f>
        <v>0</v>
      </c>
      <c r="C220">
        <f>IF(COUNTIF(Wachstum!C$2:C$23,WachstumVerteilung!$A220 ),1,0)</f>
        <v>0</v>
      </c>
      <c r="D220">
        <f>IF(COUNTIF(Wachstum!D$2:D$23,WachstumVerteilung!$A220 ),1,0)</f>
        <v>0</v>
      </c>
      <c r="E220">
        <f>IF(COUNTIF(Wachstum!E$2:E$23,WachstumVerteilung!$A220 ),1,0)</f>
        <v>0</v>
      </c>
    </row>
    <row r="221" spans="1:5" x14ac:dyDescent="0.25">
      <c r="A221">
        <v>219</v>
      </c>
      <c r="B221">
        <f>IF(COUNTIF(Wachstum!B$2:B$23,WachstumVerteilung!$A221 ),1,0)</f>
        <v>0</v>
      </c>
      <c r="C221">
        <f>IF(COUNTIF(Wachstum!C$2:C$23,WachstumVerteilung!$A221 ),1,0)</f>
        <v>0</v>
      </c>
      <c r="D221">
        <f>IF(COUNTIF(Wachstum!D$2:D$23,WachstumVerteilung!$A221 ),1,0)</f>
        <v>0</v>
      </c>
      <c r="E221">
        <f>IF(COUNTIF(Wachstum!E$2:E$23,WachstumVerteilung!$A221 ),1,0)</f>
        <v>0</v>
      </c>
    </row>
    <row r="222" spans="1:5" x14ac:dyDescent="0.25">
      <c r="A222">
        <v>220</v>
      </c>
      <c r="B222">
        <f>IF(COUNTIF(Wachstum!B$2:B$23,WachstumVerteilung!$A222 ),1,0)</f>
        <v>0</v>
      </c>
      <c r="C222">
        <f>IF(COUNTIF(Wachstum!C$2:C$23,WachstumVerteilung!$A222 ),1,0)</f>
        <v>0</v>
      </c>
      <c r="D222">
        <f>IF(COUNTIF(Wachstum!D$2:D$23,WachstumVerteilung!$A222 ),1,0)</f>
        <v>0</v>
      </c>
      <c r="E222">
        <f>IF(COUNTIF(Wachstum!E$2:E$23,WachstumVerteilung!$A222 ),1,0)</f>
        <v>0</v>
      </c>
    </row>
    <row r="223" spans="1:5" x14ac:dyDescent="0.25">
      <c r="A223">
        <v>221</v>
      </c>
      <c r="B223">
        <f>IF(COUNTIF(Wachstum!B$2:B$23,WachstumVerteilung!$A223 ),1,0)</f>
        <v>0</v>
      </c>
      <c r="C223">
        <f>IF(COUNTIF(Wachstum!C$2:C$23,WachstumVerteilung!$A223 ),1,0)</f>
        <v>0</v>
      </c>
      <c r="D223">
        <f>IF(COUNTIF(Wachstum!D$2:D$23,WachstumVerteilung!$A223 ),1,0)</f>
        <v>0</v>
      </c>
      <c r="E223">
        <f>IF(COUNTIF(Wachstum!E$2:E$23,WachstumVerteilung!$A223 ),1,0)</f>
        <v>0</v>
      </c>
    </row>
    <row r="224" spans="1:5" x14ac:dyDescent="0.25">
      <c r="A224">
        <v>222</v>
      </c>
      <c r="B224">
        <f>IF(COUNTIF(Wachstum!B$2:B$23,WachstumVerteilung!$A224 ),1,0)</f>
        <v>0</v>
      </c>
      <c r="C224">
        <f>IF(COUNTIF(Wachstum!C$2:C$23,WachstumVerteilung!$A224 ),1,0)</f>
        <v>0</v>
      </c>
      <c r="D224">
        <f>IF(COUNTIF(Wachstum!D$2:D$23,WachstumVerteilung!$A224 ),1,0)</f>
        <v>0</v>
      </c>
      <c r="E224">
        <f>IF(COUNTIF(Wachstum!E$2:E$23,WachstumVerteilung!$A224 ),1,0)</f>
        <v>0</v>
      </c>
    </row>
    <row r="225" spans="1:5" x14ac:dyDescent="0.25">
      <c r="A225">
        <v>223</v>
      </c>
      <c r="B225">
        <f>IF(COUNTIF(Wachstum!B$2:B$23,WachstumVerteilung!$A225 ),1,0)</f>
        <v>0</v>
      </c>
      <c r="C225">
        <f>IF(COUNTIF(Wachstum!C$2:C$23,WachstumVerteilung!$A225 ),1,0)</f>
        <v>0</v>
      </c>
      <c r="D225">
        <f>IF(COUNTIF(Wachstum!D$2:D$23,WachstumVerteilung!$A225 ),1,0)</f>
        <v>0</v>
      </c>
      <c r="E225">
        <f>IF(COUNTIF(Wachstum!E$2:E$23,WachstumVerteilung!$A225 ),1,0)</f>
        <v>0</v>
      </c>
    </row>
    <row r="226" spans="1:5" x14ac:dyDescent="0.25">
      <c r="A226">
        <v>224</v>
      </c>
      <c r="B226">
        <f>IF(COUNTIF(Wachstum!B$2:B$23,WachstumVerteilung!$A226 ),1,0)</f>
        <v>0</v>
      </c>
      <c r="C226">
        <f>IF(COUNTIF(Wachstum!C$2:C$23,WachstumVerteilung!$A226 ),1,0)</f>
        <v>0</v>
      </c>
      <c r="D226">
        <f>IF(COUNTIF(Wachstum!D$2:D$23,WachstumVerteilung!$A226 ),1,0)</f>
        <v>0</v>
      </c>
      <c r="E226">
        <f>IF(COUNTIF(Wachstum!E$2:E$23,WachstumVerteilung!$A226 ),1,0)</f>
        <v>0</v>
      </c>
    </row>
    <row r="227" spans="1:5" x14ac:dyDescent="0.25">
      <c r="A227">
        <v>225</v>
      </c>
      <c r="B227">
        <f>IF(COUNTIF(Wachstum!B$2:B$23,WachstumVerteilung!$A227 ),1,0)</f>
        <v>1</v>
      </c>
      <c r="C227">
        <f>IF(COUNTIF(Wachstum!C$2:C$23,WachstumVerteilung!$A227 ),1,0)</f>
        <v>0</v>
      </c>
      <c r="D227">
        <f>IF(COUNTIF(Wachstum!D$2:D$23,WachstumVerteilung!$A227 ),1,0)</f>
        <v>0</v>
      </c>
      <c r="E227">
        <f>IF(COUNTIF(Wachstum!E$2:E$23,WachstumVerteilung!$A227 ),1,0)</f>
        <v>0</v>
      </c>
    </row>
    <row r="228" spans="1:5" x14ac:dyDescent="0.25">
      <c r="A228">
        <v>226</v>
      </c>
      <c r="B228">
        <f>IF(COUNTIF(Wachstum!B$2:B$23,WachstumVerteilung!$A228 ),1,0)</f>
        <v>0</v>
      </c>
      <c r="C228">
        <f>IF(COUNTIF(Wachstum!C$2:C$23,WachstumVerteilung!$A228 ),1,0)</f>
        <v>0</v>
      </c>
      <c r="D228">
        <f>IF(COUNTIF(Wachstum!D$2:D$23,WachstumVerteilung!$A228 ),1,0)</f>
        <v>0</v>
      </c>
      <c r="E228">
        <f>IF(COUNTIF(Wachstum!E$2:E$23,WachstumVerteilung!$A228 ),1,0)</f>
        <v>0</v>
      </c>
    </row>
    <row r="229" spans="1:5" x14ac:dyDescent="0.25">
      <c r="A229">
        <v>227</v>
      </c>
      <c r="B229">
        <f>IF(COUNTIF(Wachstum!B$2:B$23,WachstumVerteilung!$A229 ),1,0)</f>
        <v>0</v>
      </c>
      <c r="C229">
        <f>IF(COUNTIF(Wachstum!C$2:C$23,WachstumVerteilung!$A229 ),1,0)</f>
        <v>0</v>
      </c>
      <c r="D229">
        <f>IF(COUNTIF(Wachstum!D$2:D$23,WachstumVerteilung!$A229 ),1,0)</f>
        <v>0</v>
      </c>
      <c r="E229">
        <f>IF(COUNTIF(Wachstum!E$2:E$23,WachstumVerteilung!$A229 ),1,0)</f>
        <v>0</v>
      </c>
    </row>
    <row r="230" spans="1:5" x14ac:dyDescent="0.25">
      <c r="A230">
        <v>228</v>
      </c>
      <c r="B230">
        <f>IF(COUNTIF(Wachstum!B$2:B$23,WachstumVerteilung!$A230 ),1,0)</f>
        <v>0</v>
      </c>
      <c r="C230">
        <f>IF(COUNTIF(Wachstum!C$2:C$23,WachstumVerteilung!$A230 ),1,0)</f>
        <v>0</v>
      </c>
      <c r="D230">
        <f>IF(COUNTIF(Wachstum!D$2:D$23,WachstumVerteilung!$A230 ),1,0)</f>
        <v>0</v>
      </c>
      <c r="E230">
        <f>IF(COUNTIF(Wachstum!E$2:E$23,WachstumVerteilung!$A230 ),1,0)</f>
        <v>0</v>
      </c>
    </row>
    <row r="231" spans="1:5" x14ac:dyDescent="0.25">
      <c r="A231">
        <v>229</v>
      </c>
      <c r="B231">
        <f>IF(COUNTIF(Wachstum!B$2:B$23,WachstumVerteilung!$A231 ),1,0)</f>
        <v>0</v>
      </c>
      <c r="C231">
        <f>IF(COUNTIF(Wachstum!C$2:C$23,WachstumVerteilung!$A231 ),1,0)</f>
        <v>0</v>
      </c>
      <c r="D231">
        <f>IF(COUNTIF(Wachstum!D$2:D$23,WachstumVerteilung!$A231 ),1,0)</f>
        <v>0</v>
      </c>
      <c r="E231">
        <f>IF(COUNTIF(Wachstum!E$2:E$23,WachstumVerteilung!$A231 ),1,0)</f>
        <v>0</v>
      </c>
    </row>
    <row r="232" spans="1:5" x14ac:dyDescent="0.25">
      <c r="A232">
        <v>230</v>
      </c>
      <c r="B232">
        <f>IF(COUNTIF(Wachstum!B$2:B$23,WachstumVerteilung!$A232 ),1,0)</f>
        <v>0</v>
      </c>
      <c r="C232">
        <f>IF(COUNTIF(Wachstum!C$2:C$23,WachstumVerteilung!$A232 ),1,0)</f>
        <v>0</v>
      </c>
      <c r="D232">
        <f>IF(COUNTIF(Wachstum!D$2:D$23,WachstumVerteilung!$A232 ),1,0)</f>
        <v>0</v>
      </c>
      <c r="E232">
        <f>IF(COUNTIF(Wachstum!E$2:E$23,WachstumVerteilung!$A232 ),1,0)</f>
        <v>0</v>
      </c>
    </row>
    <row r="233" spans="1:5" x14ac:dyDescent="0.25">
      <c r="A233">
        <v>231</v>
      </c>
      <c r="B233">
        <f>IF(COUNTIF(Wachstum!B$2:B$23,WachstumVerteilung!$A233 ),1,0)</f>
        <v>0</v>
      </c>
      <c r="C233">
        <f>IF(COUNTIF(Wachstum!C$2:C$23,WachstumVerteilung!$A233 ),1,0)</f>
        <v>0</v>
      </c>
      <c r="D233">
        <f>IF(COUNTIF(Wachstum!D$2:D$23,WachstumVerteilung!$A233 ),1,0)</f>
        <v>0</v>
      </c>
      <c r="E233">
        <f>IF(COUNTIF(Wachstum!E$2:E$23,WachstumVerteilung!$A233 ),1,0)</f>
        <v>0</v>
      </c>
    </row>
    <row r="234" spans="1:5" x14ac:dyDescent="0.25">
      <c r="A234">
        <v>232</v>
      </c>
      <c r="B234">
        <f>IF(COUNTIF(Wachstum!B$2:B$23,WachstumVerteilung!$A234 ),1,0)</f>
        <v>0</v>
      </c>
      <c r="C234">
        <f>IF(COUNTIF(Wachstum!C$2:C$23,WachstumVerteilung!$A234 ),1,0)</f>
        <v>0</v>
      </c>
      <c r="D234">
        <f>IF(COUNTIF(Wachstum!D$2:D$23,WachstumVerteilung!$A234 ),1,0)</f>
        <v>0</v>
      </c>
      <c r="E234">
        <f>IF(COUNTIF(Wachstum!E$2:E$23,WachstumVerteilung!$A234 ),1,0)</f>
        <v>0</v>
      </c>
    </row>
    <row r="235" spans="1:5" x14ac:dyDescent="0.25">
      <c r="A235">
        <v>233</v>
      </c>
      <c r="B235">
        <f>IF(COUNTIF(Wachstum!B$2:B$23,WachstumVerteilung!$A235 ),1,0)</f>
        <v>0</v>
      </c>
      <c r="C235">
        <f>IF(COUNTIF(Wachstum!C$2:C$23,WachstumVerteilung!$A235 ),1,0)</f>
        <v>0</v>
      </c>
      <c r="D235">
        <f>IF(COUNTIF(Wachstum!D$2:D$23,WachstumVerteilung!$A235 ),1,0)</f>
        <v>1</v>
      </c>
      <c r="E235">
        <f>IF(COUNTIF(Wachstum!E$2:E$23,WachstumVerteilung!$A235 ),1,0)</f>
        <v>0</v>
      </c>
    </row>
    <row r="236" spans="1:5" x14ac:dyDescent="0.25">
      <c r="A236">
        <v>234</v>
      </c>
      <c r="B236">
        <f>IF(COUNTIF(Wachstum!B$2:B$23,WachstumVerteilung!$A236 ),1,0)</f>
        <v>0</v>
      </c>
      <c r="C236">
        <f>IF(COUNTIF(Wachstum!C$2:C$23,WachstumVerteilung!$A236 ),1,0)</f>
        <v>0</v>
      </c>
      <c r="D236">
        <f>IF(COUNTIF(Wachstum!D$2:D$23,WachstumVerteilung!$A236 ),1,0)</f>
        <v>0</v>
      </c>
      <c r="E236">
        <f>IF(COUNTIF(Wachstum!E$2:E$23,WachstumVerteilung!$A236 ),1,0)</f>
        <v>0</v>
      </c>
    </row>
    <row r="237" spans="1:5" x14ac:dyDescent="0.25">
      <c r="A237">
        <v>235</v>
      </c>
      <c r="B237">
        <f>IF(COUNTIF(Wachstum!B$2:B$23,WachstumVerteilung!$A237 ),1,0)</f>
        <v>0</v>
      </c>
      <c r="C237">
        <f>IF(COUNTIF(Wachstum!C$2:C$23,WachstumVerteilung!$A237 ),1,0)</f>
        <v>0</v>
      </c>
      <c r="D237">
        <f>IF(COUNTIF(Wachstum!D$2:D$23,WachstumVerteilung!$A237 ),1,0)</f>
        <v>0</v>
      </c>
      <c r="E237">
        <f>IF(COUNTIF(Wachstum!E$2:E$23,WachstumVerteilung!$A237 ),1,0)</f>
        <v>0</v>
      </c>
    </row>
    <row r="238" spans="1:5" x14ac:dyDescent="0.25">
      <c r="A238">
        <v>236</v>
      </c>
      <c r="B238">
        <f>IF(COUNTIF(Wachstum!B$2:B$23,WachstumVerteilung!$A238 ),1,0)</f>
        <v>0</v>
      </c>
      <c r="C238">
        <f>IF(COUNTIF(Wachstum!C$2:C$23,WachstumVerteilung!$A238 ),1,0)</f>
        <v>0</v>
      </c>
      <c r="D238">
        <f>IF(COUNTIF(Wachstum!D$2:D$23,WachstumVerteilung!$A238 ),1,0)</f>
        <v>0</v>
      </c>
      <c r="E238">
        <f>IF(COUNTIF(Wachstum!E$2:E$23,WachstumVerteilung!$A238 ),1,0)</f>
        <v>0</v>
      </c>
    </row>
    <row r="239" spans="1:5" x14ac:dyDescent="0.25">
      <c r="A239">
        <v>237</v>
      </c>
      <c r="B239">
        <f>IF(COUNTIF(Wachstum!B$2:B$23,WachstumVerteilung!$A239 ),1,0)</f>
        <v>0</v>
      </c>
      <c r="C239">
        <f>IF(COUNTIF(Wachstum!C$2:C$23,WachstumVerteilung!$A239 ),1,0)</f>
        <v>0</v>
      </c>
      <c r="D239">
        <f>IF(COUNTIF(Wachstum!D$2:D$23,WachstumVerteilung!$A239 ),1,0)</f>
        <v>0</v>
      </c>
      <c r="E239">
        <f>IF(COUNTIF(Wachstum!E$2:E$23,WachstumVerteilung!$A239 ),1,0)</f>
        <v>0</v>
      </c>
    </row>
    <row r="240" spans="1:5" x14ac:dyDescent="0.25">
      <c r="A240">
        <v>238</v>
      </c>
      <c r="B240">
        <f>IF(COUNTIF(Wachstum!B$2:B$23,WachstumVerteilung!$A240 ),1,0)</f>
        <v>0</v>
      </c>
      <c r="C240">
        <f>IF(COUNTIF(Wachstum!C$2:C$23,WachstumVerteilung!$A240 ),1,0)</f>
        <v>0</v>
      </c>
      <c r="D240">
        <f>IF(COUNTIF(Wachstum!D$2:D$23,WachstumVerteilung!$A240 ),1,0)</f>
        <v>0</v>
      </c>
      <c r="E240">
        <f>IF(COUNTIF(Wachstum!E$2:E$23,WachstumVerteilung!$A240 ),1,0)</f>
        <v>0</v>
      </c>
    </row>
    <row r="241" spans="1:5" x14ac:dyDescent="0.25">
      <c r="A241">
        <v>239</v>
      </c>
      <c r="B241">
        <f>IF(COUNTIF(Wachstum!B$2:B$23,WachstumVerteilung!$A241 ),1,0)</f>
        <v>0</v>
      </c>
      <c r="C241">
        <f>IF(COUNTIF(Wachstum!C$2:C$23,WachstumVerteilung!$A241 ),1,0)</f>
        <v>0</v>
      </c>
      <c r="D241">
        <f>IF(COUNTIF(Wachstum!D$2:D$23,WachstumVerteilung!$A241 ),1,0)</f>
        <v>0</v>
      </c>
      <c r="E241">
        <f>IF(COUNTIF(Wachstum!E$2:E$23,WachstumVerteilung!$A241 ),1,0)</f>
        <v>0</v>
      </c>
    </row>
    <row r="242" spans="1:5" x14ac:dyDescent="0.25">
      <c r="A242">
        <v>240</v>
      </c>
      <c r="B242">
        <f>IF(COUNTIF(Wachstum!B$2:B$23,WachstumVerteilung!$A242 ),1,0)</f>
        <v>0</v>
      </c>
      <c r="C242">
        <f>IF(COUNTIF(Wachstum!C$2:C$23,WachstumVerteilung!$A242 ),1,0)</f>
        <v>0</v>
      </c>
      <c r="D242">
        <f>IF(COUNTIF(Wachstum!D$2:D$23,WachstumVerteilung!$A242 ),1,0)</f>
        <v>0</v>
      </c>
      <c r="E242">
        <f>IF(COUNTIF(Wachstum!E$2:E$23,WachstumVerteilung!$A242 ),1,0)</f>
        <v>0</v>
      </c>
    </row>
    <row r="243" spans="1:5" x14ac:dyDescent="0.25">
      <c r="A243">
        <v>241</v>
      </c>
      <c r="B243">
        <f>IF(COUNTIF(Wachstum!B$2:B$23,WachstumVerteilung!$A243 ),1,0)</f>
        <v>0</v>
      </c>
      <c r="C243">
        <f>IF(COUNTIF(Wachstum!C$2:C$23,WachstumVerteilung!$A243 ),1,0)</f>
        <v>0</v>
      </c>
      <c r="D243">
        <f>IF(COUNTIF(Wachstum!D$2:D$23,WachstumVerteilung!$A243 ),1,0)</f>
        <v>0</v>
      </c>
      <c r="E243">
        <f>IF(COUNTIF(Wachstum!E$2:E$23,WachstumVerteilung!$A243 ),1,0)</f>
        <v>0</v>
      </c>
    </row>
    <row r="244" spans="1:5" x14ac:dyDescent="0.25">
      <c r="A244">
        <v>242</v>
      </c>
      <c r="B244">
        <f>IF(COUNTIF(Wachstum!B$2:B$23,WachstumVerteilung!$A244 ),1,0)</f>
        <v>0</v>
      </c>
      <c r="C244">
        <f>IF(COUNTIF(Wachstum!C$2:C$23,WachstumVerteilung!$A244 ),1,0)</f>
        <v>0</v>
      </c>
      <c r="D244">
        <f>IF(COUNTIF(Wachstum!D$2:D$23,WachstumVerteilung!$A244 ),1,0)</f>
        <v>0</v>
      </c>
      <c r="E244">
        <f>IF(COUNTIF(Wachstum!E$2:E$23,WachstumVerteilung!$A244 ),1,0)</f>
        <v>0</v>
      </c>
    </row>
    <row r="245" spans="1:5" x14ac:dyDescent="0.25">
      <c r="A245">
        <v>243</v>
      </c>
      <c r="B245">
        <f>IF(COUNTIF(Wachstum!B$2:B$23,WachstumVerteilung!$A245 ),1,0)</f>
        <v>0</v>
      </c>
      <c r="C245">
        <f>IF(COUNTIF(Wachstum!C$2:C$23,WachstumVerteilung!$A245 ),1,0)</f>
        <v>0</v>
      </c>
      <c r="D245">
        <f>IF(COUNTIF(Wachstum!D$2:D$23,WachstumVerteilung!$A245 ),1,0)</f>
        <v>0</v>
      </c>
      <c r="E245">
        <f>IF(COUNTIF(Wachstum!E$2:E$23,WachstumVerteilung!$A245 ),1,0)</f>
        <v>0</v>
      </c>
    </row>
    <row r="246" spans="1:5" x14ac:dyDescent="0.25">
      <c r="A246">
        <v>244</v>
      </c>
      <c r="B246">
        <f>IF(COUNTIF(Wachstum!B$2:B$23,WachstumVerteilung!$A246 ),1,0)</f>
        <v>0</v>
      </c>
      <c r="C246">
        <f>IF(COUNTIF(Wachstum!C$2:C$23,WachstumVerteilung!$A246 ),1,0)</f>
        <v>0</v>
      </c>
      <c r="D246">
        <f>IF(COUNTIF(Wachstum!D$2:D$23,WachstumVerteilung!$A246 ),1,0)</f>
        <v>0</v>
      </c>
      <c r="E246">
        <f>IF(COUNTIF(Wachstum!E$2:E$23,WachstumVerteilung!$A246 ),1,0)</f>
        <v>0</v>
      </c>
    </row>
    <row r="247" spans="1:5" x14ac:dyDescent="0.25">
      <c r="A247">
        <v>245</v>
      </c>
      <c r="B247">
        <f>IF(COUNTIF(Wachstum!B$2:B$23,WachstumVerteilung!$A247 ),1,0)</f>
        <v>0</v>
      </c>
      <c r="C247">
        <f>IF(COUNTIF(Wachstum!C$2:C$23,WachstumVerteilung!$A247 ),1,0)</f>
        <v>0</v>
      </c>
      <c r="D247">
        <f>IF(COUNTIF(Wachstum!D$2:D$23,WachstumVerteilung!$A247 ),1,0)</f>
        <v>0</v>
      </c>
      <c r="E247">
        <f>IF(COUNTIF(Wachstum!E$2:E$23,WachstumVerteilung!$A247 ),1,0)</f>
        <v>0</v>
      </c>
    </row>
    <row r="248" spans="1:5" x14ac:dyDescent="0.25">
      <c r="A248">
        <v>246</v>
      </c>
      <c r="B248">
        <f>IF(COUNTIF(Wachstum!B$2:B$23,WachstumVerteilung!$A248 ),1,0)</f>
        <v>0</v>
      </c>
      <c r="C248">
        <f>IF(COUNTIF(Wachstum!C$2:C$23,WachstumVerteilung!$A248 ),1,0)</f>
        <v>0</v>
      </c>
      <c r="D248">
        <f>IF(COUNTIF(Wachstum!D$2:D$23,WachstumVerteilung!$A248 ),1,0)</f>
        <v>0</v>
      </c>
      <c r="E248">
        <f>IF(COUNTIF(Wachstum!E$2:E$23,WachstumVerteilung!$A248 ),1,0)</f>
        <v>0</v>
      </c>
    </row>
    <row r="249" spans="1:5" x14ac:dyDescent="0.25">
      <c r="A249">
        <v>247</v>
      </c>
      <c r="B249">
        <f>IF(COUNTIF(Wachstum!B$2:B$23,WachstumVerteilung!$A249 ),1,0)</f>
        <v>0</v>
      </c>
      <c r="C249">
        <f>IF(COUNTIF(Wachstum!C$2:C$23,WachstumVerteilung!$A249 ),1,0)</f>
        <v>0</v>
      </c>
      <c r="D249">
        <f>IF(COUNTIF(Wachstum!D$2:D$23,WachstumVerteilung!$A249 ),1,0)</f>
        <v>0</v>
      </c>
      <c r="E249">
        <f>IF(COUNTIF(Wachstum!E$2:E$23,WachstumVerteilung!$A249 ),1,0)</f>
        <v>0</v>
      </c>
    </row>
    <row r="250" spans="1:5" x14ac:dyDescent="0.25">
      <c r="A250">
        <v>248</v>
      </c>
      <c r="B250">
        <f>IF(COUNTIF(Wachstum!B$2:B$23,WachstumVerteilung!$A250 ),1,0)</f>
        <v>0</v>
      </c>
      <c r="C250">
        <f>IF(COUNTIF(Wachstum!C$2:C$23,WachstumVerteilung!$A250 ),1,0)</f>
        <v>0</v>
      </c>
      <c r="D250">
        <f>IF(COUNTIF(Wachstum!D$2:D$23,WachstumVerteilung!$A250 ),1,0)</f>
        <v>0</v>
      </c>
      <c r="E250">
        <f>IF(COUNTIF(Wachstum!E$2:E$23,WachstumVerteilung!$A250 ),1,0)</f>
        <v>0</v>
      </c>
    </row>
    <row r="251" spans="1:5" x14ac:dyDescent="0.25">
      <c r="A251">
        <v>249</v>
      </c>
      <c r="B251">
        <f>IF(COUNTIF(Wachstum!B$2:B$23,WachstumVerteilung!$A251 ),1,0)</f>
        <v>0</v>
      </c>
      <c r="C251">
        <f>IF(COUNTIF(Wachstum!C$2:C$23,WachstumVerteilung!$A251 ),1,0)</f>
        <v>0</v>
      </c>
      <c r="D251">
        <f>IF(COUNTIF(Wachstum!D$2:D$23,WachstumVerteilung!$A251 ),1,0)</f>
        <v>0</v>
      </c>
      <c r="E251">
        <f>IF(COUNTIF(Wachstum!E$2:E$23,WachstumVerteilung!$A251 ),1,0)</f>
        <v>0</v>
      </c>
    </row>
    <row r="252" spans="1:5" x14ac:dyDescent="0.25">
      <c r="A252">
        <v>250</v>
      </c>
      <c r="B252">
        <f>IF(COUNTIF(Wachstum!B$2:B$23,WachstumVerteilung!$A252 ),1,0)</f>
        <v>0</v>
      </c>
      <c r="C252">
        <f>IF(COUNTIF(Wachstum!C$2:C$23,WachstumVerteilung!$A252 ),1,0)</f>
        <v>0</v>
      </c>
      <c r="D252">
        <f>IF(COUNTIF(Wachstum!D$2:D$23,WachstumVerteilung!$A252 ),1,0)</f>
        <v>0</v>
      </c>
      <c r="E252">
        <f>IF(COUNTIF(Wachstum!E$2:E$23,WachstumVerteilung!$A252 ),1,0)</f>
        <v>0</v>
      </c>
    </row>
    <row r="253" spans="1:5" x14ac:dyDescent="0.25">
      <c r="A253">
        <v>251</v>
      </c>
      <c r="B253">
        <f>IF(COUNTIF(Wachstum!B$2:B$23,WachstumVerteilung!$A253 ),1,0)</f>
        <v>0</v>
      </c>
      <c r="C253">
        <f>IF(COUNTIF(Wachstum!C$2:C$23,WachstumVerteilung!$A253 ),1,0)</f>
        <v>0</v>
      </c>
      <c r="D253">
        <f>IF(COUNTIF(Wachstum!D$2:D$23,WachstumVerteilung!$A253 ),1,0)</f>
        <v>0</v>
      </c>
      <c r="E253">
        <f>IF(COUNTIF(Wachstum!E$2:E$23,WachstumVerteilung!$A253 ),1,0)</f>
        <v>0</v>
      </c>
    </row>
    <row r="254" spans="1:5" x14ac:dyDescent="0.25">
      <c r="A254">
        <v>252</v>
      </c>
      <c r="B254">
        <f>IF(COUNTIF(Wachstum!B$2:B$23,WachstumVerteilung!$A254 ),1,0)</f>
        <v>0</v>
      </c>
      <c r="C254">
        <f>IF(COUNTIF(Wachstum!C$2:C$23,WachstumVerteilung!$A254 ),1,0)</f>
        <v>0</v>
      </c>
      <c r="D254">
        <f>IF(COUNTIF(Wachstum!D$2:D$23,WachstumVerteilung!$A254 ),1,0)</f>
        <v>0</v>
      </c>
      <c r="E254">
        <f>IF(COUNTIF(Wachstum!E$2:E$23,WachstumVerteilung!$A254 ),1,0)</f>
        <v>0</v>
      </c>
    </row>
    <row r="255" spans="1:5" x14ac:dyDescent="0.25">
      <c r="A255">
        <v>253</v>
      </c>
      <c r="B255">
        <f>IF(COUNTIF(Wachstum!B$2:B$23,WachstumVerteilung!$A255 ),1,0)</f>
        <v>0</v>
      </c>
      <c r="C255">
        <f>IF(COUNTIF(Wachstum!C$2:C$23,WachstumVerteilung!$A255 ),1,0)</f>
        <v>0</v>
      </c>
      <c r="D255">
        <f>IF(COUNTIF(Wachstum!D$2:D$23,WachstumVerteilung!$A255 ),1,0)</f>
        <v>0</v>
      </c>
      <c r="E255">
        <f>IF(COUNTIF(Wachstum!E$2:E$23,WachstumVerteilung!$A255 ),1,0)</f>
        <v>0</v>
      </c>
    </row>
    <row r="256" spans="1:5" x14ac:dyDescent="0.25">
      <c r="A256">
        <v>254</v>
      </c>
      <c r="B256">
        <f>IF(COUNTIF(Wachstum!B$2:B$23,WachstumVerteilung!$A256 ),1,0)</f>
        <v>0</v>
      </c>
      <c r="C256">
        <f>IF(COUNTIF(Wachstum!C$2:C$23,WachstumVerteilung!$A256 ),1,0)</f>
        <v>0</v>
      </c>
      <c r="D256">
        <f>IF(COUNTIF(Wachstum!D$2:D$23,WachstumVerteilung!$A256 ),1,0)</f>
        <v>0</v>
      </c>
      <c r="E256">
        <f>IF(COUNTIF(Wachstum!E$2:E$23,WachstumVerteilung!$A256 ),1,0)</f>
        <v>0</v>
      </c>
    </row>
    <row r="257" spans="1:5" x14ac:dyDescent="0.25">
      <c r="A257">
        <v>255</v>
      </c>
      <c r="B257">
        <f>IF(COUNTIF(Wachstum!B$2:B$23,WachstumVerteilung!$A257 ),1,0)</f>
        <v>0</v>
      </c>
      <c r="C257">
        <f>IF(COUNTIF(Wachstum!C$2:C$23,WachstumVerteilung!$A257 ),1,0)</f>
        <v>0</v>
      </c>
      <c r="D257">
        <f>IF(COUNTIF(Wachstum!D$2:D$23,WachstumVerteilung!$A257 ),1,0)</f>
        <v>0</v>
      </c>
      <c r="E257">
        <f>IF(COUNTIF(Wachstum!E$2:E$23,WachstumVerteilung!$A257 ),1,0)</f>
        <v>0</v>
      </c>
    </row>
    <row r="258" spans="1:5" x14ac:dyDescent="0.25">
      <c r="A258">
        <v>256</v>
      </c>
      <c r="B258">
        <f>IF(COUNTIF(Wachstum!B$2:B$23,WachstumVerteilung!$A258 ),1,0)</f>
        <v>1</v>
      </c>
      <c r="C258">
        <f>IF(COUNTIF(Wachstum!C$2:C$23,WachstumVerteilung!$A258 ),1,0)</f>
        <v>1</v>
      </c>
      <c r="D258">
        <f>IF(COUNTIF(Wachstum!D$2:D$23,WachstumVerteilung!$A258 ),1,0)</f>
        <v>0</v>
      </c>
      <c r="E258">
        <f>IF(COUNTIF(Wachstum!E$2:E$23,WachstumVerteilung!$A258 ),1,0)</f>
        <v>0</v>
      </c>
    </row>
    <row r="259" spans="1:5" x14ac:dyDescent="0.25">
      <c r="A259">
        <v>257</v>
      </c>
      <c r="B259">
        <f>IF(COUNTIF(Wachstum!B$2:B$23,WachstumVerteilung!$A259 ),1,0)</f>
        <v>0</v>
      </c>
      <c r="C259">
        <f>IF(COUNTIF(Wachstum!C$2:C$23,WachstumVerteilung!$A259 ),1,0)</f>
        <v>0</v>
      </c>
      <c r="D259">
        <f>IF(COUNTIF(Wachstum!D$2:D$23,WachstumVerteilung!$A259 ),1,0)</f>
        <v>0</v>
      </c>
      <c r="E259">
        <f>IF(COUNTIF(Wachstum!E$2:E$23,WachstumVerteilung!$A259 ),1,0)</f>
        <v>0</v>
      </c>
    </row>
    <row r="260" spans="1:5" x14ac:dyDescent="0.25">
      <c r="A260">
        <v>258</v>
      </c>
      <c r="B260">
        <f>IF(COUNTIF(Wachstum!B$2:B$23,WachstumVerteilung!$A260 ),1,0)</f>
        <v>0</v>
      </c>
      <c r="C260">
        <f>IF(COUNTIF(Wachstum!C$2:C$23,WachstumVerteilung!$A260 ),1,0)</f>
        <v>0</v>
      </c>
      <c r="D260">
        <f>IF(COUNTIF(Wachstum!D$2:D$23,WachstumVerteilung!$A260 ),1,0)</f>
        <v>0</v>
      </c>
      <c r="E260">
        <f>IF(COUNTIF(Wachstum!E$2:E$23,WachstumVerteilung!$A260 ),1,0)</f>
        <v>0</v>
      </c>
    </row>
    <row r="261" spans="1:5" x14ac:dyDescent="0.25">
      <c r="A261">
        <v>259</v>
      </c>
      <c r="B261">
        <f>IF(COUNTIF(Wachstum!B$2:B$23,WachstumVerteilung!$A261 ),1,0)</f>
        <v>0</v>
      </c>
      <c r="C261">
        <f>IF(COUNTIF(Wachstum!C$2:C$23,WachstumVerteilung!$A261 ),1,0)</f>
        <v>0</v>
      </c>
      <c r="D261">
        <f>IF(COUNTIF(Wachstum!D$2:D$23,WachstumVerteilung!$A261 ),1,0)</f>
        <v>0</v>
      </c>
      <c r="E261">
        <f>IF(COUNTIF(Wachstum!E$2:E$23,WachstumVerteilung!$A261 ),1,0)</f>
        <v>0</v>
      </c>
    </row>
    <row r="262" spans="1:5" x14ac:dyDescent="0.25">
      <c r="A262">
        <v>260</v>
      </c>
      <c r="B262">
        <f>IF(COUNTIF(Wachstum!B$2:B$23,WachstumVerteilung!$A262 ),1,0)</f>
        <v>0</v>
      </c>
      <c r="C262">
        <f>IF(COUNTIF(Wachstum!C$2:C$23,WachstumVerteilung!$A262 ),1,0)</f>
        <v>0</v>
      </c>
      <c r="D262">
        <f>IF(COUNTIF(Wachstum!D$2:D$23,WachstumVerteilung!$A262 ),1,0)</f>
        <v>0</v>
      </c>
      <c r="E262">
        <f>IF(COUNTIF(Wachstum!E$2:E$23,WachstumVerteilung!$A262 ),1,0)</f>
        <v>0</v>
      </c>
    </row>
    <row r="263" spans="1:5" x14ac:dyDescent="0.25">
      <c r="A263">
        <v>261</v>
      </c>
      <c r="B263">
        <f>IF(COUNTIF(Wachstum!B$2:B$23,WachstumVerteilung!$A263 ),1,0)</f>
        <v>0</v>
      </c>
      <c r="C263">
        <f>IF(COUNTIF(Wachstum!C$2:C$23,WachstumVerteilung!$A263 ),1,0)</f>
        <v>0</v>
      </c>
      <c r="D263">
        <f>IF(COUNTIF(Wachstum!D$2:D$23,WachstumVerteilung!$A263 ),1,0)</f>
        <v>0</v>
      </c>
      <c r="E263">
        <f>IF(COUNTIF(Wachstum!E$2:E$23,WachstumVerteilung!$A263 ),1,0)</f>
        <v>0</v>
      </c>
    </row>
    <row r="264" spans="1:5" x14ac:dyDescent="0.25">
      <c r="A264">
        <v>262</v>
      </c>
      <c r="B264">
        <f>IF(COUNTIF(Wachstum!B$2:B$23,WachstumVerteilung!$A264 ),1,0)</f>
        <v>0</v>
      </c>
      <c r="C264">
        <f>IF(COUNTIF(Wachstum!C$2:C$23,WachstumVerteilung!$A264 ),1,0)</f>
        <v>0</v>
      </c>
      <c r="D264">
        <f>IF(COUNTIF(Wachstum!D$2:D$23,WachstumVerteilung!$A264 ),1,0)</f>
        <v>0</v>
      </c>
      <c r="E264">
        <f>IF(COUNTIF(Wachstum!E$2:E$23,WachstumVerteilung!$A264 ),1,0)</f>
        <v>0</v>
      </c>
    </row>
    <row r="265" spans="1:5" x14ac:dyDescent="0.25">
      <c r="A265">
        <v>263</v>
      </c>
      <c r="B265">
        <f>IF(COUNTIF(Wachstum!B$2:B$23,WachstumVerteilung!$A265 ),1,0)</f>
        <v>0</v>
      </c>
      <c r="C265">
        <f>IF(COUNTIF(Wachstum!C$2:C$23,WachstumVerteilung!$A265 ),1,0)</f>
        <v>0</v>
      </c>
      <c r="D265">
        <f>IF(COUNTIF(Wachstum!D$2:D$23,WachstumVerteilung!$A265 ),1,0)</f>
        <v>0</v>
      </c>
      <c r="E265">
        <f>IF(COUNTIF(Wachstum!E$2:E$23,WachstumVerteilung!$A265 ),1,0)</f>
        <v>0</v>
      </c>
    </row>
    <row r="266" spans="1:5" x14ac:dyDescent="0.25">
      <c r="A266">
        <v>264</v>
      </c>
      <c r="B266">
        <f>IF(COUNTIF(Wachstum!B$2:B$23,WachstumVerteilung!$A266 ),1,0)</f>
        <v>0</v>
      </c>
      <c r="C266">
        <f>IF(COUNTIF(Wachstum!C$2:C$23,WachstumVerteilung!$A266 ),1,0)</f>
        <v>0</v>
      </c>
      <c r="D266">
        <f>IF(COUNTIF(Wachstum!D$2:D$23,WachstumVerteilung!$A266 ),1,0)</f>
        <v>0</v>
      </c>
      <c r="E266">
        <f>IF(COUNTIF(Wachstum!E$2:E$23,WachstumVerteilung!$A266 ),1,0)</f>
        <v>0</v>
      </c>
    </row>
    <row r="267" spans="1:5" x14ac:dyDescent="0.25">
      <c r="A267">
        <v>265</v>
      </c>
      <c r="B267">
        <f>IF(COUNTIF(Wachstum!B$2:B$23,WachstumVerteilung!$A267 ),1,0)</f>
        <v>0</v>
      </c>
      <c r="C267">
        <f>IF(COUNTIF(Wachstum!C$2:C$23,WachstumVerteilung!$A267 ),1,0)</f>
        <v>0</v>
      </c>
      <c r="D267">
        <f>IF(COUNTIF(Wachstum!D$2:D$23,WachstumVerteilung!$A267 ),1,0)</f>
        <v>0</v>
      </c>
      <c r="E267">
        <f>IF(COUNTIF(Wachstum!E$2:E$23,WachstumVerteilung!$A267 ),1,0)</f>
        <v>0</v>
      </c>
    </row>
    <row r="268" spans="1:5" x14ac:dyDescent="0.25">
      <c r="A268">
        <v>266</v>
      </c>
      <c r="B268">
        <f>IF(COUNTIF(Wachstum!B$2:B$23,WachstumVerteilung!$A268 ),1,0)</f>
        <v>0</v>
      </c>
      <c r="C268">
        <f>IF(COUNTIF(Wachstum!C$2:C$23,WachstumVerteilung!$A268 ),1,0)</f>
        <v>0</v>
      </c>
      <c r="D268">
        <f>IF(COUNTIF(Wachstum!D$2:D$23,WachstumVerteilung!$A268 ),1,0)</f>
        <v>0</v>
      </c>
      <c r="E268">
        <f>IF(COUNTIF(Wachstum!E$2:E$23,WachstumVerteilung!$A268 ),1,0)</f>
        <v>0</v>
      </c>
    </row>
    <row r="269" spans="1:5" x14ac:dyDescent="0.25">
      <c r="A269">
        <v>267</v>
      </c>
      <c r="B269">
        <f>IF(COUNTIF(Wachstum!B$2:B$23,WachstumVerteilung!$A269 ),1,0)</f>
        <v>0</v>
      </c>
      <c r="C269">
        <f>IF(COUNTIF(Wachstum!C$2:C$23,WachstumVerteilung!$A269 ),1,0)</f>
        <v>0</v>
      </c>
      <c r="D269">
        <f>IF(COUNTIF(Wachstum!D$2:D$23,WachstumVerteilung!$A269 ),1,0)</f>
        <v>0</v>
      </c>
      <c r="E269">
        <f>IF(COUNTIF(Wachstum!E$2:E$23,WachstumVerteilung!$A269 ),1,0)</f>
        <v>0</v>
      </c>
    </row>
    <row r="270" spans="1:5" x14ac:dyDescent="0.25">
      <c r="A270">
        <v>268</v>
      </c>
      <c r="B270">
        <f>IF(COUNTIF(Wachstum!B$2:B$23,WachstumVerteilung!$A270 ),1,0)</f>
        <v>0</v>
      </c>
      <c r="C270">
        <f>IF(COUNTIF(Wachstum!C$2:C$23,WachstumVerteilung!$A270 ),1,0)</f>
        <v>0</v>
      </c>
      <c r="D270">
        <f>IF(COUNTIF(Wachstum!D$2:D$23,WachstumVerteilung!$A270 ),1,0)</f>
        <v>0</v>
      </c>
      <c r="E270">
        <f>IF(COUNTIF(Wachstum!E$2:E$23,WachstumVerteilung!$A270 ),1,0)</f>
        <v>0</v>
      </c>
    </row>
    <row r="271" spans="1:5" x14ac:dyDescent="0.25">
      <c r="A271">
        <v>269</v>
      </c>
      <c r="B271">
        <f>IF(COUNTIF(Wachstum!B$2:B$23,WachstumVerteilung!$A271 ),1,0)</f>
        <v>0</v>
      </c>
      <c r="C271">
        <f>IF(COUNTIF(Wachstum!C$2:C$23,WachstumVerteilung!$A271 ),1,0)</f>
        <v>0</v>
      </c>
      <c r="D271">
        <f>IF(COUNTIF(Wachstum!D$2:D$23,WachstumVerteilung!$A271 ),1,0)</f>
        <v>0</v>
      </c>
      <c r="E271">
        <f>IF(COUNTIF(Wachstum!E$2:E$23,WachstumVerteilung!$A271 ),1,0)</f>
        <v>0</v>
      </c>
    </row>
    <row r="272" spans="1:5" x14ac:dyDescent="0.25">
      <c r="A272">
        <v>270</v>
      </c>
      <c r="B272">
        <f>IF(COUNTIF(Wachstum!B$2:B$23,WachstumVerteilung!$A272 ),1,0)</f>
        <v>0</v>
      </c>
      <c r="C272">
        <f>IF(COUNTIF(Wachstum!C$2:C$23,WachstumVerteilung!$A272 ),1,0)</f>
        <v>0</v>
      </c>
      <c r="D272">
        <f>IF(COUNTIF(Wachstum!D$2:D$23,WachstumVerteilung!$A272 ),1,0)</f>
        <v>0</v>
      </c>
      <c r="E272">
        <f>IF(COUNTIF(Wachstum!E$2:E$23,WachstumVerteilung!$A272 ),1,0)</f>
        <v>0</v>
      </c>
    </row>
    <row r="273" spans="1:5" x14ac:dyDescent="0.25">
      <c r="A273">
        <v>271</v>
      </c>
      <c r="B273">
        <f>IF(COUNTIF(Wachstum!B$2:B$23,WachstumVerteilung!$A273 ),1,0)</f>
        <v>0</v>
      </c>
      <c r="C273">
        <f>IF(COUNTIF(Wachstum!C$2:C$23,WachstumVerteilung!$A273 ),1,0)</f>
        <v>0</v>
      </c>
      <c r="D273">
        <f>IF(COUNTIF(Wachstum!D$2:D$23,WachstumVerteilung!$A273 ),1,0)</f>
        <v>0</v>
      </c>
      <c r="E273">
        <f>IF(COUNTIF(Wachstum!E$2:E$23,WachstumVerteilung!$A273 ),1,0)</f>
        <v>0</v>
      </c>
    </row>
    <row r="274" spans="1:5" x14ac:dyDescent="0.25">
      <c r="A274">
        <v>272</v>
      </c>
      <c r="B274">
        <f>IF(COUNTIF(Wachstum!B$2:B$23,WachstumVerteilung!$A274 ),1,0)</f>
        <v>0</v>
      </c>
      <c r="C274">
        <f>IF(COUNTIF(Wachstum!C$2:C$23,WachstumVerteilung!$A274 ),1,0)</f>
        <v>0</v>
      </c>
      <c r="D274">
        <f>IF(COUNTIF(Wachstum!D$2:D$23,WachstumVerteilung!$A274 ),1,0)</f>
        <v>0</v>
      </c>
      <c r="E274">
        <f>IF(COUNTIF(Wachstum!E$2:E$23,WachstumVerteilung!$A274 ),1,0)</f>
        <v>0</v>
      </c>
    </row>
    <row r="275" spans="1:5" x14ac:dyDescent="0.25">
      <c r="A275">
        <v>273</v>
      </c>
      <c r="B275">
        <f>IF(COUNTIF(Wachstum!B$2:B$23,WachstumVerteilung!$A275 ),1,0)</f>
        <v>0</v>
      </c>
      <c r="C275">
        <f>IF(COUNTIF(Wachstum!C$2:C$23,WachstumVerteilung!$A275 ),1,0)</f>
        <v>0</v>
      </c>
      <c r="D275">
        <f>IF(COUNTIF(Wachstum!D$2:D$23,WachstumVerteilung!$A275 ),1,0)</f>
        <v>0</v>
      </c>
      <c r="E275">
        <f>IF(COUNTIF(Wachstum!E$2:E$23,WachstumVerteilung!$A275 ),1,0)</f>
        <v>0</v>
      </c>
    </row>
    <row r="276" spans="1:5" x14ac:dyDescent="0.25">
      <c r="A276">
        <v>274</v>
      </c>
      <c r="B276">
        <f>IF(COUNTIF(Wachstum!B$2:B$23,WachstumVerteilung!$A276 ),1,0)</f>
        <v>0</v>
      </c>
      <c r="C276">
        <f>IF(COUNTIF(Wachstum!C$2:C$23,WachstumVerteilung!$A276 ),1,0)</f>
        <v>0</v>
      </c>
      <c r="D276">
        <f>IF(COUNTIF(Wachstum!D$2:D$23,WachstumVerteilung!$A276 ),1,0)</f>
        <v>0</v>
      </c>
      <c r="E276">
        <f>IF(COUNTIF(Wachstum!E$2:E$23,WachstumVerteilung!$A276 ),1,0)</f>
        <v>0</v>
      </c>
    </row>
    <row r="277" spans="1:5" x14ac:dyDescent="0.25">
      <c r="A277">
        <v>275</v>
      </c>
      <c r="B277">
        <f>IF(COUNTIF(Wachstum!B$2:B$23,WachstumVerteilung!$A277 ),1,0)</f>
        <v>0</v>
      </c>
      <c r="C277">
        <f>IF(COUNTIF(Wachstum!C$2:C$23,WachstumVerteilung!$A277 ),1,0)</f>
        <v>0</v>
      </c>
      <c r="D277">
        <f>IF(COUNTIF(Wachstum!D$2:D$23,WachstumVerteilung!$A277 ),1,0)</f>
        <v>0</v>
      </c>
      <c r="E277">
        <f>IF(COUNTIF(Wachstum!E$2:E$23,WachstumVerteilung!$A277 ),1,0)</f>
        <v>0</v>
      </c>
    </row>
    <row r="278" spans="1:5" x14ac:dyDescent="0.25">
      <c r="A278">
        <v>276</v>
      </c>
      <c r="B278">
        <f>IF(COUNTIF(Wachstum!B$2:B$23,WachstumVerteilung!$A278 ),1,0)</f>
        <v>0</v>
      </c>
      <c r="C278">
        <f>IF(COUNTIF(Wachstum!C$2:C$23,WachstumVerteilung!$A278 ),1,0)</f>
        <v>0</v>
      </c>
      <c r="D278">
        <f>IF(COUNTIF(Wachstum!D$2:D$23,WachstumVerteilung!$A278 ),1,0)</f>
        <v>0</v>
      </c>
      <c r="E278">
        <f>IF(COUNTIF(Wachstum!E$2:E$23,WachstumVerteilung!$A278 ),1,0)</f>
        <v>0</v>
      </c>
    </row>
    <row r="279" spans="1:5" x14ac:dyDescent="0.25">
      <c r="A279">
        <v>277</v>
      </c>
      <c r="B279">
        <f>IF(COUNTIF(Wachstum!B$2:B$23,WachstumVerteilung!$A279 ),1,0)</f>
        <v>0</v>
      </c>
      <c r="C279">
        <f>IF(COUNTIF(Wachstum!C$2:C$23,WachstumVerteilung!$A279 ),1,0)</f>
        <v>0</v>
      </c>
      <c r="D279">
        <f>IF(COUNTIF(Wachstum!D$2:D$23,WachstumVerteilung!$A279 ),1,0)</f>
        <v>0</v>
      </c>
      <c r="E279">
        <f>IF(COUNTIF(Wachstum!E$2:E$23,WachstumVerteilung!$A279 ),1,0)</f>
        <v>0</v>
      </c>
    </row>
    <row r="280" spans="1:5" x14ac:dyDescent="0.25">
      <c r="A280">
        <v>278</v>
      </c>
      <c r="B280">
        <f>IF(COUNTIF(Wachstum!B$2:B$23,WachstumVerteilung!$A280 ),1,0)</f>
        <v>0</v>
      </c>
      <c r="C280">
        <f>IF(COUNTIF(Wachstum!C$2:C$23,WachstumVerteilung!$A280 ),1,0)</f>
        <v>0</v>
      </c>
      <c r="D280">
        <f>IF(COUNTIF(Wachstum!D$2:D$23,WachstumVerteilung!$A280 ),1,0)</f>
        <v>0</v>
      </c>
      <c r="E280">
        <f>IF(COUNTIF(Wachstum!E$2:E$23,WachstumVerteilung!$A280 ),1,0)</f>
        <v>0</v>
      </c>
    </row>
    <row r="281" spans="1:5" x14ac:dyDescent="0.25">
      <c r="A281">
        <v>279</v>
      </c>
      <c r="B281">
        <f>IF(COUNTIF(Wachstum!B$2:B$23,WachstumVerteilung!$A281 ),1,0)</f>
        <v>0</v>
      </c>
      <c r="C281">
        <f>IF(COUNTIF(Wachstum!C$2:C$23,WachstumVerteilung!$A281 ),1,0)</f>
        <v>0</v>
      </c>
      <c r="D281">
        <f>IF(COUNTIF(Wachstum!D$2:D$23,WachstumVerteilung!$A281 ),1,0)</f>
        <v>0</v>
      </c>
      <c r="E281">
        <f>IF(COUNTIF(Wachstum!E$2:E$23,WachstumVerteilung!$A281 ),1,0)</f>
        <v>0</v>
      </c>
    </row>
    <row r="282" spans="1:5" x14ac:dyDescent="0.25">
      <c r="A282">
        <v>280</v>
      </c>
      <c r="B282">
        <f>IF(COUNTIF(Wachstum!B$2:B$23,WachstumVerteilung!$A282 ),1,0)</f>
        <v>0</v>
      </c>
      <c r="C282">
        <f>IF(COUNTIF(Wachstum!C$2:C$23,WachstumVerteilung!$A282 ),1,0)</f>
        <v>0</v>
      </c>
      <c r="D282">
        <f>IF(COUNTIF(Wachstum!D$2:D$23,WachstumVerteilung!$A282 ),1,0)</f>
        <v>0</v>
      </c>
      <c r="E282">
        <f>IF(COUNTIF(Wachstum!E$2:E$23,WachstumVerteilung!$A282 ),1,0)</f>
        <v>0</v>
      </c>
    </row>
    <row r="283" spans="1:5" x14ac:dyDescent="0.25">
      <c r="A283">
        <v>281</v>
      </c>
      <c r="B283">
        <f>IF(COUNTIF(Wachstum!B$2:B$23,WachstumVerteilung!$A283 ),1,0)</f>
        <v>0</v>
      </c>
      <c r="C283">
        <f>IF(COUNTIF(Wachstum!C$2:C$23,WachstumVerteilung!$A283 ),1,0)</f>
        <v>0</v>
      </c>
      <c r="D283">
        <f>IF(COUNTIF(Wachstum!D$2:D$23,WachstumVerteilung!$A283 ),1,0)</f>
        <v>0</v>
      </c>
      <c r="E283">
        <f>IF(COUNTIF(Wachstum!E$2:E$23,WachstumVerteilung!$A283 ),1,0)</f>
        <v>0</v>
      </c>
    </row>
    <row r="284" spans="1:5" x14ac:dyDescent="0.25">
      <c r="A284">
        <v>282</v>
      </c>
      <c r="B284">
        <f>IF(COUNTIF(Wachstum!B$2:B$23,WachstumVerteilung!$A284 ),1,0)</f>
        <v>0</v>
      </c>
      <c r="C284">
        <f>IF(COUNTIF(Wachstum!C$2:C$23,WachstumVerteilung!$A284 ),1,0)</f>
        <v>0</v>
      </c>
      <c r="D284">
        <f>IF(COUNTIF(Wachstum!D$2:D$23,WachstumVerteilung!$A284 ),1,0)</f>
        <v>0</v>
      </c>
      <c r="E284">
        <f>IF(COUNTIF(Wachstum!E$2:E$23,WachstumVerteilung!$A284 ),1,0)</f>
        <v>0</v>
      </c>
    </row>
    <row r="285" spans="1:5" x14ac:dyDescent="0.25">
      <c r="A285">
        <v>283</v>
      </c>
      <c r="B285">
        <f>IF(COUNTIF(Wachstum!B$2:B$23,WachstumVerteilung!$A285 ),1,0)</f>
        <v>0</v>
      </c>
      <c r="C285">
        <f>IF(COUNTIF(Wachstum!C$2:C$23,WachstumVerteilung!$A285 ),1,0)</f>
        <v>0</v>
      </c>
      <c r="D285">
        <f>IF(COUNTIF(Wachstum!D$2:D$23,WachstumVerteilung!$A285 ),1,0)</f>
        <v>0</v>
      </c>
      <c r="E285">
        <f>IF(COUNTIF(Wachstum!E$2:E$23,WachstumVerteilung!$A285 ),1,0)</f>
        <v>0</v>
      </c>
    </row>
    <row r="286" spans="1:5" x14ac:dyDescent="0.25">
      <c r="A286">
        <v>284</v>
      </c>
      <c r="B286">
        <f>IF(COUNTIF(Wachstum!B$2:B$23,WachstumVerteilung!$A286 ),1,0)</f>
        <v>0</v>
      </c>
      <c r="C286">
        <f>IF(COUNTIF(Wachstum!C$2:C$23,WachstumVerteilung!$A286 ),1,0)</f>
        <v>0</v>
      </c>
      <c r="D286">
        <f>IF(COUNTIF(Wachstum!D$2:D$23,WachstumVerteilung!$A286 ),1,0)</f>
        <v>0</v>
      </c>
      <c r="E286">
        <f>IF(COUNTIF(Wachstum!E$2:E$23,WachstumVerteilung!$A286 ),1,0)</f>
        <v>0</v>
      </c>
    </row>
    <row r="287" spans="1:5" x14ac:dyDescent="0.25">
      <c r="A287">
        <v>285</v>
      </c>
      <c r="B287">
        <f>IF(COUNTIF(Wachstum!B$2:B$23,WachstumVerteilung!$A287 ),1,0)</f>
        <v>0</v>
      </c>
      <c r="C287">
        <f>IF(COUNTIF(Wachstum!C$2:C$23,WachstumVerteilung!$A287 ),1,0)</f>
        <v>0</v>
      </c>
      <c r="D287">
        <f>IF(COUNTIF(Wachstum!D$2:D$23,WachstumVerteilung!$A287 ),1,0)</f>
        <v>0</v>
      </c>
      <c r="E287">
        <f>IF(COUNTIF(Wachstum!E$2:E$23,WachstumVerteilung!$A287 ),1,0)</f>
        <v>0</v>
      </c>
    </row>
    <row r="288" spans="1:5" x14ac:dyDescent="0.25">
      <c r="A288">
        <v>286</v>
      </c>
      <c r="B288">
        <f>IF(COUNTIF(Wachstum!B$2:B$23,WachstumVerteilung!$A288 ),1,0)</f>
        <v>0</v>
      </c>
      <c r="C288">
        <f>IF(COUNTIF(Wachstum!C$2:C$23,WachstumVerteilung!$A288 ),1,0)</f>
        <v>0</v>
      </c>
      <c r="D288">
        <f>IF(COUNTIF(Wachstum!D$2:D$23,WachstumVerteilung!$A288 ),1,0)</f>
        <v>0</v>
      </c>
      <c r="E288">
        <f>IF(COUNTIF(Wachstum!E$2:E$23,WachstumVerteilung!$A288 ),1,0)</f>
        <v>0</v>
      </c>
    </row>
    <row r="289" spans="1:5" x14ac:dyDescent="0.25">
      <c r="A289">
        <v>287</v>
      </c>
      <c r="B289">
        <f>IF(COUNTIF(Wachstum!B$2:B$23,WachstumVerteilung!$A289 ),1,0)</f>
        <v>0</v>
      </c>
      <c r="C289">
        <f>IF(COUNTIF(Wachstum!C$2:C$23,WachstumVerteilung!$A289 ),1,0)</f>
        <v>0</v>
      </c>
      <c r="D289">
        <f>IF(COUNTIF(Wachstum!D$2:D$23,WachstumVerteilung!$A289 ),1,0)</f>
        <v>0</v>
      </c>
      <c r="E289">
        <f>IF(COUNTIF(Wachstum!E$2:E$23,WachstumVerteilung!$A289 ),1,0)</f>
        <v>0</v>
      </c>
    </row>
    <row r="290" spans="1:5" x14ac:dyDescent="0.25">
      <c r="A290">
        <v>288</v>
      </c>
      <c r="B290">
        <f>IF(COUNTIF(Wachstum!B$2:B$23,WachstumVerteilung!$A290 ),1,0)</f>
        <v>0</v>
      </c>
      <c r="C290">
        <f>IF(COUNTIF(Wachstum!C$2:C$23,WachstumVerteilung!$A290 ),1,0)</f>
        <v>0</v>
      </c>
      <c r="D290">
        <f>IF(COUNTIF(Wachstum!D$2:D$23,WachstumVerteilung!$A290 ),1,0)</f>
        <v>0</v>
      </c>
      <c r="E290">
        <f>IF(COUNTIF(Wachstum!E$2:E$23,WachstumVerteilung!$A290 ),1,0)</f>
        <v>0</v>
      </c>
    </row>
    <row r="291" spans="1:5" x14ac:dyDescent="0.25">
      <c r="A291">
        <v>289</v>
      </c>
      <c r="B291">
        <f>IF(COUNTIF(Wachstum!B$2:B$23,WachstumVerteilung!$A291 ),1,0)</f>
        <v>1</v>
      </c>
      <c r="C291">
        <f>IF(COUNTIF(Wachstum!C$2:C$23,WachstumVerteilung!$A291 ),1,0)</f>
        <v>0</v>
      </c>
      <c r="D291">
        <f>IF(COUNTIF(Wachstum!D$2:D$23,WachstumVerteilung!$A291 ),1,0)</f>
        <v>0</v>
      </c>
      <c r="E291">
        <f>IF(COUNTIF(Wachstum!E$2:E$23,WachstumVerteilung!$A291 ),1,0)</f>
        <v>0</v>
      </c>
    </row>
    <row r="292" spans="1:5" x14ac:dyDescent="0.25">
      <c r="A292">
        <v>290</v>
      </c>
      <c r="B292">
        <f>IF(COUNTIF(Wachstum!B$2:B$23,WachstumVerteilung!$A292 ),1,0)</f>
        <v>0</v>
      </c>
      <c r="C292">
        <f>IF(COUNTIF(Wachstum!C$2:C$23,WachstumVerteilung!$A292 ),1,0)</f>
        <v>0</v>
      </c>
      <c r="D292">
        <f>IF(COUNTIF(Wachstum!D$2:D$23,WachstumVerteilung!$A292 ),1,0)</f>
        <v>0</v>
      </c>
      <c r="E292">
        <f>IF(COUNTIF(Wachstum!E$2:E$23,WachstumVerteilung!$A292 ),1,0)</f>
        <v>0</v>
      </c>
    </row>
    <row r="293" spans="1:5" x14ac:dyDescent="0.25">
      <c r="A293">
        <v>291</v>
      </c>
      <c r="B293">
        <f>IF(COUNTIF(Wachstum!B$2:B$23,WachstumVerteilung!$A293 ),1,0)</f>
        <v>0</v>
      </c>
      <c r="C293">
        <f>IF(COUNTIF(Wachstum!C$2:C$23,WachstumVerteilung!$A293 ),1,0)</f>
        <v>0</v>
      </c>
      <c r="D293">
        <f>IF(COUNTIF(Wachstum!D$2:D$23,WachstumVerteilung!$A293 ),1,0)</f>
        <v>0</v>
      </c>
      <c r="E293">
        <f>IF(COUNTIF(Wachstum!E$2:E$23,WachstumVerteilung!$A293 ),1,0)</f>
        <v>0</v>
      </c>
    </row>
    <row r="294" spans="1:5" x14ac:dyDescent="0.25">
      <c r="A294">
        <v>292</v>
      </c>
      <c r="B294">
        <f>IF(COUNTIF(Wachstum!B$2:B$23,WachstumVerteilung!$A294 ),1,0)</f>
        <v>0</v>
      </c>
      <c r="C294">
        <f>IF(COUNTIF(Wachstum!C$2:C$23,WachstumVerteilung!$A294 ),1,0)</f>
        <v>0</v>
      </c>
      <c r="D294">
        <f>IF(COUNTIF(Wachstum!D$2:D$23,WachstumVerteilung!$A294 ),1,0)</f>
        <v>0</v>
      </c>
      <c r="E294">
        <f>IF(COUNTIF(Wachstum!E$2:E$23,WachstumVerteilung!$A294 ),1,0)</f>
        <v>0</v>
      </c>
    </row>
    <row r="295" spans="1:5" x14ac:dyDescent="0.25">
      <c r="A295">
        <v>293</v>
      </c>
      <c r="B295">
        <f>IF(COUNTIF(Wachstum!B$2:B$23,WachstumVerteilung!$A295 ),1,0)</f>
        <v>0</v>
      </c>
      <c r="C295">
        <f>IF(COUNTIF(Wachstum!C$2:C$23,WachstumVerteilung!$A295 ),1,0)</f>
        <v>0</v>
      </c>
      <c r="D295">
        <f>IF(COUNTIF(Wachstum!D$2:D$23,WachstumVerteilung!$A295 ),1,0)</f>
        <v>0</v>
      </c>
      <c r="E295">
        <f>IF(COUNTIF(Wachstum!E$2:E$23,WachstumVerteilung!$A295 ),1,0)</f>
        <v>0</v>
      </c>
    </row>
    <row r="296" spans="1:5" x14ac:dyDescent="0.25">
      <c r="A296">
        <v>294</v>
      </c>
      <c r="B296">
        <f>IF(COUNTIF(Wachstum!B$2:B$23,WachstumVerteilung!$A296 ),1,0)</f>
        <v>0</v>
      </c>
      <c r="C296">
        <f>IF(COUNTIF(Wachstum!C$2:C$23,WachstumVerteilung!$A296 ),1,0)</f>
        <v>0</v>
      </c>
      <c r="D296">
        <f>IF(COUNTIF(Wachstum!D$2:D$23,WachstumVerteilung!$A296 ),1,0)</f>
        <v>0</v>
      </c>
      <c r="E296">
        <f>IF(COUNTIF(Wachstum!E$2:E$23,WachstumVerteilung!$A296 ),1,0)</f>
        <v>0</v>
      </c>
    </row>
    <row r="297" spans="1:5" x14ac:dyDescent="0.25">
      <c r="A297">
        <v>295</v>
      </c>
      <c r="B297">
        <f>IF(COUNTIF(Wachstum!B$2:B$23,WachstumVerteilung!$A297 ),1,0)</f>
        <v>0</v>
      </c>
      <c r="C297">
        <f>IF(COUNTIF(Wachstum!C$2:C$23,WachstumVerteilung!$A297 ),1,0)</f>
        <v>0</v>
      </c>
      <c r="D297">
        <f>IF(COUNTIF(Wachstum!D$2:D$23,WachstumVerteilung!$A297 ),1,0)</f>
        <v>0</v>
      </c>
      <c r="E297">
        <f>IF(COUNTIF(Wachstum!E$2:E$23,WachstumVerteilung!$A297 ),1,0)</f>
        <v>0</v>
      </c>
    </row>
    <row r="298" spans="1:5" x14ac:dyDescent="0.25">
      <c r="A298">
        <v>296</v>
      </c>
      <c r="B298">
        <f>IF(COUNTIF(Wachstum!B$2:B$23,WachstumVerteilung!$A298 ),1,0)</f>
        <v>0</v>
      </c>
      <c r="C298">
        <f>IF(COUNTIF(Wachstum!C$2:C$23,WachstumVerteilung!$A298 ),1,0)</f>
        <v>0</v>
      </c>
      <c r="D298">
        <f>IF(COUNTIF(Wachstum!D$2:D$23,WachstumVerteilung!$A298 ),1,0)</f>
        <v>0</v>
      </c>
      <c r="E298">
        <f>IF(COUNTIF(Wachstum!E$2:E$23,WachstumVerteilung!$A298 ),1,0)</f>
        <v>0</v>
      </c>
    </row>
    <row r="299" spans="1:5" x14ac:dyDescent="0.25">
      <c r="A299">
        <v>297</v>
      </c>
      <c r="B299">
        <f>IF(COUNTIF(Wachstum!B$2:B$23,WachstumVerteilung!$A299 ),1,0)</f>
        <v>0</v>
      </c>
      <c r="C299">
        <f>IF(COUNTIF(Wachstum!C$2:C$23,WachstumVerteilung!$A299 ),1,0)</f>
        <v>0</v>
      </c>
      <c r="D299">
        <f>IF(COUNTIF(Wachstum!D$2:D$23,WachstumVerteilung!$A299 ),1,0)</f>
        <v>0</v>
      </c>
      <c r="E299">
        <f>IF(COUNTIF(Wachstum!E$2:E$23,WachstumVerteilung!$A299 ),1,0)</f>
        <v>0</v>
      </c>
    </row>
    <row r="300" spans="1:5" x14ac:dyDescent="0.25">
      <c r="A300">
        <v>298</v>
      </c>
      <c r="B300">
        <f>IF(COUNTIF(Wachstum!B$2:B$23,WachstumVerteilung!$A300 ),1,0)</f>
        <v>0</v>
      </c>
      <c r="C300">
        <f>IF(COUNTIF(Wachstum!C$2:C$23,WachstumVerteilung!$A300 ),1,0)</f>
        <v>0</v>
      </c>
      <c r="D300">
        <f>IF(COUNTIF(Wachstum!D$2:D$23,WachstumVerteilung!$A300 ),1,0)</f>
        <v>0</v>
      </c>
      <c r="E300">
        <f>IF(COUNTIF(Wachstum!E$2:E$23,WachstumVerteilung!$A300 ),1,0)</f>
        <v>0</v>
      </c>
    </row>
    <row r="301" spans="1:5" x14ac:dyDescent="0.25">
      <c r="A301">
        <v>299</v>
      </c>
      <c r="B301">
        <f>IF(COUNTIF(Wachstum!B$2:B$23,WachstumVerteilung!$A301 ),1,0)</f>
        <v>0</v>
      </c>
      <c r="C301">
        <f>IF(COUNTIF(Wachstum!C$2:C$23,WachstumVerteilung!$A301 ),1,0)</f>
        <v>0</v>
      </c>
      <c r="D301">
        <f>IF(COUNTIF(Wachstum!D$2:D$23,WachstumVerteilung!$A301 ),1,0)</f>
        <v>0</v>
      </c>
      <c r="E301">
        <f>IF(COUNTIF(Wachstum!E$2:E$23,WachstumVerteilung!$A301 ),1,0)</f>
        <v>0</v>
      </c>
    </row>
    <row r="302" spans="1:5" x14ac:dyDescent="0.25">
      <c r="A302">
        <v>300</v>
      </c>
      <c r="B302">
        <f>IF(COUNTIF(Wachstum!B$2:B$23,WachstumVerteilung!$A302 ),1,0)</f>
        <v>0</v>
      </c>
      <c r="C302">
        <f>IF(COUNTIF(Wachstum!C$2:C$23,WachstumVerteilung!$A302 ),1,0)</f>
        <v>0</v>
      </c>
      <c r="D302">
        <f>IF(COUNTIF(Wachstum!D$2:D$23,WachstumVerteilung!$A302 ),1,0)</f>
        <v>0</v>
      </c>
      <c r="E302">
        <f>IF(COUNTIF(Wachstum!E$2:E$23,WachstumVerteilung!$A302 ),1,0)</f>
        <v>0</v>
      </c>
    </row>
    <row r="303" spans="1:5" x14ac:dyDescent="0.25">
      <c r="A303">
        <v>301</v>
      </c>
      <c r="B303">
        <f>IF(COUNTIF(Wachstum!B$2:B$23,WachstumVerteilung!$A303 ),1,0)</f>
        <v>0</v>
      </c>
      <c r="C303">
        <f>IF(COUNTIF(Wachstum!C$2:C$23,WachstumVerteilung!$A303 ),1,0)</f>
        <v>0</v>
      </c>
      <c r="D303">
        <f>IF(COUNTIF(Wachstum!D$2:D$23,WachstumVerteilung!$A303 ),1,0)</f>
        <v>0</v>
      </c>
      <c r="E303">
        <f>IF(COUNTIF(Wachstum!E$2:E$23,WachstumVerteilung!$A303 ),1,0)</f>
        <v>0</v>
      </c>
    </row>
    <row r="304" spans="1:5" x14ac:dyDescent="0.25">
      <c r="A304">
        <v>302</v>
      </c>
      <c r="B304">
        <f>IF(COUNTIF(Wachstum!B$2:B$23,WachstumVerteilung!$A304 ),1,0)</f>
        <v>0</v>
      </c>
      <c r="C304">
        <f>IF(COUNTIF(Wachstum!C$2:C$23,WachstumVerteilung!$A304 ),1,0)</f>
        <v>0</v>
      </c>
      <c r="D304">
        <f>IF(COUNTIF(Wachstum!D$2:D$23,WachstumVerteilung!$A304 ),1,0)</f>
        <v>0</v>
      </c>
      <c r="E304">
        <f>IF(COUNTIF(Wachstum!E$2:E$23,WachstumVerteilung!$A304 ),1,0)</f>
        <v>0</v>
      </c>
    </row>
    <row r="305" spans="1:5" x14ac:dyDescent="0.25">
      <c r="A305">
        <v>303</v>
      </c>
      <c r="B305">
        <f>IF(COUNTIF(Wachstum!B$2:B$23,WachstumVerteilung!$A305 ),1,0)</f>
        <v>0</v>
      </c>
      <c r="C305">
        <f>IF(COUNTIF(Wachstum!C$2:C$23,WachstumVerteilung!$A305 ),1,0)</f>
        <v>0</v>
      </c>
      <c r="D305">
        <f>IF(COUNTIF(Wachstum!D$2:D$23,WachstumVerteilung!$A305 ),1,0)</f>
        <v>0</v>
      </c>
      <c r="E305">
        <f>IF(COUNTIF(Wachstum!E$2:E$23,WachstumVerteilung!$A305 ),1,0)</f>
        <v>0</v>
      </c>
    </row>
    <row r="306" spans="1:5" x14ac:dyDescent="0.25">
      <c r="A306">
        <v>304</v>
      </c>
      <c r="B306">
        <f>IF(COUNTIF(Wachstum!B$2:B$23,WachstumVerteilung!$A306 ),1,0)</f>
        <v>0</v>
      </c>
      <c r="C306">
        <f>IF(COUNTIF(Wachstum!C$2:C$23,WachstumVerteilung!$A306 ),1,0)</f>
        <v>0</v>
      </c>
      <c r="D306">
        <f>IF(COUNTIF(Wachstum!D$2:D$23,WachstumVerteilung!$A306 ),1,0)</f>
        <v>0</v>
      </c>
      <c r="E306">
        <f>IF(COUNTIF(Wachstum!E$2:E$23,WachstumVerteilung!$A306 ),1,0)</f>
        <v>0</v>
      </c>
    </row>
    <row r="307" spans="1:5" x14ac:dyDescent="0.25">
      <c r="A307">
        <v>305</v>
      </c>
      <c r="B307">
        <f>IF(COUNTIF(Wachstum!B$2:B$23,WachstumVerteilung!$A307 ),1,0)</f>
        <v>0</v>
      </c>
      <c r="C307">
        <f>IF(COUNTIF(Wachstum!C$2:C$23,WachstumVerteilung!$A307 ),1,0)</f>
        <v>0</v>
      </c>
      <c r="D307">
        <f>IF(COUNTIF(Wachstum!D$2:D$23,WachstumVerteilung!$A307 ),1,0)</f>
        <v>0</v>
      </c>
      <c r="E307">
        <f>IF(COUNTIF(Wachstum!E$2:E$23,WachstumVerteilung!$A307 ),1,0)</f>
        <v>0</v>
      </c>
    </row>
    <row r="308" spans="1:5" x14ac:dyDescent="0.25">
      <c r="A308">
        <v>306</v>
      </c>
      <c r="B308">
        <f>IF(COUNTIF(Wachstum!B$2:B$23,WachstumVerteilung!$A308 ),1,0)</f>
        <v>0</v>
      </c>
      <c r="C308">
        <f>IF(COUNTIF(Wachstum!C$2:C$23,WachstumVerteilung!$A308 ),1,0)</f>
        <v>0</v>
      </c>
      <c r="D308">
        <f>IF(COUNTIF(Wachstum!D$2:D$23,WachstumVerteilung!$A308 ),1,0)</f>
        <v>0</v>
      </c>
      <c r="E308">
        <f>IF(COUNTIF(Wachstum!E$2:E$23,WachstumVerteilung!$A308 ),1,0)</f>
        <v>0</v>
      </c>
    </row>
    <row r="309" spans="1:5" x14ac:dyDescent="0.25">
      <c r="A309">
        <v>307</v>
      </c>
      <c r="B309">
        <f>IF(COUNTIF(Wachstum!B$2:B$23,WachstumVerteilung!$A309 ),1,0)</f>
        <v>0</v>
      </c>
      <c r="C309">
        <f>IF(COUNTIF(Wachstum!C$2:C$23,WachstumVerteilung!$A309 ),1,0)</f>
        <v>0</v>
      </c>
      <c r="D309">
        <f>IF(COUNTIF(Wachstum!D$2:D$23,WachstumVerteilung!$A309 ),1,0)</f>
        <v>0</v>
      </c>
      <c r="E309">
        <f>IF(COUNTIF(Wachstum!E$2:E$23,WachstumVerteilung!$A309 ),1,0)</f>
        <v>0</v>
      </c>
    </row>
    <row r="310" spans="1:5" x14ac:dyDescent="0.25">
      <c r="A310">
        <v>308</v>
      </c>
      <c r="B310">
        <f>IF(COUNTIF(Wachstum!B$2:B$23,WachstumVerteilung!$A310 ),1,0)</f>
        <v>0</v>
      </c>
      <c r="C310">
        <f>IF(COUNTIF(Wachstum!C$2:C$23,WachstumVerteilung!$A310 ),1,0)</f>
        <v>0</v>
      </c>
      <c r="D310">
        <f>IF(COUNTIF(Wachstum!D$2:D$23,WachstumVerteilung!$A310 ),1,0)</f>
        <v>0</v>
      </c>
      <c r="E310">
        <f>IF(COUNTIF(Wachstum!E$2:E$23,WachstumVerteilung!$A310 ),1,0)</f>
        <v>0</v>
      </c>
    </row>
    <row r="311" spans="1:5" x14ac:dyDescent="0.25">
      <c r="A311">
        <v>309</v>
      </c>
      <c r="B311">
        <f>IF(COUNTIF(Wachstum!B$2:B$23,WachstumVerteilung!$A311 ),1,0)</f>
        <v>0</v>
      </c>
      <c r="C311">
        <f>IF(COUNTIF(Wachstum!C$2:C$23,WachstumVerteilung!$A311 ),1,0)</f>
        <v>0</v>
      </c>
      <c r="D311">
        <f>IF(COUNTIF(Wachstum!D$2:D$23,WachstumVerteilung!$A311 ),1,0)</f>
        <v>0</v>
      </c>
      <c r="E311">
        <f>IF(COUNTIF(Wachstum!E$2:E$23,WachstumVerteilung!$A311 ),1,0)</f>
        <v>0</v>
      </c>
    </row>
    <row r="312" spans="1:5" x14ac:dyDescent="0.25">
      <c r="A312">
        <v>310</v>
      </c>
      <c r="B312">
        <f>IF(COUNTIF(Wachstum!B$2:B$23,WachstumVerteilung!$A312 ),1,0)</f>
        <v>0</v>
      </c>
      <c r="C312">
        <f>IF(COUNTIF(Wachstum!C$2:C$23,WachstumVerteilung!$A312 ),1,0)</f>
        <v>0</v>
      </c>
      <c r="D312">
        <f>IF(COUNTIF(Wachstum!D$2:D$23,WachstumVerteilung!$A312 ),1,0)</f>
        <v>0</v>
      </c>
      <c r="E312">
        <f>IF(COUNTIF(Wachstum!E$2:E$23,WachstumVerteilung!$A312 ),1,0)</f>
        <v>0</v>
      </c>
    </row>
    <row r="313" spans="1:5" x14ac:dyDescent="0.25">
      <c r="A313">
        <v>311</v>
      </c>
      <c r="B313">
        <f>IF(COUNTIF(Wachstum!B$2:B$23,WachstumVerteilung!$A313 ),1,0)</f>
        <v>0</v>
      </c>
      <c r="C313">
        <f>IF(COUNTIF(Wachstum!C$2:C$23,WachstumVerteilung!$A313 ),1,0)</f>
        <v>0</v>
      </c>
      <c r="D313">
        <f>IF(COUNTIF(Wachstum!D$2:D$23,WachstumVerteilung!$A313 ),1,0)</f>
        <v>0</v>
      </c>
      <c r="E313">
        <f>IF(COUNTIF(Wachstum!E$2:E$23,WachstumVerteilung!$A313 ),1,0)</f>
        <v>0</v>
      </c>
    </row>
    <row r="314" spans="1:5" x14ac:dyDescent="0.25">
      <c r="A314">
        <v>312</v>
      </c>
      <c r="B314">
        <f>IF(COUNTIF(Wachstum!B$2:B$23,WachstumVerteilung!$A314 ),1,0)</f>
        <v>0</v>
      </c>
      <c r="C314">
        <f>IF(COUNTIF(Wachstum!C$2:C$23,WachstumVerteilung!$A314 ),1,0)</f>
        <v>0</v>
      </c>
      <c r="D314">
        <f>IF(COUNTIF(Wachstum!D$2:D$23,WachstumVerteilung!$A314 ),1,0)</f>
        <v>0</v>
      </c>
      <c r="E314">
        <f>IF(COUNTIF(Wachstum!E$2:E$23,WachstumVerteilung!$A314 ),1,0)</f>
        <v>0</v>
      </c>
    </row>
    <row r="315" spans="1:5" x14ac:dyDescent="0.25">
      <c r="A315">
        <v>313</v>
      </c>
      <c r="B315">
        <f>IF(COUNTIF(Wachstum!B$2:B$23,WachstumVerteilung!$A315 ),1,0)</f>
        <v>0</v>
      </c>
      <c r="C315">
        <f>IF(COUNTIF(Wachstum!C$2:C$23,WachstumVerteilung!$A315 ),1,0)</f>
        <v>0</v>
      </c>
      <c r="D315">
        <f>IF(COUNTIF(Wachstum!D$2:D$23,WachstumVerteilung!$A315 ),1,0)</f>
        <v>0</v>
      </c>
      <c r="E315">
        <f>IF(COUNTIF(Wachstum!E$2:E$23,WachstumVerteilung!$A315 ),1,0)</f>
        <v>0</v>
      </c>
    </row>
    <row r="316" spans="1:5" x14ac:dyDescent="0.25">
      <c r="A316">
        <v>314</v>
      </c>
      <c r="B316">
        <f>IF(COUNTIF(Wachstum!B$2:B$23,WachstumVerteilung!$A316 ),1,0)</f>
        <v>0</v>
      </c>
      <c r="C316">
        <f>IF(COUNTIF(Wachstum!C$2:C$23,WachstumVerteilung!$A316 ),1,0)</f>
        <v>0</v>
      </c>
      <c r="D316">
        <f>IF(COUNTIF(Wachstum!D$2:D$23,WachstumVerteilung!$A316 ),1,0)</f>
        <v>0</v>
      </c>
      <c r="E316">
        <f>IF(COUNTIF(Wachstum!E$2:E$23,WachstumVerteilung!$A316 ),1,0)</f>
        <v>0</v>
      </c>
    </row>
    <row r="317" spans="1:5" x14ac:dyDescent="0.25">
      <c r="A317">
        <v>315</v>
      </c>
      <c r="B317">
        <f>IF(COUNTIF(Wachstum!B$2:B$23,WachstumVerteilung!$A317 ),1,0)</f>
        <v>0</v>
      </c>
      <c r="C317">
        <f>IF(COUNTIF(Wachstum!C$2:C$23,WachstumVerteilung!$A317 ),1,0)</f>
        <v>0</v>
      </c>
      <c r="D317">
        <f>IF(COUNTIF(Wachstum!D$2:D$23,WachstumVerteilung!$A317 ),1,0)</f>
        <v>0</v>
      </c>
      <c r="E317">
        <f>IF(COUNTIF(Wachstum!E$2:E$23,WachstumVerteilung!$A317 ),1,0)</f>
        <v>0</v>
      </c>
    </row>
    <row r="318" spans="1:5" x14ac:dyDescent="0.25">
      <c r="A318">
        <v>316</v>
      </c>
      <c r="B318">
        <f>IF(COUNTIF(Wachstum!B$2:B$23,WachstumVerteilung!$A318 ),1,0)</f>
        <v>0</v>
      </c>
      <c r="C318">
        <f>IF(COUNTIF(Wachstum!C$2:C$23,WachstumVerteilung!$A318 ),1,0)</f>
        <v>0</v>
      </c>
      <c r="D318">
        <f>IF(COUNTIF(Wachstum!D$2:D$23,WachstumVerteilung!$A318 ),1,0)</f>
        <v>0</v>
      </c>
      <c r="E318">
        <f>IF(COUNTIF(Wachstum!E$2:E$23,WachstumVerteilung!$A318 ),1,0)</f>
        <v>0</v>
      </c>
    </row>
    <row r="319" spans="1:5" x14ac:dyDescent="0.25">
      <c r="A319">
        <v>317</v>
      </c>
      <c r="B319">
        <f>IF(COUNTIF(Wachstum!B$2:B$23,WachstumVerteilung!$A319 ),1,0)</f>
        <v>0</v>
      </c>
      <c r="C319">
        <f>IF(COUNTIF(Wachstum!C$2:C$23,WachstumVerteilung!$A319 ),1,0)</f>
        <v>0</v>
      </c>
      <c r="D319">
        <f>IF(COUNTIF(Wachstum!D$2:D$23,WachstumVerteilung!$A319 ),1,0)</f>
        <v>0</v>
      </c>
      <c r="E319">
        <f>IF(COUNTIF(Wachstum!E$2:E$23,WachstumVerteilung!$A319 ),1,0)</f>
        <v>0</v>
      </c>
    </row>
    <row r="320" spans="1:5" x14ac:dyDescent="0.25">
      <c r="A320">
        <v>318</v>
      </c>
      <c r="B320">
        <f>IF(COUNTIF(Wachstum!B$2:B$23,WachstumVerteilung!$A320 ),1,0)</f>
        <v>0</v>
      </c>
      <c r="C320">
        <f>IF(COUNTIF(Wachstum!C$2:C$23,WachstumVerteilung!$A320 ),1,0)</f>
        <v>0</v>
      </c>
      <c r="D320">
        <f>IF(COUNTIF(Wachstum!D$2:D$23,WachstumVerteilung!$A320 ),1,0)</f>
        <v>0</v>
      </c>
      <c r="E320">
        <f>IF(COUNTIF(Wachstum!E$2:E$23,WachstumVerteilung!$A320 ),1,0)</f>
        <v>0</v>
      </c>
    </row>
    <row r="321" spans="1:5" x14ac:dyDescent="0.25">
      <c r="A321">
        <v>319</v>
      </c>
      <c r="B321">
        <f>IF(COUNTIF(Wachstum!B$2:B$23,WachstumVerteilung!$A321 ),1,0)</f>
        <v>0</v>
      </c>
      <c r="C321">
        <f>IF(COUNTIF(Wachstum!C$2:C$23,WachstumVerteilung!$A321 ),1,0)</f>
        <v>0</v>
      </c>
      <c r="D321">
        <f>IF(COUNTIF(Wachstum!D$2:D$23,WachstumVerteilung!$A321 ),1,0)</f>
        <v>0</v>
      </c>
      <c r="E321">
        <f>IF(COUNTIF(Wachstum!E$2:E$23,WachstumVerteilung!$A321 ),1,0)</f>
        <v>0</v>
      </c>
    </row>
    <row r="322" spans="1:5" x14ac:dyDescent="0.25">
      <c r="A322">
        <v>320</v>
      </c>
      <c r="B322">
        <f>IF(COUNTIF(Wachstum!B$2:B$23,WachstumVerteilung!$A322 ),1,0)</f>
        <v>0</v>
      </c>
      <c r="C322">
        <f>IF(COUNTIF(Wachstum!C$2:C$23,WachstumVerteilung!$A322 ),1,0)</f>
        <v>0</v>
      </c>
      <c r="D322">
        <f>IF(COUNTIF(Wachstum!D$2:D$23,WachstumVerteilung!$A322 ),1,0)</f>
        <v>0</v>
      </c>
      <c r="E322">
        <f>IF(COUNTIF(Wachstum!E$2:E$23,WachstumVerteilung!$A322 ),1,0)</f>
        <v>0</v>
      </c>
    </row>
    <row r="323" spans="1:5" x14ac:dyDescent="0.25">
      <c r="A323">
        <v>321</v>
      </c>
      <c r="B323">
        <f>IF(COUNTIF(Wachstum!B$2:B$23,WachstumVerteilung!$A323 ),1,0)</f>
        <v>0</v>
      </c>
      <c r="C323">
        <f>IF(COUNTIF(Wachstum!C$2:C$23,WachstumVerteilung!$A323 ),1,0)</f>
        <v>0</v>
      </c>
      <c r="D323">
        <f>IF(COUNTIF(Wachstum!D$2:D$23,WachstumVerteilung!$A323 ),1,0)</f>
        <v>0</v>
      </c>
      <c r="E323">
        <f>IF(COUNTIF(Wachstum!E$2:E$23,WachstumVerteilung!$A323 ),1,0)</f>
        <v>0</v>
      </c>
    </row>
    <row r="324" spans="1:5" x14ac:dyDescent="0.25">
      <c r="A324">
        <v>322</v>
      </c>
      <c r="B324">
        <f>IF(COUNTIF(Wachstum!B$2:B$23,WachstumVerteilung!$A324 ),1,0)</f>
        <v>0</v>
      </c>
      <c r="C324">
        <f>IF(COUNTIF(Wachstum!C$2:C$23,WachstumVerteilung!$A324 ),1,0)</f>
        <v>0</v>
      </c>
      <c r="D324">
        <f>IF(COUNTIF(Wachstum!D$2:D$23,WachstumVerteilung!$A324 ),1,0)</f>
        <v>0</v>
      </c>
      <c r="E324">
        <f>IF(COUNTIF(Wachstum!E$2:E$23,WachstumVerteilung!$A324 ),1,0)</f>
        <v>0</v>
      </c>
    </row>
    <row r="325" spans="1:5" x14ac:dyDescent="0.25">
      <c r="A325">
        <v>323</v>
      </c>
      <c r="B325">
        <f>IF(COUNTIF(Wachstum!B$2:B$23,WachstumVerteilung!$A325 ),1,0)</f>
        <v>0</v>
      </c>
      <c r="C325">
        <f>IF(COUNTIF(Wachstum!C$2:C$23,WachstumVerteilung!$A325 ),1,0)</f>
        <v>0</v>
      </c>
      <c r="D325">
        <f>IF(COUNTIF(Wachstum!D$2:D$23,WachstumVerteilung!$A325 ),1,0)</f>
        <v>0</v>
      </c>
      <c r="E325">
        <f>IF(COUNTIF(Wachstum!E$2:E$23,WachstumVerteilung!$A325 ),1,0)</f>
        <v>0</v>
      </c>
    </row>
    <row r="326" spans="1:5" x14ac:dyDescent="0.25">
      <c r="A326">
        <v>324</v>
      </c>
      <c r="B326">
        <f>IF(COUNTIF(Wachstum!B$2:B$23,WachstumVerteilung!$A326 ),1,0)</f>
        <v>1</v>
      </c>
      <c r="C326">
        <f>IF(COUNTIF(Wachstum!C$2:C$23,WachstumVerteilung!$A326 ),1,0)</f>
        <v>0</v>
      </c>
      <c r="D326">
        <f>IF(COUNTIF(Wachstum!D$2:D$23,WachstumVerteilung!$A326 ),1,0)</f>
        <v>0</v>
      </c>
      <c r="E326">
        <f>IF(COUNTIF(Wachstum!E$2:E$23,WachstumVerteilung!$A326 ),1,0)</f>
        <v>0</v>
      </c>
    </row>
    <row r="327" spans="1:5" x14ac:dyDescent="0.25">
      <c r="A327">
        <v>325</v>
      </c>
      <c r="B327">
        <f>IF(COUNTIF(Wachstum!B$2:B$23,WachstumVerteilung!$A327 ),1,0)</f>
        <v>0</v>
      </c>
      <c r="C327">
        <f>IF(COUNTIF(Wachstum!C$2:C$23,WachstumVerteilung!$A327 ),1,0)</f>
        <v>0</v>
      </c>
      <c r="D327">
        <f>IF(COUNTIF(Wachstum!D$2:D$23,WachstumVerteilung!$A327 ),1,0)</f>
        <v>0</v>
      </c>
      <c r="E327">
        <f>IF(COUNTIF(Wachstum!E$2:E$23,WachstumVerteilung!$A327 ),1,0)</f>
        <v>0</v>
      </c>
    </row>
    <row r="328" spans="1:5" x14ac:dyDescent="0.25">
      <c r="A328">
        <v>326</v>
      </c>
      <c r="B328">
        <f>IF(COUNTIF(Wachstum!B$2:B$23,WachstumVerteilung!$A328 ),1,0)</f>
        <v>0</v>
      </c>
      <c r="C328">
        <f>IF(COUNTIF(Wachstum!C$2:C$23,WachstumVerteilung!$A328 ),1,0)</f>
        <v>0</v>
      </c>
      <c r="D328">
        <f>IF(COUNTIF(Wachstum!D$2:D$23,WachstumVerteilung!$A328 ),1,0)</f>
        <v>0</v>
      </c>
      <c r="E328">
        <f>IF(COUNTIF(Wachstum!E$2:E$23,WachstumVerteilung!$A328 ),1,0)</f>
        <v>0</v>
      </c>
    </row>
    <row r="329" spans="1:5" x14ac:dyDescent="0.25">
      <c r="A329">
        <v>327</v>
      </c>
      <c r="B329">
        <f>IF(COUNTIF(Wachstum!B$2:B$23,WachstumVerteilung!$A329 ),1,0)</f>
        <v>0</v>
      </c>
      <c r="C329">
        <f>IF(COUNTIF(Wachstum!C$2:C$23,WachstumVerteilung!$A329 ),1,0)</f>
        <v>0</v>
      </c>
      <c r="D329">
        <f>IF(COUNTIF(Wachstum!D$2:D$23,WachstumVerteilung!$A329 ),1,0)</f>
        <v>0</v>
      </c>
      <c r="E329">
        <f>IF(COUNTIF(Wachstum!E$2:E$23,WachstumVerteilung!$A329 ),1,0)</f>
        <v>0</v>
      </c>
    </row>
    <row r="330" spans="1:5" x14ac:dyDescent="0.25">
      <c r="A330">
        <v>328</v>
      </c>
      <c r="B330">
        <f>IF(COUNTIF(Wachstum!B$2:B$23,WachstumVerteilung!$A330 ),1,0)</f>
        <v>0</v>
      </c>
      <c r="C330">
        <f>IF(COUNTIF(Wachstum!C$2:C$23,WachstumVerteilung!$A330 ),1,0)</f>
        <v>0</v>
      </c>
      <c r="D330">
        <f>IF(COUNTIF(Wachstum!D$2:D$23,WachstumVerteilung!$A330 ),1,0)</f>
        <v>0</v>
      </c>
      <c r="E330">
        <f>IF(COUNTIF(Wachstum!E$2:E$23,WachstumVerteilung!$A330 ),1,0)</f>
        <v>0</v>
      </c>
    </row>
    <row r="331" spans="1:5" x14ac:dyDescent="0.25">
      <c r="A331">
        <v>329</v>
      </c>
      <c r="B331">
        <f>IF(COUNTIF(Wachstum!B$2:B$23,WachstumVerteilung!$A331 ),1,0)</f>
        <v>0</v>
      </c>
      <c r="C331">
        <f>IF(COUNTIF(Wachstum!C$2:C$23,WachstumVerteilung!$A331 ),1,0)</f>
        <v>0</v>
      </c>
      <c r="D331">
        <f>IF(COUNTIF(Wachstum!D$2:D$23,WachstumVerteilung!$A331 ),1,0)</f>
        <v>0</v>
      </c>
      <c r="E331">
        <f>IF(COUNTIF(Wachstum!E$2:E$23,WachstumVerteilung!$A331 ),1,0)</f>
        <v>0</v>
      </c>
    </row>
    <row r="332" spans="1:5" x14ac:dyDescent="0.25">
      <c r="A332">
        <v>330</v>
      </c>
      <c r="B332">
        <f>IF(COUNTIF(Wachstum!B$2:B$23,WachstumVerteilung!$A332 ),1,0)</f>
        <v>0</v>
      </c>
      <c r="C332">
        <f>IF(COUNTIF(Wachstum!C$2:C$23,WachstumVerteilung!$A332 ),1,0)</f>
        <v>0</v>
      </c>
      <c r="D332">
        <f>IF(COUNTIF(Wachstum!D$2:D$23,WachstumVerteilung!$A332 ),1,0)</f>
        <v>0</v>
      </c>
      <c r="E332">
        <f>IF(COUNTIF(Wachstum!E$2:E$23,WachstumVerteilung!$A332 ),1,0)</f>
        <v>0</v>
      </c>
    </row>
    <row r="333" spans="1:5" x14ac:dyDescent="0.25">
      <c r="A333">
        <v>331</v>
      </c>
      <c r="B333">
        <f>IF(COUNTIF(Wachstum!B$2:B$23,WachstumVerteilung!$A333 ),1,0)</f>
        <v>0</v>
      </c>
      <c r="C333">
        <f>IF(COUNTIF(Wachstum!C$2:C$23,WachstumVerteilung!$A333 ),1,0)</f>
        <v>0</v>
      </c>
      <c r="D333">
        <f>IF(COUNTIF(Wachstum!D$2:D$23,WachstumVerteilung!$A333 ),1,0)</f>
        <v>0</v>
      </c>
      <c r="E333">
        <f>IF(COUNTIF(Wachstum!E$2:E$23,WachstumVerteilung!$A333 ),1,0)</f>
        <v>0</v>
      </c>
    </row>
    <row r="334" spans="1:5" x14ac:dyDescent="0.25">
      <c r="A334">
        <v>332</v>
      </c>
      <c r="B334">
        <f>IF(COUNTIF(Wachstum!B$2:B$23,WachstumVerteilung!$A334 ),1,0)</f>
        <v>0</v>
      </c>
      <c r="C334">
        <f>IF(COUNTIF(Wachstum!C$2:C$23,WachstumVerteilung!$A334 ),1,0)</f>
        <v>0</v>
      </c>
      <c r="D334">
        <f>IF(COUNTIF(Wachstum!D$2:D$23,WachstumVerteilung!$A334 ),1,0)</f>
        <v>0</v>
      </c>
      <c r="E334">
        <f>IF(COUNTIF(Wachstum!E$2:E$23,WachstumVerteilung!$A334 ),1,0)</f>
        <v>0</v>
      </c>
    </row>
    <row r="335" spans="1:5" x14ac:dyDescent="0.25">
      <c r="A335">
        <v>333</v>
      </c>
      <c r="B335">
        <f>IF(COUNTIF(Wachstum!B$2:B$23,WachstumVerteilung!$A335 ),1,0)</f>
        <v>0</v>
      </c>
      <c r="C335">
        <f>IF(COUNTIF(Wachstum!C$2:C$23,WachstumVerteilung!$A335 ),1,0)</f>
        <v>0</v>
      </c>
      <c r="D335">
        <f>IF(COUNTIF(Wachstum!D$2:D$23,WachstumVerteilung!$A335 ),1,0)</f>
        <v>0</v>
      </c>
      <c r="E335">
        <f>IF(COUNTIF(Wachstum!E$2:E$23,WachstumVerteilung!$A335 ),1,0)</f>
        <v>0</v>
      </c>
    </row>
    <row r="336" spans="1:5" x14ac:dyDescent="0.25">
      <c r="A336">
        <v>334</v>
      </c>
      <c r="B336">
        <f>IF(COUNTIF(Wachstum!B$2:B$23,WachstumVerteilung!$A336 ),1,0)</f>
        <v>0</v>
      </c>
      <c r="C336">
        <f>IF(COUNTIF(Wachstum!C$2:C$23,WachstumVerteilung!$A336 ),1,0)</f>
        <v>0</v>
      </c>
      <c r="D336">
        <f>IF(COUNTIF(Wachstum!D$2:D$23,WachstumVerteilung!$A336 ),1,0)</f>
        <v>0</v>
      </c>
      <c r="E336">
        <f>IF(COUNTIF(Wachstum!E$2:E$23,WachstumVerteilung!$A336 ),1,0)</f>
        <v>0</v>
      </c>
    </row>
    <row r="337" spans="1:5" x14ac:dyDescent="0.25">
      <c r="A337">
        <v>335</v>
      </c>
      <c r="B337">
        <f>IF(COUNTIF(Wachstum!B$2:B$23,WachstumVerteilung!$A337 ),1,0)</f>
        <v>0</v>
      </c>
      <c r="C337">
        <f>IF(COUNTIF(Wachstum!C$2:C$23,WachstumVerteilung!$A337 ),1,0)</f>
        <v>0</v>
      </c>
      <c r="D337">
        <f>IF(COUNTIF(Wachstum!D$2:D$23,WachstumVerteilung!$A337 ),1,0)</f>
        <v>0</v>
      </c>
      <c r="E337">
        <f>IF(COUNTIF(Wachstum!E$2:E$23,WachstumVerteilung!$A337 ),1,0)</f>
        <v>0</v>
      </c>
    </row>
    <row r="338" spans="1:5" x14ac:dyDescent="0.25">
      <c r="A338">
        <v>336</v>
      </c>
      <c r="B338">
        <f>IF(COUNTIF(Wachstum!B$2:B$23,WachstumVerteilung!$A338 ),1,0)</f>
        <v>0</v>
      </c>
      <c r="C338">
        <f>IF(COUNTIF(Wachstum!C$2:C$23,WachstumVerteilung!$A338 ),1,0)</f>
        <v>0</v>
      </c>
      <c r="D338">
        <f>IF(COUNTIF(Wachstum!D$2:D$23,WachstumVerteilung!$A338 ),1,0)</f>
        <v>0</v>
      </c>
      <c r="E338">
        <f>IF(COUNTIF(Wachstum!E$2:E$23,WachstumVerteilung!$A338 ),1,0)</f>
        <v>0</v>
      </c>
    </row>
    <row r="339" spans="1:5" x14ac:dyDescent="0.25">
      <c r="A339">
        <v>337</v>
      </c>
      <c r="B339">
        <f>IF(COUNTIF(Wachstum!B$2:B$23,WachstumVerteilung!$A339 ),1,0)</f>
        <v>0</v>
      </c>
      <c r="C339">
        <f>IF(COUNTIF(Wachstum!C$2:C$23,WachstumVerteilung!$A339 ),1,0)</f>
        <v>0</v>
      </c>
      <c r="D339">
        <f>IF(COUNTIF(Wachstum!D$2:D$23,WachstumVerteilung!$A339 ),1,0)</f>
        <v>0</v>
      </c>
      <c r="E339">
        <f>IF(COUNTIF(Wachstum!E$2:E$23,WachstumVerteilung!$A339 ),1,0)</f>
        <v>0</v>
      </c>
    </row>
    <row r="340" spans="1:5" x14ac:dyDescent="0.25">
      <c r="A340">
        <v>338</v>
      </c>
      <c r="B340">
        <f>IF(COUNTIF(Wachstum!B$2:B$23,WachstumVerteilung!$A340 ),1,0)</f>
        <v>0</v>
      </c>
      <c r="C340">
        <f>IF(COUNTIF(Wachstum!C$2:C$23,WachstumVerteilung!$A340 ),1,0)</f>
        <v>0</v>
      </c>
      <c r="D340">
        <f>IF(COUNTIF(Wachstum!D$2:D$23,WachstumVerteilung!$A340 ),1,0)</f>
        <v>0</v>
      </c>
      <c r="E340">
        <f>IF(COUNTIF(Wachstum!E$2:E$23,WachstumVerteilung!$A340 ),1,0)</f>
        <v>0</v>
      </c>
    </row>
    <row r="341" spans="1:5" x14ac:dyDescent="0.25">
      <c r="A341">
        <v>339</v>
      </c>
      <c r="B341">
        <f>IF(COUNTIF(Wachstum!B$2:B$23,WachstumVerteilung!$A341 ),1,0)</f>
        <v>0</v>
      </c>
      <c r="C341">
        <f>IF(COUNTIF(Wachstum!C$2:C$23,WachstumVerteilung!$A341 ),1,0)</f>
        <v>0</v>
      </c>
      <c r="D341">
        <f>IF(COUNTIF(Wachstum!D$2:D$23,WachstumVerteilung!$A341 ),1,0)</f>
        <v>0</v>
      </c>
      <c r="E341">
        <f>IF(COUNTIF(Wachstum!E$2:E$23,WachstumVerteilung!$A341 ),1,0)</f>
        <v>0</v>
      </c>
    </row>
    <row r="342" spans="1:5" x14ac:dyDescent="0.25">
      <c r="A342">
        <v>340</v>
      </c>
      <c r="B342">
        <f>IF(COUNTIF(Wachstum!B$2:B$23,WachstumVerteilung!$A342 ),1,0)</f>
        <v>0</v>
      </c>
      <c r="C342">
        <f>IF(COUNTIF(Wachstum!C$2:C$23,WachstumVerteilung!$A342 ),1,0)</f>
        <v>0</v>
      </c>
      <c r="D342">
        <f>IF(COUNTIF(Wachstum!D$2:D$23,WachstumVerteilung!$A342 ),1,0)</f>
        <v>0</v>
      </c>
      <c r="E342">
        <f>IF(COUNTIF(Wachstum!E$2:E$23,WachstumVerteilung!$A342 ),1,0)</f>
        <v>0</v>
      </c>
    </row>
    <row r="343" spans="1:5" x14ac:dyDescent="0.25">
      <c r="A343">
        <v>341</v>
      </c>
      <c r="B343">
        <f>IF(COUNTIF(Wachstum!B$2:B$23,WachstumVerteilung!$A343 ),1,0)</f>
        <v>0</v>
      </c>
      <c r="C343">
        <f>IF(COUNTIF(Wachstum!C$2:C$23,WachstumVerteilung!$A343 ),1,0)</f>
        <v>0</v>
      </c>
      <c r="D343">
        <f>IF(COUNTIF(Wachstum!D$2:D$23,WachstumVerteilung!$A343 ),1,0)</f>
        <v>0</v>
      </c>
      <c r="E343">
        <f>IF(COUNTIF(Wachstum!E$2:E$23,WachstumVerteilung!$A343 ),1,0)</f>
        <v>0</v>
      </c>
    </row>
    <row r="344" spans="1:5" x14ac:dyDescent="0.25">
      <c r="A344">
        <v>342</v>
      </c>
      <c r="B344">
        <f>IF(COUNTIF(Wachstum!B$2:B$23,WachstumVerteilung!$A344 ),1,0)</f>
        <v>0</v>
      </c>
      <c r="C344">
        <f>IF(COUNTIF(Wachstum!C$2:C$23,WachstumVerteilung!$A344 ),1,0)</f>
        <v>0</v>
      </c>
      <c r="D344">
        <f>IF(COUNTIF(Wachstum!D$2:D$23,WachstumVerteilung!$A344 ),1,0)</f>
        <v>0</v>
      </c>
      <c r="E344">
        <f>IF(COUNTIF(Wachstum!E$2:E$23,WachstumVerteilung!$A344 ),1,0)</f>
        <v>0</v>
      </c>
    </row>
    <row r="345" spans="1:5" x14ac:dyDescent="0.25">
      <c r="A345">
        <v>343</v>
      </c>
      <c r="B345">
        <f>IF(COUNTIF(Wachstum!B$2:B$23,WachstumVerteilung!$A345 ),1,0)</f>
        <v>0</v>
      </c>
      <c r="C345">
        <f>IF(COUNTIF(Wachstum!C$2:C$23,WachstumVerteilung!$A345 ),1,0)</f>
        <v>0</v>
      </c>
      <c r="D345">
        <f>IF(COUNTIF(Wachstum!D$2:D$23,WachstumVerteilung!$A345 ),1,0)</f>
        <v>0</v>
      </c>
      <c r="E345">
        <f>IF(COUNTIF(Wachstum!E$2:E$23,WachstumVerteilung!$A345 ),1,0)</f>
        <v>0</v>
      </c>
    </row>
    <row r="346" spans="1:5" x14ac:dyDescent="0.25">
      <c r="A346">
        <v>344</v>
      </c>
      <c r="B346">
        <f>IF(COUNTIF(Wachstum!B$2:B$23,WachstumVerteilung!$A346 ),1,0)</f>
        <v>0</v>
      </c>
      <c r="C346">
        <f>IF(COUNTIF(Wachstum!C$2:C$23,WachstumVerteilung!$A346 ),1,0)</f>
        <v>0</v>
      </c>
      <c r="D346">
        <f>IF(COUNTIF(Wachstum!D$2:D$23,WachstumVerteilung!$A346 ),1,0)</f>
        <v>0</v>
      </c>
      <c r="E346">
        <f>IF(COUNTIF(Wachstum!E$2:E$23,WachstumVerteilung!$A346 ),1,0)</f>
        <v>0</v>
      </c>
    </row>
    <row r="347" spans="1:5" x14ac:dyDescent="0.25">
      <c r="A347">
        <v>345</v>
      </c>
      <c r="B347">
        <f>IF(COUNTIF(Wachstum!B$2:B$23,WachstumVerteilung!$A347 ),1,0)</f>
        <v>0</v>
      </c>
      <c r="C347">
        <f>IF(COUNTIF(Wachstum!C$2:C$23,WachstumVerteilung!$A347 ),1,0)</f>
        <v>0</v>
      </c>
      <c r="D347">
        <f>IF(COUNTIF(Wachstum!D$2:D$23,WachstumVerteilung!$A347 ),1,0)</f>
        <v>0</v>
      </c>
      <c r="E347">
        <f>IF(COUNTIF(Wachstum!E$2:E$23,WachstumVerteilung!$A347 ),1,0)</f>
        <v>0</v>
      </c>
    </row>
    <row r="348" spans="1:5" x14ac:dyDescent="0.25">
      <c r="A348">
        <v>346</v>
      </c>
      <c r="B348">
        <f>IF(COUNTIF(Wachstum!B$2:B$23,WachstumVerteilung!$A348 ),1,0)</f>
        <v>0</v>
      </c>
      <c r="C348">
        <f>IF(COUNTIF(Wachstum!C$2:C$23,WachstumVerteilung!$A348 ),1,0)</f>
        <v>0</v>
      </c>
      <c r="D348">
        <f>IF(COUNTIF(Wachstum!D$2:D$23,WachstumVerteilung!$A348 ),1,0)</f>
        <v>0</v>
      </c>
      <c r="E348">
        <f>IF(COUNTIF(Wachstum!E$2:E$23,WachstumVerteilung!$A348 ),1,0)</f>
        <v>0</v>
      </c>
    </row>
    <row r="349" spans="1:5" x14ac:dyDescent="0.25">
      <c r="A349">
        <v>347</v>
      </c>
      <c r="B349">
        <f>IF(COUNTIF(Wachstum!B$2:B$23,WachstumVerteilung!$A349 ),1,0)</f>
        <v>0</v>
      </c>
      <c r="C349">
        <f>IF(COUNTIF(Wachstum!C$2:C$23,WachstumVerteilung!$A349 ),1,0)</f>
        <v>0</v>
      </c>
      <c r="D349">
        <f>IF(COUNTIF(Wachstum!D$2:D$23,WachstumVerteilung!$A349 ),1,0)</f>
        <v>0</v>
      </c>
      <c r="E349">
        <f>IF(COUNTIF(Wachstum!E$2:E$23,WachstumVerteilung!$A349 ),1,0)</f>
        <v>0</v>
      </c>
    </row>
    <row r="350" spans="1:5" x14ac:dyDescent="0.25">
      <c r="A350">
        <v>348</v>
      </c>
      <c r="B350">
        <f>IF(COUNTIF(Wachstum!B$2:B$23,WachstumVerteilung!$A350 ),1,0)</f>
        <v>0</v>
      </c>
      <c r="C350">
        <f>IF(COUNTIF(Wachstum!C$2:C$23,WachstumVerteilung!$A350 ),1,0)</f>
        <v>0</v>
      </c>
      <c r="D350">
        <f>IF(COUNTIF(Wachstum!D$2:D$23,WachstumVerteilung!$A350 ),1,0)</f>
        <v>0</v>
      </c>
      <c r="E350">
        <f>IF(COUNTIF(Wachstum!E$2:E$23,WachstumVerteilung!$A350 ),1,0)</f>
        <v>0</v>
      </c>
    </row>
    <row r="351" spans="1:5" x14ac:dyDescent="0.25">
      <c r="A351">
        <v>349</v>
      </c>
      <c r="B351">
        <f>IF(COUNTIF(Wachstum!B$2:B$23,WachstumVerteilung!$A351 ),1,0)</f>
        <v>0</v>
      </c>
      <c r="C351">
        <f>IF(COUNTIF(Wachstum!C$2:C$23,WachstumVerteilung!$A351 ),1,0)</f>
        <v>0</v>
      </c>
      <c r="D351">
        <f>IF(COUNTIF(Wachstum!D$2:D$23,WachstumVerteilung!$A351 ),1,0)</f>
        <v>0</v>
      </c>
      <c r="E351">
        <f>IF(COUNTIF(Wachstum!E$2:E$23,WachstumVerteilung!$A351 ),1,0)</f>
        <v>0</v>
      </c>
    </row>
    <row r="352" spans="1:5" x14ac:dyDescent="0.25">
      <c r="A352">
        <v>350</v>
      </c>
      <c r="B352">
        <f>IF(COUNTIF(Wachstum!B$2:B$23,WachstumVerteilung!$A352 ),1,0)</f>
        <v>0</v>
      </c>
      <c r="C352">
        <f>IF(COUNTIF(Wachstum!C$2:C$23,WachstumVerteilung!$A352 ),1,0)</f>
        <v>0</v>
      </c>
      <c r="D352">
        <f>IF(COUNTIF(Wachstum!D$2:D$23,WachstumVerteilung!$A352 ),1,0)</f>
        <v>0</v>
      </c>
      <c r="E352">
        <f>IF(COUNTIF(Wachstum!E$2:E$23,WachstumVerteilung!$A352 ),1,0)</f>
        <v>0</v>
      </c>
    </row>
    <row r="353" spans="1:5" x14ac:dyDescent="0.25">
      <c r="A353">
        <v>351</v>
      </c>
      <c r="B353">
        <f>IF(COUNTIF(Wachstum!B$2:B$23,WachstumVerteilung!$A353 ),1,0)</f>
        <v>0</v>
      </c>
      <c r="C353">
        <f>IF(COUNTIF(Wachstum!C$2:C$23,WachstumVerteilung!$A353 ),1,0)</f>
        <v>0</v>
      </c>
      <c r="D353">
        <f>IF(COUNTIF(Wachstum!D$2:D$23,WachstumVerteilung!$A353 ),1,0)</f>
        <v>0</v>
      </c>
      <c r="E353">
        <f>IF(COUNTIF(Wachstum!E$2:E$23,WachstumVerteilung!$A353 ),1,0)</f>
        <v>0</v>
      </c>
    </row>
    <row r="354" spans="1:5" x14ac:dyDescent="0.25">
      <c r="A354">
        <v>352</v>
      </c>
      <c r="B354">
        <f>IF(COUNTIF(Wachstum!B$2:B$23,WachstumVerteilung!$A354 ),1,0)</f>
        <v>0</v>
      </c>
      <c r="C354">
        <f>IF(COUNTIF(Wachstum!C$2:C$23,WachstumVerteilung!$A354 ),1,0)</f>
        <v>0</v>
      </c>
      <c r="D354">
        <f>IF(COUNTIF(Wachstum!D$2:D$23,WachstumVerteilung!$A354 ),1,0)</f>
        <v>0</v>
      </c>
      <c r="E354">
        <f>IF(COUNTIF(Wachstum!E$2:E$23,WachstumVerteilung!$A354 ),1,0)</f>
        <v>0</v>
      </c>
    </row>
    <row r="355" spans="1:5" x14ac:dyDescent="0.25">
      <c r="A355">
        <v>353</v>
      </c>
      <c r="B355">
        <f>IF(COUNTIF(Wachstum!B$2:B$23,WachstumVerteilung!$A355 ),1,0)</f>
        <v>0</v>
      </c>
      <c r="C355">
        <f>IF(COUNTIF(Wachstum!C$2:C$23,WachstumVerteilung!$A355 ),1,0)</f>
        <v>0</v>
      </c>
      <c r="D355">
        <f>IF(COUNTIF(Wachstum!D$2:D$23,WachstumVerteilung!$A355 ),1,0)</f>
        <v>0</v>
      </c>
      <c r="E355">
        <f>IF(COUNTIF(Wachstum!E$2:E$23,WachstumVerteilung!$A355 ),1,0)</f>
        <v>0</v>
      </c>
    </row>
    <row r="356" spans="1:5" x14ac:dyDescent="0.25">
      <c r="A356">
        <v>354</v>
      </c>
      <c r="B356">
        <f>IF(COUNTIF(Wachstum!B$2:B$23,WachstumVerteilung!$A356 ),1,0)</f>
        <v>0</v>
      </c>
      <c r="C356">
        <f>IF(COUNTIF(Wachstum!C$2:C$23,WachstumVerteilung!$A356 ),1,0)</f>
        <v>0</v>
      </c>
      <c r="D356">
        <f>IF(COUNTIF(Wachstum!D$2:D$23,WachstumVerteilung!$A356 ),1,0)</f>
        <v>0</v>
      </c>
      <c r="E356">
        <f>IF(COUNTIF(Wachstum!E$2:E$23,WachstumVerteilung!$A356 ),1,0)</f>
        <v>0</v>
      </c>
    </row>
    <row r="357" spans="1:5" x14ac:dyDescent="0.25">
      <c r="A357">
        <v>355</v>
      </c>
      <c r="B357">
        <f>IF(COUNTIF(Wachstum!B$2:B$23,WachstumVerteilung!$A357 ),1,0)</f>
        <v>0</v>
      </c>
      <c r="C357">
        <f>IF(COUNTIF(Wachstum!C$2:C$23,WachstumVerteilung!$A357 ),1,0)</f>
        <v>0</v>
      </c>
      <c r="D357">
        <f>IF(COUNTIF(Wachstum!D$2:D$23,WachstumVerteilung!$A357 ),1,0)</f>
        <v>0</v>
      </c>
      <c r="E357">
        <f>IF(COUNTIF(Wachstum!E$2:E$23,WachstumVerteilung!$A357 ),1,0)</f>
        <v>0</v>
      </c>
    </row>
    <row r="358" spans="1:5" x14ac:dyDescent="0.25">
      <c r="A358">
        <v>356</v>
      </c>
      <c r="B358">
        <f>IF(COUNTIF(Wachstum!B$2:B$23,WachstumVerteilung!$A358 ),1,0)</f>
        <v>0</v>
      </c>
      <c r="C358">
        <f>IF(COUNTIF(Wachstum!C$2:C$23,WachstumVerteilung!$A358 ),1,0)</f>
        <v>0</v>
      </c>
      <c r="D358">
        <f>IF(COUNTIF(Wachstum!D$2:D$23,WachstumVerteilung!$A358 ),1,0)</f>
        <v>0</v>
      </c>
      <c r="E358">
        <f>IF(COUNTIF(Wachstum!E$2:E$23,WachstumVerteilung!$A358 ),1,0)</f>
        <v>0</v>
      </c>
    </row>
    <row r="359" spans="1:5" x14ac:dyDescent="0.25">
      <c r="A359">
        <v>357</v>
      </c>
      <c r="B359">
        <f>IF(COUNTIF(Wachstum!B$2:B$23,WachstumVerteilung!$A359 ),1,0)</f>
        <v>0</v>
      </c>
      <c r="C359">
        <f>IF(COUNTIF(Wachstum!C$2:C$23,WachstumVerteilung!$A359 ),1,0)</f>
        <v>0</v>
      </c>
      <c r="D359">
        <f>IF(COUNTIF(Wachstum!D$2:D$23,WachstumVerteilung!$A359 ),1,0)</f>
        <v>0</v>
      </c>
      <c r="E359">
        <f>IF(COUNTIF(Wachstum!E$2:E$23,WachstumVerteilung!$A359 ),1,0)</f>
        <v>0</v>
      </c>
    </row>
    <row r="360" spans="1:5" x14ac:dyDescent="0.25">
      <c r="A360">
        <v>358</v>
      </c>
      <c r="B360">
        <f>IF(COUNTIF(Wachstum!B$2:B$23,WachstumVerteilung!$A360 ),1,0)</f>
        <v>0</v>
      </c>
      <c r="C360">
        <f>IF(COUNTIF(Wachstum!C$2:C$23,WachstumVerteilung!$A360 ),1,0)</f>
        <v>0</v>
      </c>
      <c r="D360">
        <f>IF(COUNTIF(Wachstum!D$2:D$23,WachstumVerteilung!$A360 ),1,0)</f>
        <v>0</v>
      </c>
      <c r="E360">
        <f>IF(COUNTIF(Wachstum!E$2:E$23,WachstumVerteilung!$A360 ),1,0)</f>
        <v>0</v>
      </c>
    </row>
    <row r="361" spans="1:5" x14ac:dyDescent="0.25">
      <c r="A361">
        <v>359</v>
      </c>
      <c r="B361">
        <f>IF(COUNTIF(Wachstum!B$2:B$23,WachstumVerteilung!$A361 ),1,0)</f>
        <v>0</v>
      </c>
      <c r="C361">
        <f>IF(COUNTIF(Wachstum!C$2:C$23,WachstumVerteilung!$A361 ),1,0)</f>
        <v>0</v>
      </c>
      <c r="D361">
        <f>IF(COUNTIF(Wachstum!D$2:D$23,WachstumVerteilung!$A361 ),1,0)</f>
        <v>0</v>
      </c>
      <c r="E361">
        <f>IF(COUNTIF(Wachstum!E$2:E$23,WachstumVerteilung!$A361 ),1,0)</f>
        <v>0</v>
      </c>
    </row>
    <row r="362" spans="1:5" x14ac:dyDescent="0.25">
      <c r="A362">
        <v>360</v>
      </c>
      <c r="B362">
        <f>IF(COUNTIF(Wachstum!B$2:B$23,WachstumVerteilung!$A362 ),1,0)</f>
        <v>0</v>
      </c>
      <c r="C362">
        <f>IF(COUNTIF(Wachstum!C$2:C$23,WachstumVerteilung!$A362 ),1,0)</f>
        <v>0</v>
      </c>
      <c r="D362">
        <f>IF(COUNTIF(Wachstum!D$2:D$23,WachstumVerteilung!$A362 ),1,0)</f>
        <v>0</v>
      </c>
      <c r="E362">
        <f>IF(COUNTIF(Wachstum!E$2:E$23,WachstumVerteilung!$A362 ),1,0)</f>
        <v>0</v>
      </c>
    </row>
    <row r="363" spans="1:5" x14ac:dyDescent="0.25">
      <c r="A363">
        <v>361</v>
      </c>
      <c r="B363">
        <f>IF(COUNTIF(Wachstum!B$2:B$23,WachstumVerteilung!$A363 ),1,0)</f>
        <v>1</v>
      </c>
      <c r="C363">
        <f>IF(COUNTIF(Wachstum!C$2:C$23,WachstumVerteilung!$A363 ),1,0)</f>
        <v>0</v>
      </c>
      <c r="D363">
        <f>IF(COUNTIF(Wachstum!D$2:D$23,WachstumVerteilung!$A363 ),1,0)</f>
        <v>0</v>
      </c>
      <c r="E363">
        <f>IF(COUNTIF(Wachstum!E$2:E$23,WachstumVerteilung!$A363 ),1,0)</f>
        <v>0</v>
      </c>
    </row>
    <row r="364" spans="1:5" x14ac:dyDescent="0.25">
      <c r="A364">
        <v>362</v>
      </c>
      <c r="B364">
        <f>IF(COUNTIF(Wachstum!B$2:B$23,WachstumVerteilung!$A364 ),1,0)</f>
        <v>0</v>
      </c>
      <c r="C364">
        <f>IF(COUNTIF(Wachstum!C$2:C$23,WachstumVerteilung!$A364 ),1,0)</f>
        <v>0</v>
      </c>
      <c r="D364">
        <f>IF(COUNTIF(Wachstum!D$2:D$23,WachstumVerteilung!$A364 ),1,0)</f>
        <v>0</v>
      </c>
      <c r="E364">
        <f>IF(COUNTIF(Wachstum!E$2:E$23,WachstumVerteilung!$A364 ),1,0)</f>
        <v>0</v>
      </c>
    </row>
    <row r="365" spans="1:5" x14ac:dyDescent="0.25">
      <c r="A365">
        <v>363</v>
      </c>
      <c r="B365">
        <f>IF(COUNTIF(Wachstum!B$2:B$23,WachstumVerteilung!$A365 ),1,0)</f>
        <v>0</v>
      </c>
      <c r="C365">
        <f>IF(COUNTIF(Wachstum!C$2:C$23,WachstumVerteilung!$A365 ),1,0)</f>
        <v>0</v>
      </c>
      <c r="D365">
        <f>IF(COUNTIF(Wachstum!D$2:D$23,WachstumVerteilung!$A365 ),1,0)</f>
        <v>0</v>
      </c>
      <c r="E365">
        <f>IF(COUNTIF(Wachstum!E$2:E$23,WachstumVerteilung!$A365 ),1,0)</f>
        <v>0</v>
      </c>
    </row>
    <row r="366" spans="1:5" x14ac:dyDescent="0.25">
      <c r="A366">
        <v>364</v>
      </c>
      <c r="B366">
        <f>IF(COUNTIF(Wachstum!B$2:B$23,WachstumVerteilung!$A366 ),1,0)</f>
        <v>0</v>
      </c>
      <c r="C366">
        <f>IF(COUNTIF(Wachstum!C$2:C$23,WachstumVerteilung!$A366 ),1,0)</f>
        <v>0</v>
      </c>
      <c r="D366">
        <f>IF(COUNTIF(Wachstum!D$2:D$23,WachstumVerteilung!$A366 ),1,0)</f>
        <v>0</v>
      </c>
      <c r="E366">
        <f>IF(COUNTIF(Wachstum!E$2:E$23,WachstumVerteilung!$A366 ),1,0)</f>
        <v>0</v>
      </c>
    </row>
    <row r="367" spans="1:5" x14ac:dyDescent="0.25">
      <c r="A367">
        <v>365</v>
      </c>
      <c r="B367">
        <f>IF(COUNTIF(Wachstum!B$2:B$23,WachstumVerteilung!$A367 ),1,0)</f>
        <v>0</v>
      </c>
      <c r="C367">
        <f>IF(COUNTIF(Wachstum!C$2:C$23,WachstumVerteilung!$A367 ),1,0)</f>
        <v>0</v>
      </c>
      <c r="D367">
        <f>IF(COUNTIF(Wachstum!D$2:D$23,WachstumVerteilung!$A367 ),1,0)</f>
        <v>0</v>
      </c>
      <c r="E367">
        <f>IF(COUNTIF(Wachstum!E$2:E$23,WachstumVerteilung!$A367 ),1,0)</f>
        <v>0</v>
      </c>
    </row>
    <row r="368" spans="1:5" x14ac:dyDescent="0.25">
      <c r="A368">
        <v>366</v>
      </c>
      <c r="B368">
        <f>IF(COUNTIF(Wachstum!B$2:B$23,WachstumVerteilung!$A368 ),1,0)</f>
        <v>0</v>
      </c>
      <c r="C368">
        <f>IF(COUNTIF(Wachstum!C$2:C$23,WachstumVerteilung!$A368 ),1,0)</f>
        <v>0</v>
      </c>
      <c r="D368">
        <f>IF(COUNTIF(Wachstum!D$2:D$23,WachstumVerteilung!$A368 ),1,0)</f>
        <v>0</v>
      </c>
      <c r="E368">
        <f>IF(COUNTIF(Wachstum!E$2:E$23,WachstumVerteilung!$A368 ),1,0)</f>
        <v>0</v>
      </c>
    </row>
    <row r="369" spans="1:5" x14ac:dyDescent="0.25">
      <c r="A369">
        <v>367</v>
      </c>
      <c r="B369">
        <f>IF(COUNTIF(Wachstum!B$2:B$23,WachstumVerteilung!$A369 ),1,0)</f>
        <v>0</v>
      </c>
      <c r="C369">
        <f>IF(COUNTIF(Wachstum!C$2:C$23,WachstumVerteilung!$A369 ),1,0)</f>
        <v>0</v>
      </c>
      <c r="D369">
        <f>IF(COUNTIF(Wachstum!D$2:D$23,WachstumVerteilung!$A369 ),1,0)</f>
        <v>0</v>
      </c>
      <c r="E369">
        <f>IF(COUNTIF(Wachstum!E$2:E$23,WachstumVerteilung!$A369 ),1,0)</f>
        <v>0</v>
      </c>
    </row>
    <row r="370" spans="1:5" x14ac:dyDescent="0.25">
      <c r="A370">
        <v>368</v>
      </c>
      <c r="B370">
        <f>IF(COUNTIF(Wachstum!B$2:B$23,WachstumVerteilung!$A370 ),1,0)</f>
        <v>0</v>
      </c>
      <c r="C370">
        <f>IF(COUNTIF(Wachstum!C$2:C$23,WachstumVerteilung!$A370 ),1,0)</f>
        <v>0</v>
      </c>
      <c r="D370">
        <f>IF(COUNTIF(Wachstum!D$2:D$23,WachstumVerteilung!$A370 ),1,0)</f>
        <v>0</v>
      </c>
      <c r="E370">
        <f>IF(COUNTIF(Wachstum!E$2:E$23,WachstumVerteilung!$A370 ),1,0)</f>
        <v>0</v>
      </c>
    </row>
    <row r="371" spans="1:5" x14ac:dyDescent="0.25">
      <c r="A371">
        <v>369</v>
      </c>
      <c r="B371">
        <f>IF(COUNTIF(Wachstum!B$2:B$23,WachstumVerteilung!$A371 ),1,0)</f>
        <v>0</v>
      </c>
      <c r="C371">
        <f>IF(COUNTIF(Wachstum!C$2:C$23,WachstumVerteilung!$A371 ),1,0)</f>
        <v>0</v>
      </c>
      <c r="D371">
        <f>IF(COUNTIF(Wachstum!D$2:D$23,WachstumVerteilung!$A371 ),1,0)</f>
        <v>0</v>
      </c>
      <c r="E371">
        <f>IF(COUNTIF(Wachstum!E$2:E$23,WachstumVerteilung!$A371 ),1,0)</f>
        <v>0</v>
      </c>
    </row>
    <row r="372" spans="1:5" x14ac:dyDescent="0.25">
      <c r="A372">
        <v>370</v>
      </c>
      <c r="B372">
        <f>IF(COUNTIF(Wachstum!B$2:B$23,WachstumVerteilung!$A372 ),1,0)</f>
        <v>0</v>
      </c>
      <c r="C372">
        <f>IF(COUNTIF(Wachstum!C$2:C$23,WachstumVerteilung!$A372 ),1,0)</f>
        <v>0</v>
      </c>
      <c r="D372">
        <f>IF(COUNTIF(Wachstum!D$2:D$23,WachstumVerteilung!$A372 ),1,0)</f>
        <v>0</v>
      </c>
      <c r="E372">
        <f>IF(COUNTIF(Wachstum!E$2:E$23,WachstumVerteilung!$A372 ),1,0)</f>
        <v>0</v>
      </c>
    </row>
    <row r="373" spans="1:5" x14ac:dyDescent="0.25">
      <c r="A373">
        <v>371</v>
      </c>
      <c r="B373">
        <f>IF(COUNTIF(Wachstum!B$2:B$23,WachstumVerteilung!$A373 ),1,0)</f>
        <v>0</v>
      </c>
      <c r="C373">
        <f>IF(COUNTIF(Wachstum!C$2:C$23,WachstumVerteilung!$A373 ),1,0)</f>
        <v>0</v>
      </c>
      <c r="D373">
        <f>IF(COUNTIF(Wachstum!D$2:D$23,WachstumVerteilung!$A373 ),1,0)</f>
        <v>0</v>
      </c>
      <c r="E373">
        <f>IF(COUNTIF(Wachstum!E$2:E$23,WachstumVerteilung!$A373 ),1,0)</f>
        <v>0</v>
      </c>
    </row>
    <row r="374" spans="1:5" x14ac:dyDescent="0.25">
      <c r="A374">
        <v>372</v>
      </c>
      <c r="B374">
        <f>IF(COUNTIF(Wachstum!B$2:B$23,WachstumVerteilung!$A374 ),1,0)</f>
        <v>0</v>
      </c>
      <c r="C374">
        <f>IF(COUNTIF(Wachstum!C$2:C$23,WachstumVerteilung!$A374 ),1,0)</f>
        <v>0</v>
      </c>
      <c r="D374">
        <f>IF(COUNTIF(Wachstum!D$2:D$23,WachstumVerteilung!$A374 ),1,0)</f>
        <v>0</v>
      </c>
      <c r="E374">
        <f>IF(COUNTIF(Wachstum!E$2:E$23,WachstumVerteilung!$A374 ),1,0)</f>
        <v>0</v>
      </c>
    </row>
    <row r="375" spans="1:5" x14ac:dyDescent="0.25">
      <c r="A375">
        <v>373</v>
      </c>
      <c r="B375">
        <f>IF(COUNTIF(Wachstum!B$2:B$23,WachstumVerteilung!$A375 ),1,0)</f>
        <v>0</v>
      </c>
      <c r="C375">
        <f>IF(COUNTIF(Wachstum!C$2:C$23,WachstumVerteilung!$A375 ),1,0)</f>
        <v>0</v>
      </c>
      <c r="D375">
        <f>IF(COUNTIF(Wachstum!D$2:D$23,WachstumVerteilung!$A375 ),1,0)</f>
        <v>0</v>
      </c>
      <c r="E375">
        <f>IF(COUNTIF(Wachstum!E$2:E$23,WachstumVerteilung!$A375 ),1,0)</f>
        <v>0</v>
      </c>
    </row>
    <row r="376" spans="1:5" x14ac:dyDescent="0.25">
      <c r="A376">
        <v>374</v>
      </c>
      <c r="B376">
        <f>IF(COUNTIF(Wachstum!B$2:B$23,WachstumVerteilung!$A376 ),1,0)</f>
        <v>0</v>
      </c>
      <c r="C376">
        <f>IF(COUNTIF(Wachstum!C$2:C$23,WachstumVerteilung!$A376 ),1,0)</f>
        <v>0</v>
      </c>
      <c r="D376">
        <f>IF(COUNTIF(Wachstum!D$2:D$23,WachstumVerteilung!$A376 ),1,0)</f>
        <v>0</v>
      </c>
      <c r="E376">
        <f>IF(COUNTIF(Wachstum!E$2:E$23,WachstumVerteilung!$A376 ),1,0)</f>
        <v>0</v>
      </c>
    </row>
    <row r="377" spans="1:5" x14ac:dyDescent="0.25">
      <c r="A377">
        <v>375</v>
      </c>
      <c r="B377">
        <f>IF(COUNTIF(Wachstum!B$2:B$23,WachstumVerteilung!$A377 ),1,0)</f>
        <v>0</v>
      </c>
      <c r="C377">
        <f>IF(COUNTIF(Wachstum!C$2:C$23,WachstumVerteilung!$A377 ),1,0)</f>
        <v>0</v>
      </c>
      <c r="D377">
        <f>IF(COUNTIF(Wachstum!D$2:D$23,WachstumVerteilung!$A377 ),1,0)</f>
        <v>0</v>
      </c>
      <c r="E377">
        <f>IF(COUNTIF(Wachstum!E$2:E$23,WachstumVerteilung!$A377 ),1,0)</f>
        <v>0</v>
      </c>
    </row>
    <row r="378" spans="1:5" x14ac:dyDescent="0.25">
      <c r="A378">
        <v>376</v>
      </c>
      <c r="B378">
        <f>IF(COUNTIF(Wachstum!B$2:B$23,WachstumVerteilung!$A378 ),1,0)</f>
        <v>0</v>
      </c>
      <c r="C378">
        <f>IF(COUNTIF(Wachstum!C$2:C$23,WachstumVerteilung!$A378 ),1,0)</f>
        <v>0</v>
      </c>
      <c r="D378">
        <f>IF(COUNTIF(Wachstum!D$2:D$23,WachstumVerteilung!$A378 ),1,0)</f>
        <v>0</v>
      </c>
      <c r="E378">
        <f>IF(COUNTIF(Wachstum!E$2:E$23,WachstumVerteilung!$A378 ),1,0)</f>
        <v>0</v>
      </c>
    </row>
    <row r="379" spans="1:5" x14ac:dyDescent="0.25">
      <c r="A379">
        <v>377</v>
      </c>
      <c r="B379">
        <f>IF(COUNTIF(Wachstum!B$2:B$23,WachstumVerteilung!$A379 ),1,0)</f>
        <v>0</v>
      </c>
      <c r="C379">
        <f>IF(COUNTIF(Wachstum!C$2:C$23,WachstumVerteilung!$A379 ),1,0)</f>
        <v>0</v>
      </c>
      <c r="D379">
        <f>IF(COUNTIF(Wachstum!D$2:D$23,WachstumVerteilung!$A379 ),1,0)</f>
        <v>1</v>
      </c>
      <c r="E379">
        <f>IF(COUNTIF(Wachstum!E$2:E$23,WachstumVerteilung!$A379 ),1,0)</f>
        <v>0</v>
      </c>
    </row>
    <row r="380" spans="1:5" x14ac:dyDescent="0.25">
      <c r="A380">
        <v>378</v>
      </c>
      <c r="B380">
        <f>IF(COUNTIF(Wachstum!B$2:B$23,WachstumVerteilung!$A380 ),1,0)</f>
        <v>0</v>
      </c>
      <c r="C380">
        <f>IF(COUNTIF(Wachstum!C$2:C$23,WachstumVerteilung!$A380 ),1,0)</f>
        <v>0</v>
      </c>
      <c r="D380">
        <f>IF(COUNTIF(Wachstum!D$2:D$23,WachstumVerteilung!$A380 ),1,0)</f>
        <v>0</v>
      </c>
      <c r="E380">
        <f>IF(COUNTIF(Wachstum!E$2:E$23,WachstumVerteilung!$A380 ),1,0)</f>
        <v>0</v>
      </c>
    </row>
    <row r="381" spans="1:5" x14ac:dyDescent="0.25">
      <c r="A381">
        <v>379</v>
      </c>
      <c r="B381">
        <f>IF(COUNTIF(Wachstum!B$2:B$23,WachstumVerteilung!$A381 ),1,0)</f>
        <v>0</v>
      </c>
      <c r="C381">
        <f>IF(COUNTIF(Wachstum!C$2:C$23,WachstumVerteilung!$A381 ),1,0)</f>
        <v>0</v>
      </c>
      <c r="D381">
        <f>IF(COUNTIF(Wachstum!D$2:D$23,WachstumVerteilung!$A381 ),1,0)</f>
        <v>0</v>
      </c>
      <c r="E381">
        <f>IF(COUNTIF(Wachstum!E$2:E$23,WachstumVerteilung!$A381 ),1,0)</f>
        <v>0</v>
      </c>
    </row>
    <row r="382" spans="1:5" x14ac:dyDescent="0.25">
      <c r="A382">
        <v>380</v>
      </c>
      <c r="B382">
        <f>IF(COUNTIF(Wachstum!B$2:B$23,WachstumVerteilung!$A382 ),1,0)</f>
        <v>0</v>
      </c>
      <c r="C382">
        <f>IF(COUNTIF(Wachstum!C$2:C$23,WachstumVerteilung!$A382 ),1,0)</f>
        <v>0</v>
      </c>
      <c r="D382">
        <f>IF(COUNTIF(Wachstum!D$2:D$23,WachstumVerteilung!$A382 ),1,0)</f>
        <v>0</v>
      </c>
      <c r="E382">
        <f>IF(COUNTIF(Wachstum!E$2:E$23,WachstumVerteilung!$A382 ),1,0)</f>
        <v>0</v>
      </c>
    </row>
    <row r="383" spans="1:5" x14ac:dyDescent="0.25">
      <c r="A383">
        <v>381</v>
      </c>
      <c r="B383">
        <f>IF(COUNTIF(Wachstum!B$2:B$23,WachstumVerteilung!$A383 ),1,0)</f>
        <v>0</v>
      </c>
      <c r="C383">
        <f>IF(COUNTIF(Wachstum!C$2:C$23,WachstumVerteilung!$A383 ),1,0)</f>
        <v>0</v>
      </c>
      <c r="D383">
        <f>IF(COUNTIF(Wachstum!D$2:D$23,WachstumVerteilung!$A383 ),1,0)</f>
        <v>0</v>
      </c>
      <c r="E383">
        <f>IF(COUNTIF(Wachstum!E$2:E$23,WachstumVerteilung!$A383 ),1,0)</f>
        <v>0</v>
      </c>
    </row>
    <row r="384" spans="1:5" x14ac:dyDescent="0.25">
      <c r="A384">
        <v>382</v>
      </c>
      <c r="B384">
        <f>IF(COUNTIF(Wachstum!B$2:B$23,WachstumVerteilung!$A384 ),1,0)</f>
        <v>0</v>
      </c>
      <c r="C384">
        <f>IF(COUNTIF(Wachstum!C$2:C$23,WachstumVerteilung!$A384 ),1,0)</f>
        <v>0</v>
      </c>
      <c r="D384">
        <f>IF(COUNTIF(Wachstum!D$2:D$23,WachstumVerteilung!$A384 ),1,0)</f>
        <v>0</v>
      </c>
      <c r="E384">
        <f>IF(COUNTIF(Wachstum!E$2:E$23,WachstumVerteilung!$A384 ),1,0)</f>
        <v>0</v>
      </c>
    </row>
    <row r="385" spans="1:5" x14ac:dyDescent="0.25">
      <c r="A385">
        <v>383</v>
      </c>
      <c r="B385">
        <f>IF(COUNTIF(Wachstum!B$2:B$23,WachstumVerteilung!$A385 ),1,0)</f>
        <v>0</v>
      </c>
      <c r="C385">
        <f>IF(COUNTIF(Wachstum!C$2:C$23,WachstumVerteilung!$A385 ),1,0)</f>
        <v>0</v>
      </c>
      <c r="D385">
        <f>IF(COUNTIF(Wachstum!D$2:D$23,WachstumVerteilung!$A385 ),1,0)</f>
        <v>0</v>
      </c>
      <c r="E385">
        <f>IF(COUNTIF(Wachstum!E$2:E$23,WachstumVerteilung!$A385 ),1,0)</f>
        <v>0</v>
      </c>
    </row>
    <row r="386" spans="1:5" x14ac:dyDescent="0.25">
      <c r="A386">
        <v>384</v>
      </c>
      <c r="B386">
        <f>IF(COUNTIF(Wachstum!B$2:B$23,WachstumVerteilung!$A386 ),1,0)</f>
        <v>0</v>
      </c>
      <c r="C386">
        <f>IF(COUNTIF(Wachstum!C$2:C$23,WachstumVerteilung!$A386 ),1,0)</f>
        <v>0</v>
      </c>
      <c r="D386">
        <f>IF(COUNTIF(Wachstum!D$2:D$23,WachstumVerteilung!$A386 ),1,0)</f>
        <v>0</v>
      </c>
      <c r="E386">
        <f>IF(COUNTIF(Wachstum!E$2:E$23,WachstumVerteilung!$A386 ),1,0)</f>
        <v>0</v>
      </c>
    </row>
    <row r="387" spans="1:5" x14ac:dyDescent="0.25">
      <c r="A387">
        <v>385</v>
      </c>
      <c r="B387">
        <f>IF(COUNTIF(Wachstum!B$2:B$23,WachstumVerteilung!$A387 ),1,0)</f>
        <v>0</v>
      </c>
      <c r="C387">
        <f>IF(COUNTIF(Wachstum!C$2:C$23,WachstumVerteilung!$A387 ),1,0)</f>
        <v>0</v>
      </c>
      <c r="D387">
        <f>IF(COUNTIF(Wachstum!D$2:D$23,WachstumVerteilung!$A387 ),1,0)</f>
        <v>0</v>
      </c>
      <c r="E387">
        <f>IF(COUNTIF(Wachstum!E$2:E$23,WachstumVerteilung!$A387 ),1,0)</f>
        <v>0</v>
      </c>
    </row>
    <row r="388" spans="1:5" x14ac:dyDescent="0.25">
      <c r="A388">
        <v>386</v>
      </c>
      <c r="B388">
        <f>IF(COUNTIF(Wachstum!B$2:B$23,WachstumVerteilung!$A388 ),1,0)</f>
        <v>0</v>
      </c>
      <c r="C388">
        <f>IF(COUNTIF(Wachstum!C$2:C$23,WachstumVerteilung!$A388 ),1,0)</f>
        <v>0</v>
      </c>
      <c r="D388">
        <f>IF(COUNTIF(Wachstum!D$2:D$23,WachstumVerteilung!$A388 ),1,0)</f>
        <v>0</v>
      </c>
      <c r="E388">
        <f>IF(COUNTIF(Wachstum!E$2:E$23,WachstumVerteilung!$A388 ),1,0)</f>
        <v>0</v>
      </c>
    </row>
    <row r="389" spans="1:5" x14ac:dyDescent="0.25">
      <c r="A389">
        <v>387</v>
      </c>
      <c r="B389">
        <f>IF(COUNTIF(Wachstum!B$2:B$23,WachstumVerteilung!$A389 ),1,0)</f>
        <v>0</v>
      </c>
      <c r="C389">
        <f>IF(COUNTIF(Wachstum!C$2:C$23,WachstumVerteilung!$A389 ),1,0)</f>
        <v>0</v>
      </c>
      <c r="D389">
        <f>IF(COUNTIF(Wachstum!D$2:D$23,WachstumVerteilung!$A389 ),1,0)</f>
        <v>0</v>
      </c>
      <c r="E389">
        <f>IF(COUNTIF(Wachstum!E$2:E$23,WachstumVerteilung!$A389 ),1,0)</f>
        <v>0</v>
      </c>
    </row>
    <row r="390" spans="1:5" x14ac:dyDescent="0.25">
      <c r="A390">
        <v>388</v>
      </c>
      <c r="B390">
        <f>IF(COUNTIF(Wachstum!B$2:B$23,WachstumVerteilung!$A390 ),1,0)</f>
        <v>0</v>
      </c>
      <c r="C390">
        <f>IF(COUNTIF(Wachstum!C$2:C$23,WachstumVerteilung!$A390 ),1,0)</f>
        <v>0</v>
      </c>
      <c r="D390">
        <f>IF(COUNTIF(Wachstum!D$2:D$23,WachstumVerteilung!$A390 ),1,0)</f>
        <v>0</v>
      </c>
      <c r="E390">
        <f>IF(COUNTIF(Wachstum!E$2:E$23,WachstumVerteilung!$A390 ),1,0)</f>
        <v>0</v>
      </c>
    </row>
    <row r="391" spans="1:5" x14ac:dyDescent="0.25">
      <c r="A391">
        <v>389</v>
      </c>
      <c r="B391">
        <f>IF(COUNTIF(Wachstum!B$2:B$23,WachstumVerteilung!$A391 ),1,0)</f>
        <v>0</v>
      </c>
      <c r="C391">
        <f>IF(COUNTIF(Wachstum!C$2:C$23,WachstumVerteilung!$A391 ),1,0)</f>
        <v>0</v>
      </c>
      <c r="D391">
        <f>IF(COUNTIF(Wachstum!D$2:D$23,WachstumVerteilung!$A391 ),1,0)</f>
        <v>0</v>
      </c>
      <c r="E391">
        <f>IF(COUNTIF(Wachstum!E$2:E$23,WachstumVerteilung!$A391 ),1,0)</f>
        <v>0</v>
      </c>
    </row>
    <row r="392" spans="1:5" x14ac:dyDescent="0.25">
      <c r="A392">
        <v>390</v>
      </c>
      <c r="B392">
        <f>IF(COUNTIF(Wachstum!B$2:B$23,WachstumVerteilung!$A392 ),1,0)</f>
        <v>0</v>
      </c>
      <c r="C392">
        <f>IF(COUNTIF(Wachstum!C$2:C$23,WachstumVerteilung!$A392 ),1,0)</f>
        <v>0</v>
      </c>
      <c r="D392">
        <f>IF(COUNTIF(Wachstum!D$2:D$23,WachstumVerteilung!$A392 ),1,0)</f>
        <v>0</v>
      </c>
      <c r="E392">
        <f>IF(COUNTIF(Wachstum!E$2:E$23,WachstumVerteilung!$A392 ),1,0)</f>
        <v>0</v>
      </c>
    </row>
    <row r="393" spans="1:5" x14ac:dyDescent="0.25">
      <c r="A393">
        <v>391</v>
      </c>
      <c r="B393">
        <f>IF(COUNTIF(Wachstum!B$2:B$23,WachstumVerteilung!$A393 ),1,0)</f>
        <v>0</v>
      </c>
      <c r="C393">
        <f>IF(COUNTIF(Wachstum!C$2:C$23,WachstumVerteilung!$A393 ),1,0)</f>
        <v>0</v>
      </c>
      <c r="D393">
        <f>IF(COUNTIF(Wachstum!D$2:D$23,WachstumVerteilung!$A393 ),1,0)</f>
        <v>0</v>
      </c>
      <c r="E393">
        <f>IF(COUNTIF(Wachstum!E$2:E$23,WachstumVerteilung!$A393 ),1,0)</f>
        <v>0</v>
      </c>
    </row>
    <row r="394" spans="1:5" x14ac:dyDescent="0.25">
      <c r="A394">
        <v>392</v>
      </c>
      <c r="B394">
        <f>IF(COUNTIF(Wachstum!B$2:B$23,WachstumVerteilung!$A394 ),1,0)</f>
        <v>0</v>
      </c>
      <c r="C394">
        <f>IF(COUNTIF(Wachstum!C$2:C$23,WachstumVerteilung!$A394 ),1,0)</f>
        <v>0</v>
      </c>
      <c r="D394">
        <f>IF(COUNTIF(Wachstum!D$2:D$23,WachstumVerteilung!$A394 ),1,0)</f>
        <v>0</v>
      </c>
      <c r="E394">
        <f>IF(COUNTIF(Wachstum!E$2:E$23,WachstumVerteilung!$A394 ),1,0)</f>
        <v>0</v>
      </c>
    </row>
    <row r="395" spans="1:5" x14ac:dyDescent="0.25">
      <c r="A395">
        <v>393</v>
      </c>
      <c r="B395">
        <f>IF(COUNTIF(Wachstum!B$2:B$23,WachstumVerteilung!$A395 ),1,0)</f>
        <v>0</v>
      </c>
      <c r="C395">
        <f>IF(COUNTIF(Wachstum!C$2:C$23,WachstumVerteilung!$A395 ),1,0)</f>
        <v>0</v>
      </c>
      <c r="D395">
        <f>IF(COUNTIF(Wachstum!D$2:D$23,WachstumVerteilung!$A395 ),1,0)</f>
        <v>0</v>
      </c>
      <c r="E395">
        <f>IF(COUNTIF(Wachstum!E$2:E$23,WachstumVerteilung!$A395 ),1,0)</f>
        <v>0</v>
      </c>
    </row>
    <row r="396" spans="1:5" x14ac:dyDescent="0.25">
      <c r="A396">
        <v>394</v>
      </c>
      <c r="B396">
        <f>IF(COUNTIF(Wachstum!B$2:B$23,WachstumVerteilung!$A396 ),1,0)</f>
        <v>0</v>
      </c>
      <c r="C396">
        <f>IF(COUNTIF(Wachstum!C$2:C$23,WachstumVerteilung!$A396 ),1,0)</f>
        <v>0</v>
      </c>
      <c r="D396">
        <f>IF(COUNTIF(Wachstum!D$2:D$23,WachstumVerteilung!$A396 ),1,0)</f>
        <v>0</v>
      </c>
      <c r="E396">
        <f>IF(COUNTIF(Wachstum!E$2:E$23,WachstumVerteilung!$A396 ),1,0)</f>
        <v>0</v>
      </c>
    </row>
    <row r="397" spans="1:5" x14ac:dyDescent="0.25">
      <c r="A397">
        <v>395</v>
      </c>
      <c r="B397">
        <f>IF(COUNTIF(Wachstum!B$2:B$23,WachstumVerteilung!$A397 ),1,0)</f>
        <v>0</v>
      </c>
      <c r="C397">
        <f>IF(COUNTIF(Wachstum!C$2:C$23,WachstumVerteilung!$A397 ),1,0)</f>
        <v>0</v>
      </c>
      <c r="D397">
        <f>IF(COUNTIF(Wachstum!D$2:D$23,WachstumVerteilung!$A397 ),1,0)</f>
        <v>0</v>
      </c>
      <c r="E397">
        <f>IF(COUNTIF(Wachstum!E$2:E$23,WachstumVerteilung!$A397 ),1,0)</f>
        <v>0</v>
      </c>
    </row>
    <row r="398" spans="1:5" x14ac:dyDescent="0.25">
      <c r="A398">
        <v>396</v>
      </c>
      <c r="B398">
        <f>IF(COUNTIF(Wachstum!B$2:B$23,WachstumVerteilung!$A398 ),1,0)</f>
        <v>0</v>
      </c>
      <c r="C398">
        <f>IF(COUNTIF(Wachstum!C$2:C$23,WachstumVerteilung!$A398 ),1,0)</f>
        <v>0</v>
      </c>
      <c r="D398">
        <f>IF(COUNTIF(Wachstum!D$2:D$23,WachstumVerteilung!$A398 ),1,0)</f>
        <v>0</v>
      </c>
      <c r="E398">
        <f>IF(COUNTIF(Wachstum!E$2:E$23,WachstumVerteilung!$A398 ),1,0)</f>
        <v>0</v>
      </c>
    </row>
    <row r="399" spans="1:5" x14ac:dyDescent="0.25">
      <c r="A399">
        <v>397</v>
      </c>
      <c r="B399">
        <f>IF(COUNTIF(Wachstum!B$2:B$23,WachstumVerteilung!$A399 ),1,0)</f>
        <v>0</v>
      </c>
      <c r="C399">
        <f>IF(COUNTIF(Wachstum!C$2:C$23,WachstumVerteilung!$A399 ),1,0)</f>
        <v>0</v>
      </c>
      <c r="D399">
        <f>IF(COUNTIF(Wachstum!D$2:D$23,WachstumVerteilung!$A399 ),1,0)</f>
        <v>0</v>
      </c>
      <c r="E399">
        <f>IF(COUNTIF(Wachstum!E$2:E$23,WachstumVerteilung!$A399 ),1,0)</f>
        <v>0</v>
      </c>
    </row>
    <row r="400" spans="1:5" x14ac:dyDescent="0.25">
      <c r="A400">
        <v>398</v>
      </c>
      <c r="B400">
        <f>IF(COUNTIF(Wachstum!B$2:B$23,WachstumVerteilung!$A400 ),1,0)</f>
        <v>0</v>
      </c>
      <c r="C400">
        <f>IF(COUNTIF(Wachstum!C$2:C$23,WachstumVerteilung!$A400 ),1,0)</f>
        <v>0</v>
      </c>
      <c r="D400">
        <f>IF(COUNTIF(Wachstum!D$2:D$23,WachstumVerteilung!$A400 ),1,0)</f>
        <v>0</v>
      </c>
      <c r="E400">
        <f>IF(COUNTIF(Wachstum!E$2:E$23,WachstumVerteilung!$A400 ),1,0)</f>
        <v>0</v>
      </c>
    </row>
    <row r="401" spans="1:5" x14ac:dyDescent="0.25">
      <c r="A401">
        <v>399</v>
      </c>
      <c r="B401">
        <f>IF(COUNTIF(Wachstum!B$2:B$23,WachstumVerteilung!$A401 ),1,0)</f>
        <v>0</v>
      </c>
      <c r="C401">
        <f>IF(COUNTIF(Wachstum!C$2:C$23,WachstumVerteilung!$A401 ),1,0)</f>
        <v>0</v>
      </c>
      <c r="D401">
        <f>IF(COUNTIF(Wachstum!D$2:D$23,WachstumVerteilung!$A401 ),1,0)</f>
        <v>0</v>
      </c>
      <c r="E401">
        <f>IF(COUNTIF(Wachstum!E$2:E$23,WachstumVerteilung!$A401 ),1,0)</f>
        <v>0</v>
      </c>
    </row>
    <row r="402" spans="1:5" x14ac:dyDescent="0.25">
      <c r="A402">
        <v>400</v>
      </c>
      <c r="B402">
        <f>IF(COUNTIF(Wachstum!B$2:B$23,WachstumVerteilung!$A402 ),1,0)</f>
        <v>1</v>
      </c>
      <c r="C402">
        <f>IF(COUNTIF(Wachstum!C$2:C$23,WachstumVerteilung!$A402 ),1,0)</f>
        <v>0</v>
      </c>
      <c r="D402">
        <f>IF(COUNTIF(Wachstum!D$2:D$23,WachstumVerteilung!$A402 ),1,0)</f>
        <v>0</v>
      </c>
      <c r="E402">
        <f>IF(COUNTIF(Wachstum!E$2:E$23,WachstumVerteilung!$A402 ),1,0)</f>
        <v>0</v>
      </c>
    </row>
    <row r="403" spans="1:5" x14ac:dyDescent="0.25">
      <c r="A403">
        <v>401</v>
      </c>
      <c r="B403">
        <f>IF(COUNTIF(Wachstum!B$2:B$23,WachstumVerteilung!$A403 ),1,0)</f>
        <v>0</v>
      </c>
      <c r="C403">
        <f>IF(COUNTIF(Wachstum!C$2:C$23,WachstumVerteilung!$A403 ),1,0)</f>
        <v>0</v>
      </c>
      <c r="D403">
        <f>IF(COUNTIF(Wachstum!D$2:D$23,WachstumVerteilung!$A403 ),1,0)</f>
        <v>0</v>
      </c>
      <c r="E403">
        <f>IF(COUNTIF(Wachstum!E$2:E$23,WachstumVerteilung!$A403 ),1,0)</f>
        <v>0</v>
      </c>
    </row>
    <row r="404" spans="1:5" x14ac:dyDescent="0.25">
      <c r="A404">
        <v>402</v>
      </c>
      <c r="B404">
        <f>IF(COUNTIF(Wachstum!B$2:B$23,WachstumVerteilung!$A404 ),1,0)</f>
        <v>0</v>
      </c>
      <c r="C404">
        <f>IF(COUNTIF(Wachstum!C$2:C$23,WachstumVerteilung!$A404 ),1,0)</f>
        <v>0</v>
      </c>
      <c r="D404">
        <f>IF(COUNTIF(Wachstum!D$2:D$23,WachstumVerteilung!$A404 ),1,0)</f>
        <v>0</v>
      </c>
      <c r="E404">
        <f>IF(COUNTIF(Wachstum!E$2:E$23,WachstumVerteilung!$A404 ),1,0)</f>
        <v>0</v>
      </c>
    </row>
    <row r="405" spans="1:5" x14ac:dyDescent="0.25">
      <c r="A405">
        <v>403</v>
      </c>
      <c r="B405">
        <f>IF(COUNTIF(Wachstum!B$2:B$23,WachstumVerteilung!$A405 ),1,0)</f>
        <v>0</v>
      </c>
      <c r="C405">
        <f>IF(COUNTIF(Wachstum!C$2:C$23,WachstumVerteilung!$A405 ),1,0)</f>
        <v>0</v>
      </c>
      <c r="D405">
        <f>IF(COUNTIF(Wachstum!D$2:D$23,WachstumVerteilung!$A405 ),1,0)</f>
        <v>0</v>
      </c>
      <c r="E405">
        <f>IF(COUNTIF(Wachstum!E$2:E$23,WachstumVerteilung!$A405 ),1,0)</f>
        <v>0</v>
      </c>
    </row>
    <row r="406" spans="1:5" x14ac:dyDescent="0.25">
      <c r="A406">
        <v>404</v>
      </c>
      <c r="B406">
        <f>IF(COUNTIF(Wachstum!B$2:B$23,WachstumVerteilung!$A406 ),1,0)</f>
        <v>0</v>
      </c>
      <c r="C406">
        <f>IF(COUNTIF(Wachstum!C$2:C$23,WachstumVerteilung!$A406 ),1,0)</f>
        <v>0</v>
      </c>
      <c r="D406">
        <f>IF(COUNTIF(Wachstum!D$2:D$23,WachstumVerteilung!$A406 ),1,0)</f>
        <v>0</v>
      </c>
      <c r="E406">
        <f>IF(COUNTIF(Wachstum!E$2:E$23,WachstumVerteilung!$A406 ),1,0)</f>
        <v>0</v>
      </c>
    </row>
    <row r="407" spans="1:5" x14ac:dyDescent="0.25">
      <c r="A407">
        <v>405</v>
      </c>
      <c r="B407">
        <f>IF(COUNTIF(Wachstum!B$2:B$23,WachstumVerteilung!$A407 ),1,0)</f>
        <v>0</v>
      </c>
      <c r="C407">
        <f>IF(COUNTIF(Wachstum!C$2:C$23,WachstumVerteilung!$A407 ),1,0)</f>
        <v>0</v>
      </c>
      <c r="D407">
        <f>IF(COUNTIF(Wachstum!D$2:D$23,WachstumVerteilung!$A407 ),1,0)</f>
        <v>0</v>
      </c>
      <c r="E407">
        <f>IF(COUNTIF(Wachstum!E$2:E$23,WachstumVerteilung!$A407 ),1,0)</f>
        <v>0</v>
      </c>
    </row>
    <row r="408" spans="1:5" x14ac:dyDescent="0.25">
      <c r="A408">
        <v>406</v>
      </c>
      <c r="B408">
        <f>IF(COUNTIF(Wachstum!B$2:B$23,WachstumVerteilung!$A408 ),1,0)</f>
        <v>0</v>
      </c>
      <c r="C408">
        <f>IF(COUNTIF(Wachstum!C$2:C$23,WachstumVerteilung!$A408 ),1,0)</f>
        <v>0</v>
      </c>
      <c r="D408">
        <f>IF(COUNTIF(Wachstum!D$2:D$23,WachstumVerteilung!$A408 ),1,0)</f>
        <v>0</v>
      </c>
      <c r="E408">
        <f>IF(COUNTIF(Wachstum!E$2:E$23,WachstumVerteilung!$A408 ),1,0)</f>
        <v>0</v>
      </c>
    </row>
    <row r="409" spans="1:5" x14ac:dyDescent="0.25">
      <c r="A409">
        <v>407</v>
      </c>
      <c r="B409">
        <f>IF(COUNTIF(Wachstum!B$2:B$23,WachstumVerteilung!$A409 ),1,0)</f>
        <v>0</v>
      </c>
      <c r="C409">
        <f>IF(COUNTIF(Wachstum!C$2:C$23,WachstumVerteilung!$A409 ),1,0)</f>
        <v>0</v>
      </c>
      <c r="D409">
        <f>IF(COUNTIF(Wachstum!D$2:D$23,WachstumVerteilung!$A409 ),1,0)</f>
        <v>0</v>
      </c>
      <c r="E409">
        <f>IF(COUNTIF(Wachstum!E$2:E$23,WachstumVerteilung!$A409 ),1,0)</f>
        <v>0</v>
      </c>
    </row>
    <row r="410" spans="1:5" x14ac:dyDescent="0.25">
      <c r="A410">
        <v>408</v>
      </c>
      <c r="B410">
        <f>IF(COUNTIF(Wachstum!B$2:B$23,WachstumVerteilung!$A410 ),1,0)</f>
        <v>0</v>
      </c>
      <c r="C410">
        <f>IF(COUNTIF(Wachstum!C$2:C$23,WachstumVerteilung!$A410 ),1,0)</f>
        <v>0</v>
      </c>
      <c r="D410">
        <f>IF(COUNTIF(Wachstum!D$2:D$23,WachstumVerteilung!$A410 ),1,0)</f>
        <v>0</v>
      </c>
      <c r="E410">
        <f>IF(COUNTIF(Wachstum!E$2:E$23,WachstumVerteilung!$A410 ),1,0)</f>
        <v>0</v>
      </c>
    </row>
    <row r="411" spans="1:5" x14ac:dyDescent="0.25">
      <c r="A411">
        <v>409</v>
      </c>
      <c r="B411">
        <f>IF(COUNTIF(Wachstum!B$2:B$23,WachstumVerteilung!$A411 ),1,0)</f>
        <v>0</v>
      </c>
      <c r="C411">
        <f>IF(COUNTIF(Wachstum!C$2:C$23,WachstumVerteilung!$A411 ),1,0)</f>
        <v>0</v>
      </c>
      <c r="D411">
        <f>IF(COUNTIF(Wachstum!D$2:D$23,WachstumVerteilung!$A411 ),1,0)</f>
        <v>0</v>
      </c>
      <c r="E411">
        <f>IF(COUNTIF(Wachstum!E$2:E$23,WachstumVerteilung!$A411 ),1,0)</f>
        <v>0</v>
      </c>
    </row>
    <row r="412" spans="1:5" x14ac:dyDescent="0.25">
      <c r="A412">
        <v>410</v>
      </c>
      <c r="B412">
        <f>IF(COUNTIF(Wachstum!B$2:B$23,WachstumVerteilung!$A412 ),1,0)</f>
        <v>0</v>
      </c>
      <c r="C412">
        <f>IF(COUNTIF(Wachstum!C$2:C$23,WachstumVerteilung!$A412 ),1,0)</f>
        <v>0</v>
      </c>
      <c r="D412">
        <f>IF(COUNTIF(Wachstum!D$2:D$23,WachstumVerteilung!$A412 ),1,0)</f>
        <v>0</v>
      </c>
      <c r="E412">
        <f>IF(COUNTIF(Wachstum!E$2:E$23,WachstumVerteilung!$A412 ),1,0)</f>
        <v>0</v>
      </c>
    </row>
    <row r="413" spans="1:5" x14ac:dyDescent="0.25">
      <c r="A413">
        <v>411</v>
      </c>
      <c r="B413">
        <f>IF(COUNTIF(Wachstum!B$2:B$23,WachstumVerteilung!$A413 ),1,0)</f>
        <v>0</v>
      </c>
      <c r="C413">
        <f>IF(COUNTIF(Wachstum!C$2:C$23,WachstumVerteilung!$A413 ),1,0)</f>
        <v>0</v>
      </c>
      <c r="D413">
        <f>IF(COUNTIF(Wachstum!D$2:D$23,WachstumVerteilung!$A413 ),1,0)</f>
        <v>0</v>
      </c>
      <c r="E413">
        <f>IF(COUNTIF(Wachstum!E$2:E$23,WachstumVerteilung!$A413 ),1,0)</f>
        <v>0</v>
      </c>
    </row>
    <row r="414" spans="1:5" x14ac:dyDescent="0.25">
      <c r="A414">
        <v>412</v>
      </c>
      <c r="B414">
        <f>IF(COUNTIF(Wachstum!B$2:B$23,WachstumVerteilung!$A414 ),1,0)</f>
        <v>0</v>
      </c>
      <c r="C414">
        <f>IF(COUNTIF(Wachstum!C$2:C$23,WachstumVerteilung!$A414 ),1,0)</f>
        <v>0</v>
      </c>
      <c r="D414">
        <f>IF(COUNTIF(Wachstum!D$2:D$23,WachstumVerteilung!$A414 ),1,0)</f>
        <v>0</v>
      </c>
      <c r="E414">
        <f>IF(COUNTIF(Wachstum!E$2:E$23,WachstumVerteilung!$A414 ),1,0)</f>
        <v>0</v>
      </c>
    </row>
    <row r="415" spans="1:5" x14ac:dyDescent="0.25">
      <c r="A415">
        <v>413</v>
      </c>
      <c r="B415">
        <f>IF(COUNTIF(Wachstum!B$2:B$23,WachstumVerteilung!$A415 ),1,0)</f>
        <v>0</v>
      </c>
      <c r="C415">
        <f>IF(COUNTIF(Wachstum!C$2:C$23,WachstumVerteilung!$A415 ),1,0)</f>
        <v>0</v>
      </c>
      <c r="D415">
        <f>IF(COUNTIF(Wachstum!D$2:D$23,WachstumVerteilung!$A415 ),1,0)</f>
        <v>0</v>
      </c>
      <c r="E415">
        <f>IF(COUNTIF(Wachstum!E$2:E$23,WachstumVerteilung!$A415 ),1,0)</f>
        <v>0</v>
      </c>
    </row>
    <row r="416" spans="1:5" x14ac:dyDescent="0.25">
      <c r="A416">
        <v>414</v>
      </c>
      <c r="B416">
        <f>IF(COUNTIF(Wachstum!B$2:B$23,WachstumVerteilung!$A416 ),1,0)</f>
        <v>0</v>
      </c>
      <c r="C416">
        <f>IF(COUNTIF(Wachstum!C$2:C$23,WachstumVerteilung!$A416 ),1,0)</f>
        <v>0</v>
      </c>
      <c r="D416">
        <f>IF(COUNTIF(Wachstum!D$2:D$23,WachstumVerteilung!$A416 ),1,0)</f>
        <v>0</v>
      </c>
      <c r="E416">
        <f>IF(COUNTIF(Wachstum!E$2:E$23,WachstumVerteilung!$A416 ),1,0)</f>
        <v>0</v>
      </c>
    </row>
    <row r="417" spans="1:5" x14ac:dyDescent="0.25">
      <c r="A417">
        <v>415</v>
      </c>
      <c r="B417">
        <f>IF(COUNTIF(Wachstum!B$2:B$23,WachstumVerteilung!$A417 ),1,0)</f>
        <v>0</v>
      </c>
      <c r="C417">
        <f>IF(COUNTIF(Wachstum!C$2:C$23,WachstumVerteilung!$A417 ),1,0)</f>
        <v>0</v>
      </c>
      <c r="D417">
        <f>IF(COUNTIF(Wachstum!D$2:D$23,WachstumVerteilung!$A417 ),1,0)</f>
        <v>0</v>
      </c>
      <c r="E417">
        <f>IF(COUNTIF(Wachstum!E$2:E$23,WachstumVerteilung!$A417 ),1,0)</f>
        <v>0</v>
      </c>
    </row>
    <row r="418" spans="1:5" x14ac:dyDescent="0.25">
      <c r="A418">
        <v>416</v>
      </c>
      <c r="B418">
        <f>IF(COUNTIF(Wachstum!B$2:B$23,WachstumVerteilung!$A418 ),1,0)</f>
        <v>0</v>
      </c>
      <c r="C418">
        <f>IF(COUNTIF(Wachstum!C$2:C$23,WachstumVerteilung!$A418 ),1,0)</f>
        <v>0</v>
      </c>
      <c r="D418">
        <f>IF(COUNTIF(Wachstum!D$2:D$23,WachstumVerteilung!$A418 ),1,0)</f>
        <v>0</v>
      </c>
      <c r="E418">
        <f>IF(COUNTIF(Wachstum!E$2:E$23,WachstumVerteilung!$A418 ),1,0)</f>
        <v>0</v>
      </c>
    </row>
    <row r="419" spans="1:5" x14ac:dyDescent="0.25">
      <c r="A419">
        <v>417</v>
      </c>
      <c r="B419">
        <f>IF(COUNTIF(Wachstum!B$2:B$23,WachstumVerteilung!$A419 ),1,0)</f>
        <v>0</v>
      </c>
      <c r="C419">
        <f>IF(COUNTIF(Wachstum!C$2:C$23,WachstumVerteilung!$A419 ),1,0)</f>
        <v>0</v>
      </c>
      <c r="D419">
        <f>IF(COUNTIF(Wachstum!D$2:D$23,WachstumVerteilung!$A419 ),1,0)</f>
        <v>0</v>
      </c>
      <c r="E419">
        <f>IF(COUNTIF(Wachstum!E$2:E$23,WachstumVerteilung!$A419 ),1,0)</f>
        <v>0</v>
      </c>
    </row>
    <row r="420" spans="1:5" x14ac:dyDescent="0.25">
      <c r="A420">
        <v>418</v>
      </c>
      <c r="B420">
        <f>IF(COUNTIF(Wachstum!B$2:B$23,WachstumVerteilung!$A420 ),1,0)</f>
        <v>0</v>
      </c>
      <c r="C420">
        <f>IF(COUNTIF(Wachstum!C$2:C$23,WachstumVerteilung!$A420 ),1,0)</f>
        <v>0</v>
      </c>
      <c r="D420">
        <f>IF(COUNTIF(Wachstum!D$2:D$23,WachstumVerteilung!$A420 ),1,0)</f>
        <v>0</v>
      </c>
      <c r="E420">
        <f>IF(COUNTIF(Wachstum!E$2:E$23,WachstumVerteilung!$A420 ),1,0)</f>
        <v>0</v>
      </c>
    </row>
    <row r="421" spans="1:5" x14ac:dyDescent="0.25">
      <c r="A421">
        <v>419</v>
      </c>
      <c r="B421">
        <f>IF(COUNTIF(Wachstum!B$2:B$23,WachstumVerteilung!$A421 ),1,0)</f>
        <v>0</v>
      </c>
      <c r="C421">
        <f>IF(COUNTIF(Wachstum!C$2:C$23,WachstumVerteilung!$A421 ),1,0)</f>
        <v>0</v>
      </c>
      <c r="D421">
        <f>IF(COUNTIF(Wachstum!D$2:D$23,WachstumVerteilung!$A421 ),1,0)</f>
        <v>0</v>
      </c>
      <c r="E421">
        <f>IF(COUNTIF(Wachstum!E$2:E$23,WachstumVerteilung!$A421 ),1,0)</f>
        <v>0</v>
      </c>
    </row>
    <row r="422" spans="1:5" x14ac:dyDescent="0.25">
      <c r="A422">
        <v>420</v>
      </c>
      <c r="B422">
        <f>IF(COUNTIF(Wachstum!B$2:B$23,WachstumVerteilung!$A422 ),1,0)</f>
        <v>0</v>
      </c>
      <c r="C422">
        <f>IF(COUNTIF(Wachstum!C$2:C$23,WachstumVerteilung!$A422 ),1,0)</f>
        <v>0</v>
      </c>
      <c r="D422">
        <f>IF(COUNTIF(Wachstum!D$2:D$23,WachstumVerteilung!$A422 ),1,0)</f>
        <v>0</v>
      </c>
      <c r="E422">
        <f>IF(COUNTIF(Wachstum!E$2:E$23,WachstumVerteilung!$A422 ),1,0)</f>
        <v>0</v>
      </c>
    </row>
    <row r="423" spans="1:5" x14ac:dyDescent="0.25">
      <c r="A423">
        <v>421</v>
      </c>
      <c r="B423">
        <f>IF(COUNTIF(Wachstum!B$2:B$23,WachstumVerteilung!$A423 ),1,0)</f>
        <v>0</v>
      </c>
      <c r="C423">
        <f>IF(COUNTIF(Wachstum!C$2:C$23,WachstumVerteilung!$A423 ),1,0)</f>
        <v>0</v>
      </c>
      <c r="D423">
        <f>IF(COUNTIF(Wachstum!D$2:D$23,WachstumVerteilung!$A423 ),1,0)</f>
        <v>0</v>
      </c>
      <c r="E423">
        <f>IF(COUNTIF(Wachstum!E$2:E$23,WachstumVerteilung!$A423 ),1,0)</f>
        <v>0</v>
      </c>
    </row>
    <row r="424" spans="1:5" x14ac:dyDescent="0.25">
      <c r="A424">
        <v>422</v>
      </c>
      <c r="B424">
        <f>IF(COUNTIF(Wachstum!B$2:B$23,WachstumVerteilung!$A424 ),1,0)</f>
        <v>0</v>
      </c>
      <c r="C424">
        <f>IF(COUNTIF(Wachstum!C$2:C$23,WachstumVerteilung!$A424 ),1,0)</f>
        <v>0</v>
      </c>
      <c r="D424">
        <f>IF(COUNTIF(Wachstum!D$2:D$23,WachstumVerteilung!$A424 ),1,0)</f>
        <v>0</v>
      </c>
      <c r="E424">
        <f>IF(COUNTIF(Wachstum!E$2:E$23,WachstumVerteilung!$A424 ),1,0)</f>
        <v>0</v>
      </c>
    </row>
    <row r="425" spans="1:5" x14ac:dyDescent="0.25">
      <c r="A425">
        <v>423</v>
      </c>
      <c r="B425">
        <f>IF(COUNTIF(Wachstum!B$2:B$23,WachstumVerteilung!$A425 ),1,0)</f>
        <v>0</v>
      </c>
      <c r="C425">
        <f>IF(COUNTIF(Wachstum!C$2:C$23,WachstumVerteilung!$A425 ),1,0)</f>
        <v>0</v>
      </c>
      <c r="D425">
        <f>IF(COUNTIF(Wachstum!D$2:D$23,WachstumVerteilung!$A425 ),1,0)</f>
        <v>0</v>
      </c>
      <c r="E425">
        <f>IF(COUNTIF(Wachstum!E$2:E$23,WachstumVerteilung!$A425 ),1,0)</f>
        <v>0</v>
      </c>
    </row>
    <row r="426" spans="1:5" x14ac:dyDescent="0.25">
      <c r="A426">
        <v>424</v>
      </c>
      <c r="B426">
        <f>IF(COUNTIF(Wachstum!B$2:B$23,WachstumVerteilung!$A426 ),1,0)</f>
        <v>0</v>
      </c>
      <c r="C426">
        <f>IF(COUNTIF(Wachstum!C$2:C$23,WachstumVerteilung!$A426 ),1,0)</f>
        <v>0</v>
      </c>
      <c r="D426">
        <f>IF(COUNTIF(Wachstum!D$2:D$23,WachstumVerteilung!$A426 ),1,0)</f>
        <v>0</v>
      </c>
      <c r="E426">
        <f>IF(COUNTIF(Wachstum!E$2:E$23,WachstumVerteilung!$A426 ),1,0)</f>
        <v>0</v>
      </c>
    </row>
    <row r="427" spans="1:5" x14ac:dyDescent="0.25">
      <c r="A427">
        <v>425</v>
      </c>
      <c r="B427">
        <f>IF(COUNTIF(Wachstum!B$2:B$23,WachstumVerteilung!$A427 ),1,0)</f>
        <v>0</v>
      </c>
      <c r="C427">
        <f>IF(COUNTIF(Wachstum!C$2:C$23,WachstumVerteilung!$A427 ),1,0)</f>
        <v>0</v>
      </c>
      <c r="D427">
        <f>IF(COUNTIF(Wachstum!D$2:D$23,WachstumVerteilung!$A427 ),1,0)</f>
        <v>0</v>
      </c>
      <c r="E427">
        <f>IF(COUNTIF(Wachstum!E$2:E$23,WachstumVerteilung!$A427 ),1,0)</f>
        <v>0</v>
      </c>
    </row>
    <row r="428" spans="1:5" x14ac:dyDescent="0.25">
      <c r="A428">
        <v>426</v>
      </c>
      <c r="B428">
        <f>IF(COUNTIF(Wachstum!B$2:B$23,WachstumVerteilung!$A428 ),1,0)</f>
        <v>0</v>
      </c>
      <c r="C428">
        <f>IF(COUNTIF(Wachstum!C$2:C$23,WachstumVerteilung!$A428 ),1,0)</f>
        <v>0</v>
      </c>
      <c r="D428">
        <f>IF(COUNTIF(Wachstum!D$2:D$23,WachstumVerteilung!$A428 ),1,0)</f>
        <v>0</v>
      </c>
      <c r="E428">
        <f>IF(COUNTIF(Wachstum!E$2:E$23,WachstumVerteilung!$A428 ),1,0)</f>
        <v>0</v>
      </c>
    </row>
    <row r="429" spans="1:5" x14ac:dyDescent="0.25">
      <c r="A429">
        <v>427</v>
      </c>
      <c r="B429">
        <f>IF(COUNTIF(Wachstum!B$2:B$23,WachstumVerteilung!$A429 ),1,0)</f>
        <v>0</v>
      </c>
      <c r="C429">
        <f>IF(COUNTIF(Wachstum!C$2:C$23,WachstumVerteilung!$A429 ),1,0)</f>
        <v>0</v>
      </c>
      <c r="D429">
        <f>IF(COUNTIF(Wachstum!D$2:D$23,WachstumVerteilung!$A429 ),1,0)</f>
        <v>0</v>
      </c>
      <c r="E429">
        <f>IF(COUNTIF(Wachstum!E$2:E$23,WachstumVerteilung!$A429 ),1,0)</f>
        <v>0</v>
      </c>
    </row>
    <row r="430" spans="1:5" x14ac:dyDescent="0.25">
      <c r="A430">
        <v>428</v>
      </c>
      <c r="B430">
        <f>IF(COUNTIF(Wachstum!B$2:B$23,WachstumVerteilung!$A430 ),1,0)</f>
        <v>0</v>
      </c>
      <c r="C430">
        <f>IF(COUNTIF(Wachstum!C$2:C$23,WachstumVerteilung!$A430 ),1,0)</f>
        <v>0</v>
      </c>
      <c r="D430">
        <f>IF(COUNTIF(Wachstum!D$2:D$23,WachstumVerteilung!$A430 ),1,0)</f>
        <v>0</v>
      </c>
      <c r="E430">
        <f>IF(COUNTIF(Wachstum!E$2:E$23,WachstumVerteilung!$A430 ),1,0)</f>
        <v>0</v>
      </c>
    </row>
    <row r="431" spans="1:5" x14ac:dyDescent="0.25">
      <c r="A431">
        <v>429</v>
      </c>
      <c r="B431">
        <f>IF(COUNTIF(Wachstum!B$2:B$23,WachstumVerteilung!$A431 ),1,0)</f>
        <v>0</v>
      </c>
      <c r="C431">
        <f>IF(COUNTIF(Wachstum!C$2:C$23,WachstumVerteilung!$A431 ),1,0)</f>
        <v>0</v>
      </c>
      <c r="D431">
        <f>IF(COUNTIF(Wachstum!D$2:D$23,WachstumVerteilung!$A431 ),1,0)</f>
        <v>0</v>
      </c>
      <c r="E431">
        <f>IF(COUNTIF(Wachstum!E$2:E$23,WachstumVerteilung!$A431 ),1,0)</f>
        <v>0</v>
      </c>
    </row>
    <row r="432" spans="1:5" x14ac:dyDescent="0.25">
      <c r="A432">
        <v>430</v>
      </c>
      <c r="B432">
        <f>IF(COUNTIF(Wachstum!B$2:B$23,WachstumVerteilung!$A432 ),1,0)</f>
        <v>0</v>
      </c>
      <c r="C432">
        <f>IF(COUNTIF(Wachstum!C$2:C$23,WachstumVerteilung!$A432 ),1,0)</f>
        <v>0</v>
      </c>
      <c r="D432">
        <f>IF(COUNTIF(Wachstum!D$2:D$23,WachstumVerteilung!$A432 ),1,0)</f>
        <v>0</v>
      </c>
      <c r="E432">
        <f>IF(COUNTIF(Wachstum!E$2:E$23,WachstumVerteilung!$A432 ),1,0)</f>
        <v>0</v>
      </c>
    </row>
    <row r="433" spans="1:5" x14ac:dyDescent="0.25">
      <c r="A433">
        <v>431</v>
      </c>
      <c r="B433">
        <f>IF(COUNTIF(Wachstum!B$2:B$23,WachstumVerteilung!$A433 ),1,0)</f>
        <v>0</v>
      </c>
      <c r="C433">
        <f>IF(COUNTIF(Wachstum!C$2:C$23,WachstumVerteilung!$A433 ),1,0)</f>
        <v>0</v>
      </c>
      <c r="D433">
        <f>IF(COUNTIF(Wachstum!D$2:D$23,WachstumVerteilung!$A433 ),1,0)</f>
        <v>0</v>
      </c>
      <c r="E433">
        <f>IF(COUNTIF(Wachstum!E$2:E$23,WachstumVerteilung!$A433 ),1,0)</f>
        <v>0</v>
      </c>
    </row>
    <row r="434" spans="1:5" x14ac:dyDescent="0.25">
      <c r="A434">
        <v>432</v>
      </c>
      <c r="B434">
        <f>IF(COUNTIF(Wachstum!B$2:B$23,WachstumVerteilung!$A434 ),1,0)</f>
        <v>0</v>
      </c>
      <c r="C434">
        <f>IF(COUNTIF(Wachstum!C$2:C$23,WachstumVerteilung!$A434 ),1,0)</f>
        <v>0</v>
      </c>
      <c r="D434">
        <f>IF(COUNTIF(Wachstum!D$2:D$23,WachstumVerteilung!$A434 ),1,0)</f>
        <v>0</v>
      </c>
      <c r="E434">
        <f>IF(COUNTIF(Wachstum!E$2:E$23,WachstumVerteilung!$A434 ),1,0)</f>
        <v>0</v>
      </c>
    </row>
    <row r="435" spans="1:5" x14ac:dyDescent="0.25">
      <c r="A435">
        <v>433</v>
      </c>
      <c r="B435">
        <f>IF(COUNTIF(Wachstum!B$2:B$23,WachstumVerteilung!$A435 ),1,0)</f>
        <v>0</v>
      </c>
      <c r="C435">
        <f>IF(COUNTIF(Wachstum!C$2:C$23,WachstumVerteilung!$A435 ),1,0)</f>
        <v>0</v>
      </c>
      <c r="D435">
        <f>IF(COUNTIF(Wachstum!D$2:D$23,WachstumVerteilung!$A435 ),1,0)</f>
        <v>0</v>
      </c>
      <c r="E435">
        <f>IF(COUNTIF(Wachstum!E$2:E$23,WachstumVerteilung!$A435 ),1,0)</f>
        <v>0</v>
      </c>
    </row>
    <row r="436" spans="1:5" x14ac:dyDescent="0.25">
      <c r="A436">
        <v>434</v>
      </c>
      <c r="B436">
        <f>IF(COUNTIF(Wachstum!B$2:B$23,WachstumVerteilung!$A436 ),1,0)</f>
        <v>0</v>
      </c>
      <c r="C436">
        <f>IF(COUNTIF(Wachstum!C$2:C$23,WachstumVerteilung!$A436 ),1,0)</f>
        <v>0</v>
      </c>
      <c r="D436">
        <f>IF(COUNTIF(Wachstum!D$2:D$23,WachstumVerteilung!$A436 ),1,0)</f>
        <v>0</v>
      </c>
      <c r="E436">
        <f>IF(COUNTIF(Wachstum!E$2:E$23,WachstumVerteilung!$A436 ),1,0)</f>
        <v>0</v>
      </c>
    </row>
    <row r="437" spans="1:5" x14ac:dyDescent="0.25">
      <c r="A437">
        <v>435</v>
      </c>
      <c r="B437">
        <f>IF(COUNTIF(Wachstum!B$2:B$23,WachstumVerteilung!$A437 ),1,0)</f>
        <v>0</v>
      </c>
      <c r="C437">
        <f>IF(COUNTIF(Wachstum!C$2:C$23,WachstumVerteilung!$A437 ),1,0)</f>
        <v>0</v>
      </c>
      <c r="D437">
        <f>IF(COUNTIF(Wachstum!D$2:D$23,WachstumVerteilung!$A437 ),1,0)</f>
        <v>0</v>
      </c>
      <c r="E437">
        <f>IF(COUNTIF(Wachstum!E$2:E$23,WachstumVerteilung!$A437 ),1,0)</f>
        <v>0</v>
      </c>
    </row>
    <row r="438" spans="1:5" x14ac:dyDescent="0.25">
      <c r="A438">
        <v>436</v>
      </c>
      <c r="B438">
        <f>IF(COUNTIF(Wachstum!B$2:B$23,WachstumVerteilung!$A438 ),1,0)</f>
        <v>0</v>
      </c>
      <c r="C438">
        <f>IF(COUNTIF(Wachstum!C$2:C$23,WachstumVerteilung!$A438 ),1,0)</f>
        <v>0</v>
      </c>
      <c r="D438">
        <f>IF(COUNTIF(Wachstum!D$2:D$23,WachstumVerteilung!$A438 ),1,0)</f>
        <v>0</v>
      </c>
      <c r="E438">
        <f>IF(COUNTIF(Wachstum!E$2:E$23,WachstumVerteilung!$A438 ),1,0)</f>
        <v>0</v>
      </c>
    </row>
    <row r="439" spans="1:5" x14ac:dyDescent="0.25">
      <c r="A439">
        <v>437</v>
      </c>
      <c r="B439">
        <f>IF(COUNTIF(Wachstum!B$2:B$23,WachstumVerteilung!$A439 ),1,0)</f>
        <v>0</v>
      </c>
      <c r="C439">
        <f>IF(COUNTIF(Wachstum!C$2:C$23,WachstumVerteilung!$A439 ),1,0)</f>
        <v>0</v>
      </c>
      <c r="D439">
        <f>IF(COUNTIF(Wachstum!D$2:D$23,WachstumVerteilung!$A439 ),1,0)</f>
        <v>0</v>
      </c>
      <c r="E439">
        <f>IF(COUNTIF(Wachstum!E$2:E$23,WachstumVerteilung!$A439 ),1,0)</f>
        <v>0</v>
      </c>
    </row>
    <row r="440" spans="1:5" x14ac:dyDescent="0.25">
      <c r="A440">
        <v>438</v>
      </c>
      <c r="B440">
        <f>IF(COUNTIF(Wachstum!B$2:B$23,WachstumVerteilung!$A440 ),1,0)</f>
        <v>0</v>
      </c>
      <c r="C440">
        <f>IF(COUNTIF(Wachstum!C$2:C$23,WachstumVerteilung!$A440 ),1,0)</f>
        <v>0</v>
      </c>
      <c r="D440">
        <f>IF(COUNTIF(Wachstum!D$2:D$23,WachstumVerteilung!$A440 ),1,0)</f>
        <v>0</v>
      </c>
      <c r="E440">
        <f>IF(COUNTIF(Wachstum!E$2:E$23,WachstumVerteilung!$A440 ),1,0)</f>
        <v>0</v>
      </c>
    </row>
    <row r="441" spans="1:5" x14ac:dyDescent="0.25">
      <c r="A441">
        <v>439</v>
      </c>
      <c r="B441">
        <f>IF(COUNTIF(Wachstum!B$2:B$23,WachstumVerteilung!$A441 ),1,0)</f>
        <v>0</v>
      </c>
      <c r="C441">
        <f>IF(COUNTIF(Wachstum!C$2:C$23,WachstumVerteilung!$A441 ),1,0)</f>
        <v>0</v>
      </c>
      <c r="D441">
        <f>IF(COUNTIF(Wachstum!D$2:D$23,WachstumVerteilung!$A441 ),1,0)</f>
        <v>0</v>
      </c>
      <c r="E441">
        <f>IF(COUNTIF(Wachstum!E$2:E$23,WachstumVerteilung!$A441 ),1,0)</f>
        <v>0</v>
      </c>
    </row>
    <row r="442" spans="1:5" x14ac:dyDescent="0.25">
      <c r="A442">
        <v>440</v>
      </c>
      <c r="B442">
        <f>IF(COUNTIF(Wachstum!B$2:B$23,WachstumVerteilung!$A442 ),1,0)</f>
        <v>0</v>
      </c>
      <c r="C442">
        <f>IF(COUNTIF(Wachstum!C$2:C$23,WachstumVerteilung!$A442 ),1,0)</f>
        <v>0</v>
      </c>
      <c r="D442">
        <f>IF(COUNTIF(Wachstum!D$2:D$23,WachstumVerteilung!$A442 ),1,0)</f>
        <v>0</v>
      </c>
      <c r="E442">
        <f>IF(COUNTIF(Wachstum!E$2:E$23,WachstumVerteilung!$A442 ),1,0)</f>
        <v>0</v>
      </c>
    </row>
    <row r="443" spans="1:5" x14ac:dyDescent="0.25">
      <c r="A443">
        <v>441</v>
      </c>
      <c r="B443">
        <f>IF(COUNTIF(Wachstum!B$2:B$23,WachstumVerteilung!$A443 ),1,0)</f>
        <v>1</v>
      </c>
      <c r="C443">
        <f>IF(COUNTIF(Wachstum!C$2:C$23,WachstumVerteilung!$A443 ),1,0)</f>
        <v>0</v>
      </c>
      <c r="D443">
        <f>IF(COUNTIF(Wachstum!D$2:D$23,WachstumVerteilung!$A443 ),1,0)</f>
        <v>0</v>
      </c>
      <c r="E443">
        <f>IF(COUNTIF(Wachstum!E$2:E$23,WachstumVerteilung!$A443 ),1,0)</f>
        <v>0</v>
      </c>
    </row>
    <row r="444" spans="1:5" x14ac:dyDescent="0.25">
      <c r="A444">
        <v>442</v>
      </c>
      <c r="B444">
        <f>IF(COUNTIF(Wachstum!B$2:B$23,WachstumVerteilung!$A444 ),1,0)</f>
        <v>0</v>
      </c>
      <c r="C444">
        <f>IF(COUNTIF(Wachstum!C$2:C$23,WachstumVerteilung!$A444 ),1,0)</f>
        <v>0</v>
      </c>
      <c r="D444">
        <f>IF(COUNTIF(Wachstum!D$2:D$23,WachstumVerteilung!$A444 ),1,0)</f>
        <v>0</v>
      </c>
      <c r="E444">
        <f>IF(COUNTIF(Wachstum!E$2:E$23,WachstumVerteilung!$A444 ),1,0)</f>
        <v>0</v>
      </c>
    </row>
    <row r="445" spans="1:5" x14ac:dyDescent="0.25">
      <c r="A445">
        <v>443</v>
      </c>
      <c r="B445">
        <f>IF(COUNTIF(Wachstum!B$2:B$23,WachstumVerteilung!$A445 ),1,0)</f>
        <v>0</v>
      </c>
      <c r="C445">
        <f>IF(COUNTIF(Wachstum!C$2:C$23,WachstumVerteilung!$A445 ),1,0)</f>
        <v>0</v>
      </c>
      <c r="D445">
        <f>IF(COUNTIF(Wachstum!D$2:D$23,WachstumVerteilung!$A445 ),1,0)</f>
        <v>0</v>
      </c>
      <c r="E445">
        <f>IF(COUNTIF(Wachstum!E$2:E$23,WachstumVerteilung!$A445 ),1,0)</f>
        <v>0</v>
      </c>
    </row>
    <row r="446" spans="1:5" x14ac:dyDescent="0.25">
      <c r="A446">
        <v>444</v>
      </c>
      <c r="B446">
        <f>IF(COUNTIF(Wachstum!B$2:B$23,WachstumVerteilung!$A446 ),1,0)</f>
        <v>0</v>
      </c>
      <c r="C446">
        <f>IF(COUNTIF(Wachstum!C$2:C$23,WachstumVerteilung!$A446 ),1,0)</f>
        <v>0</v>
      </c>
      <c r="D446">
        <f>IF(COUNTIF(Wachstum!D$2:D$23,WachstumVerteilung!$A446 ),1,0)</f>
        <v>0</v>
      </c>
      <c r="E446">
        <f>IF(COUNTIF(Wachstum!E$2:E$23,WachstumVerteilung!$A446 ),1,0)</f>
        <v>0</v>
      </c>
    </row>
    <row r="447" spans="1:5" x14ac:dyDescent="0.25">
      <c r="A447">
        <v>445</v>
      </c>
      <c r="B447">
        <f>IF(COUNTIF(Wachstum!B$2:B$23,WachstumVerteilung!$A447 ),1,0)</f>
        <v>0</v>
      </c>
      <c r="C447">
        <f>IF(COUNTIF(Wachstum!C$2:C$23,WachstumVerteilung!$A447 ),1,0)</f>
        <v>0</v>
      </c>
      <c r="D447">
        <f>IF(COUNTIF(Wachstum!D$2:D$23,WachstumVerteilung!$A447 ),1,0)</f>
        <v>0</v>
      </c>
      <c r="E447">
        <f>IF(COUNTIF(Wachstum!E$2:E$23,WachstumVerteilung!$A447 ),1,0)</f>
        <v>0</v>
      </c>
    </row>
    <row r="448" spans="1:5" x14ac:dyDescent="0.25">
      <c r="A448">
        <v>446</v>
      </c>
      <c r="B448">
        <f>IF(COUNTIF(Wachstum!B$2:B$23,WachstumVerteilung!$A448 ),1,0)</f>
        <v>0</v>
      </c>
      <c r="C448">
        <f>IF(COUNTIF(Wachstum!C$2:C$23,WachstumVerteilung!$A448 ),1,0)</f>
        <v>0</v>
      </c>
      <c r="D448">
        <f>IF(COUNTIF(Wachstum!D$2:D$23,WachstumVerteilung!$A448 ),1,0)</f>
        <v>0</v>
      </c>
      <c r="E448">
        <f>IF(COUNTIF(Wachstum!E$2:E$23,WachstumVerteilung!$A448 ),1,0)</f>
        <v>0</v>
      </c>
    </row>
    <row r="449" spans="1:5" x14ac:dyDescent="0.25">
      <c r="A449">
        <v>447</v>
      </c>
      <c r="B449">
        <f>IF(COUNTIF(Wachstum!B$2:B$23,WachstumVerteilung!$A449 ),1,0)</f>
        <v>0</v>
      </c>
      <c r="C449">
        <f>IF(COUNTIF(Wachstum!C$2:C$23,WachstumVerteilung!$A449 ),1,0)</f>
        <v>0</v>
      </c>
      <c r="D449">
        <f>IF(COUNTIF(Wachstum!D$2:D$23,WachstumVerteilung!$A449 ),1,0)</f>
        <v>0</v>
      </c>
      <c r="E449">
        <f>IF(COUNTIF(Wachstum!E$2:E$23,WachstumVerteilung!$A449 ),1,0)</f>
        <v>0</v>
      </c>
    </row>
    <row r="450" spans="1:5" x14ac:dyDescent="0.25">
      <c r="A450">
        <v>448</v>
      </c>
      <c r="B450">
        <f>IF(COUNTIF(Wachstum!B$2:B$23,WachstumVerteilung!$A450 ),1,0)</f>
        <v>0</v>
      </c>
      <c r="C450">
        <f>IF(COUNTIF(Wachstum!C$2:C$23,WachstumVerteilung!$A450 ),1,0)</f>
        <v>0</v>
      </c>
      <c r="D450">
        <f>IF(COUNTIF(Wachstum!D$2:D$23,WachstumVerteilung!$A450 ),1,0)</f>
        <v>0</v>
      </c>
      <c r="E450">
        <f>IF(COUNTIF(Wachstum!E$2:E$23,WachstumVerteilung!$A450 ),1,0)</f>
        <v>0</v>
      </c>
    </row>
    <row r="451" spans="1:5" x14ac:dyDescent="0.25">
      <c r="A451">
        <v>449</v>
      </c>
      <c r="B451">
        <f>IF(COUNTIF(Wachstum!B$2:B$23,WachstumVerteilung!$A451 ),1,0)</f>
        <v>0</v>
      </c>
      <c r="C451">
        <f>IF(COUNTIF(Wachstum!C$2:C$23,WachstumVerteilung!$A451 ),1,0)</f>
        <v>0</v>
      </c>
      <c r="D451">
        <f>IF(COUNTIF(Wachstum!D$2:D$23,WachstumVerteilung!$A451 ),1,0)</f>
        <v>0</v>
      </c>
      <c r="E451">
        <f>IF(COUNTIF(Wachstum!E$2:E$23,WachstumVerteilung!$A451 ),1,0)</f>
        <v>0</v>
      </c>
    </row>
    <row r="452" spans="1:5" x14ac:dyDescent="0.25">
      <c r="A452">
        <v>450</v>
      </c>
      <c r="B452">
        <f>IF(COUNTIF(Wachstum!B$2:B$23,WachstumVerteilung!$A452 ),1,0)</f>
        <v>0</v>
      </c>
      <c r="C452">
        <f>IF(COUNTIF(Wachstum!C$2:C$23,WachstumVerteilung!$A452 ),1,0)</f>
        <v>0</v>
      </c>
      <c r="D452">
        <f>IF(COUNTIF(Wachstum!D$2:D$23,WachstumVerteilung!$A452 ),1,0)</f>
        <v>0</v>
      </c>
      <c r="E452">
        <f>IF(COUNTIF(Wachstum!E$2:E$23,WachstumVerteilung!$A452 ),1,0)</f>
        <v>0</v>
      </c>
    </row>
    <row r="453" spans="1:5" x14ac:dyDescent="0.25">
      <c r="A453">
        <v>451</v>
      </c>
      <c r="B453">
        <f>IF(COUNTIF(Wachstum!B$2:B$23,WachstumVerteilung!$A453 ),1,0)</f>
        <v>0</v>
      </c>
      <c r="C453">
        <f>IF(COUNTIF(Wachstum!C$2:C$23,WachstumVerteilung!$A453 ),1,0)</f>
        <v>0</v>
      </c>
      <c r="D453">
        <f>IF(COUNTIF(Wachstum!D$2:D$23,WachstumVerteilung!$A453 ),1,0)</f>
        <v>0</v>
      </c>
      <c r="E453">
        <f>IF(COUNTIF(Wachstum!E$2:E$23,WachstumVerteilung!$A453 ),1,0)</f>
        <v>0</v>
      </c>
    </row>
    <row r="454" spans="1:5" x14ac:dyDescent="0.25">
      <c r="A454">
        <v>452</v>
      </c>
      <c r="B454">
        <f>IF(COUNTIF(Wachstum!B$2:B$23,WachstumVerteilung!$A454 ),1,0)</f>
        <v>0</v>
      </c>
      <c r="C454">
        <f>IF(COUNTIF(Wachstum!C$2:C$23,WachstumVerteilung!$A454 ),1,0)</f>
        <v>0</v>
      </c>
      <c r="D454">
        <f>IF(COUNTIF(Wachstum!D$2:D$23,WachstumVerteilung!$A454 ),1,0)</f>
        <v>0</v>
      </c>
      <c r="E454">
        <f>IF(COUNTIF(Wachstum!E$2:E$23,WachstumVerteilung!$A454 ),1,0)</f>
        <v>0</v>
      </c>
    </row>
    <row r="455" spans="1:5" x14ac:dyDescent="0.25">
      <c r="A455">
        <v>453</v>
      </c>
      <c r="B455">
        <f>IF(COUNTIF(Wachstum!B$2:B$23,WachstumVerteilung!$A455 ),1,0)</f>
        <v>0</v>
      </c>
      <c r="C455">
        <f>IF(COUNTIF(Wachstum!C$2:C$23,WachstumVerteilung!$A455 ),1,0)</f>
        <v>0</v>
      </c>
      <c r="D455">
        <f>IF(COUNTIF(Wachstum!D$2:D$23,WachstumVerteilung!$A455 ),1,0)</f>
        <v>0</v>
      </c>
      <c r="E455">
        <f>IF(COUNTIF(Wachstum!E$2:E$23,WachstumVerteilung!$A455 ),1,0)</f>
        <v>0</v>
      </c>
    </row>
    <row r="456" spans="1:5" x14ac:dyDescent="0.25">
      <c r="A456">
        <v>454</v>
      </c>
      <c r="B456">
        <f>IF(COUNTIF(Wachstum!B$2:B$23,WachstumVerteilung!$A456 ),1,0)</f>
        <v>0</v>
      </c>
      <c r="C456">
        <f>IF(COUNTIF(Wachstum!C$2:C$23,WachstumVerteilung!$A456 ),1,0)</f>
        <v>0</v>
      </c>
      <c r="D456">
        <f>IF(COUNTIF(Wachstum!D$2:D$23,WachstumVerteilung!$A456 ),1,0)</f>
        <v>0</v>
      </c>
      <c r="E456">
        <f>IF(COUNTIF(Wachstum!E$2:E$23,WachstumVerteilung!$A456 ),1,0)</f>
        <v>0</v>
      </c>
    </row>
    <row r="457" spans="1:5" x14ac:dyDescent="0.25">
      <c r="A457">
        <v>455</v>
      </c>
      <c r="B457">
        <f>IF(COUNTIF(Wachstum!B$2:B$23,WachstumVerteilung!$A457 ),1,0)</f>
        <v>0</v>
      </c>
      <c r="C457">
        <f>IF(COUNTIF(Wachstum!C$2:C$23,WachstumVerteilung!$A457 ),1,0)</f>
        <v>0</v>
      </c>
      <c r="D457">
        <f>IF(COUNTIF(Wachstum!D$2:D$23,WachstumVerteilung!$A457 ),1,0)</f>
        <v>0</v>
      </c>
      <c r="E457">
        <f>IF(COUNTIF(Wachstum!E$2:E$23,WachstumVerteilung!$A457 ),1,0)</f>
        <v>0</v>
      </c>
    </row>
    <row r="458" spans="1:5" x14ac:dyDescent="0.25">
      <c r="A458">
        <v>456</v>
      </c>
      <c r="B458">
        <f>IF(COUNTIF(Wachstum!B$2:B$23,WachstumVerteilung!$A458 ),1,0)</f>
        <v>0</v>
      </c>
      <c r="C458">
        <f>IF(COUNTIF(Wachstum!C$2:C$23,WachstumVerteilung!$A458 ),1,0)</f>
        <v>0</v>
      </c>
      <c r="D458">
        <f>IF(COUNTIF(Wachstum!D$2:D$23,WachstumVerteilung!$A458 ),1,0)</f>
        <v>0</v>
      </c>
      <c r="E458">
        <f>IF(COUNTIF(Wachstum!E$2:E$23,WachstumVerteilung!$A458 ),1,0)</f>
        <v>0</v>
      </c>
    </row>
    <row r="459" spans="1:5" x14ac:dyDescent="0.25">
      <c r="A459">
        <v>457</v>
      </c>
      <c r="B459">
        <f>IF(COUNTIF(Wachstum!B$2:B$23,WachstumVerteilung!$A459 ),1,0)</f>
        <v>0</v>
      </c>
      <c r="C459">
        <f>IF(COUNTIF(Wachstum!C$2:C$23,WachstumVerteilung!$A459 ),1,0)</f>
        <v>0</v>
      </c>
      <c r="D459">
        <f>IF(COUNTIF(Wachstum!D$2:D$23,WachstumVerteilung!$A459 ),1,0)</f>
        <v>0</v>
      </c>
      <c r="E459">
        <f>IF(COUNTIF(Wachstum!E$2:E$23,WachstumVerteilung!$A459 ),1,0)</f>
        <v>0</v>
      </c>
    </row>
    <row r="460" spans="1:5" x14ac:dyDescent="0.25">
      <c r="A460">
        <v>458</v>
      </c>
      <c r="B460">
        <f>IF(COUNTIF(Wachstum!B$2:B$23,WachstumVerteilung!$A460 ),1,0)</f>
        <v>0</v>
      </c>
      <c r="C460">
        <f>IF(COUNTIF(Wachstum!C$2:C$23,WachstumVerteilung!$A460 ),1,0)</f>
        <v>0</v>
      </c>
      <c r="D460">
        <f>IF(COUNTIF(Wachstum!D$2:D$23,WachstumVerteilung!$A460 ),1,0)</f>
        <v>0</v>
      </c>
      <c r="E460">
        <f>IF(COUNTIF(Wachstum!E$2:E$23,WachstumVerteilung!$A460 ),1,0)</f>
        <v>0</v>
      </c>
    </row>
    <row r="461" spans="1:5" x14ac:dyDescent="0.25">
      <c r="A461">
        <v>459</v>
      </c>
      <c r="B461">
        <f>IF(COUNTIF(Wachstum!B$2:B$23,WachstumVerteilung!$A461 ),1,0)</f>
        <v>0</v>
      </c>
      <c r="C461">
        <f>IF(COUNTIF(Wachstum!C$2:C$23,WachstumVerteilung!$A461 ),1,0)</f>
        <v>0</v>
      </c>
      <c r="D461">
        <f>IF(COUNTIF(Wachstum!D$2:D$23,WachstumVerteilung!$A461 ),1,0)</f>
        <v>0</v>
      </c>
      <c r="E461">
        <f>IF(COUNTIF(Wachstum!E$2:E$23,WachstumVerteilung!$A461 ),1,0)</f>
        <v>0</v>
      </c>
    </row>
    <row r="462" spans="1:5" x14ac:dyDescent="0.25">
      <c r="A462">
        <v>460</v>
      </c>
      <c r="B462">
        <f>IF(COUNTIF(Wachstum!B$2:B$23,WachstumVerteilung!$A462 ),1,0)</f>
        <v>0</v>
      </c>
      <c r="C462">
        <f>IF(COUNTIF(Wachstum!C$2:C$23,WachstumVerteilung!$A462 ),1,0)</f>
        <v>0</v>
      </c>
      <c r="D462">
        <f>IF(COUNTIF(Wachstum!D$2:D$23,WachstumVerteilung!$A462 ),1,0)</f>
        <v>0</v>
      </c>
      <c r="E462">
        <f>IF(COUNTIF(Wachstum!E$2:E$23,WachstumVerteilung!$A462 ),1,0)</f>
        <v>0</v>
      </c>
    </row>
    <row r="463" spans="1:5" x14ac:dyDescent="0.25">
      <c r="A463">
        <v>461</v>
      </c>
      <c r="B463">
        <f>IF(COUNTIF(Wachstum!B$2:B$23,WachstumVerteilung!$A463 ),1,0)</f>
        <v>0</v>
      </c>
      <c r="C463">
        <f>IF(COUNTIF(Wachstum!C$2:C$23,WachstumVerteilung!$A463 ),1,0)</f>
        <v>0</v>
      </c>
      <c r="D463">
        <f>IF(COUNTIF(Wachstum!D$2:D$23,WachstumVerteilung!$A463 ),1,0)</f>
        <v>0</v>
      </c>
      <c r="E463">
        <f>IF(COUNTIF(Wachstum!E$2:E$23,WachstumVerteilung!$A463 ),1,0)</f>
        <v>0</v>
      </c>
    </row>
    <row r="464" spans="1:5" x14ac:dyDescent="0.25">
      <c r="A464">
        <v>462</v>
      </c>
      <c r="B464">
        <f>IF(COUNTIF(Wachstum!B$2:B$23,WachstumVerteilung!$A464 ),1,0)</f>
        <v>0</v>
      </c>
      <c r="C464">
        <f>IF(COUNTIF(Wachstum!C$2:C$23,WachstumVerteilung!$A464 ),1,0)</f>
        <v>0</v>
      </c>
      <c r="D464">
        <f>IF(COUNTIF(Wachstum!D$2:D$23,WachstumVerteilung!$A464 ),1,0)</f>
        <v>0</v>
      </c>
      <c r="E464">
        <f>IF(COUNTIF(Wachstum!E$2:E$23,WachstumVerteilung!$A464 ),1,0)</f>
        <v>0</v>
      </c>
    </row>
    <row r="465" spans="1:5" x14ac:dyDescent="0.25">
      <c r="A465">
        <v>463</v>
      </c>
      <c r="B465">
        <f>IF(COUNTIF(Wachstum!B$2:B$23,WachstumVerteilung!$A465 ),1,0)</f>
        <v>0</v>
      </c>
      <c r="C465">
        <f>IF(COUNTIF(Wachstum!C$2:C$23,WachstumVerteilung!$A465 ),1,0)</f>
        <v>0</v>
      </c>
      <c r="D465">
        <f>IF(COUNTIF(Wachstum!D$2:D$23,WachstumVerteilung!$A465 ),1,0)</f>
        <v>0</v>
      </c>
      <c r="E465">
        <f>IF(COUNTIF(Wachstum!E$2:E$23,WachstumVerteilung!$A465 ),1,0)</f>
        <v>0</v>
      </c>
    </row>
    <row r="466" spans="1:5" x14ac:dyDescent="0.25">
      <c r="A466">
        <v>464</v>
      </c>
      <c r="B466">
        <f>IF(COUNTIF(Wachstum!B$2:B$23,WachstumVerteilung!$A466 ),1,0)</f>
        <v>0</v>
      </c>
      <c r="C466">
        <f>IF(COUNTIF(Wachstum!C$2:C$23,WachstumVerteilung!$A466 ),1,0)</f>
        <v>0</v>
      </c>
      <c r="D466">
        <f>IF(COUNTIF(Wachstum!D$2:D$23,WachstumVerteilung!$A466 ),1,0)</f>
        <v>0</v>
      </c>
      <c r="E466">
        <f>IF(COUNTIF(Wachstum!E$2:E$23,WachstumVerteilung!$A466 ),1,0)</f>
        <v>0</v>
      </c>
    </row>
    <row r="467" spans="1:5" x14ac:dyDescent="0.25">
      <c r="A467">
        <v>465</v>
      </c>
      <c r="B467">
        <f>IF(COUNTIF(Wachstum!B$2:B$23,WachstumVerteilung!$A467 ),1,0)</f>
        <v>0</v>
      </c>
      <c r="C467">
        <f>IF(COUNTIF(Wachstum!C$2:C$23,WachstumVerteilung!$A467 ),1,0)</f>
        <v>0</v>
      </c>
      <c r="D467">
        <f>IF(COUNTIF(Wachstum!D$2:D$23,WachstumVerteilung!$A467 ),1,0)</f>
        <v>0</v>
      </c>
      <c r="E467">
        <f>IF(COUNTIF(Wachstum!E$2:E$23,WachstumVerteilung!$A467 ),1,0)</f>
        <v>0</v>
      </c>
    </row>
    <row r="468" spans="1:5" x14ac:dyDescent="0.25">
      <c r="A468">
        <v>466</v>
      </c>
      <c r="B468">
        <f>IF(COUNTIF(Wachstum!B$2:B$23,WachstumVerteilung!$A468 ),1,0)</f>
        <v>0</v>
      </c>
      <c r="C468">
        <f>IF(COUNTIF(Wachstum!C$2:C$23,WachstumVerteilung!$A468 ),1,0)</f>
        <v>0</v>
      </c>
      <c r="D468">
        <f>IF(COUNTIF(Wachstum!D$2:D$23,WachstumVerteilung!$A468 ),1,0)</f>
        <v>0</v>
      </c>
      <c r="E468">
        <f>IF(COUNTIF(Wachstum!E$2:E$23,WachstumVerteilung!$A468 ),1,0)</f>
        <v>0</v>
      </c>
    </row>
    <row r="469" spans="1:5" x14ac:dyDescent="0.25">
      <c r="A469">
        <v>467</v>
      </c>
      <c r="B469">
        <f>IF(COUNTIF(Wachstum!B$2:B$23,WachstumVerteilung!$A469 ),1,0)</f>
        <v>0</v>
      </c>
      <c r="C469">
        <f>IF(COUNTIF(Wachstum!C$2:C$23,WachstumVerteilung!$A469 ),1,0)</f>
        <v>0</v>
      </c>
      <c r="D469">
        <f>IF(COUNTIF(Wachstum!D$2:D$23,WachstumVerteilung!$A469 ),1,0)</f>
        <v>0</v>
      </c>
      <c r="E469">
        <f>IF(COUNTIF(Wachstum!E$2:E$23,WachstumVerteilung!$A469 ),1,0)</f>
        <v>0</v>
      </c>
    </row>
    <row r="470" spans="1:5" x14ac:dyDescent="0.25">
      <c r="A470">
        <v>468</v>
      </c>
      <c r="B470">
        <f>IF(COUNTIF(Wachstum!B$2:B$23,WachstumVerteilung!$A470 ),1,0)</f>
        <v>0</v>
      </c>
      <c r="C470">
        <f>IF(COUNTIF(Wachstum!C$2:C$23,WachstumVerteilung!$A470 ),1,0)</f>
        <v>0</v>
      </c>
      <c r="D470">
        <f>IF(COUNTIF(Wachstum!D$2:D$23,WachstumVerteilung!$A470 ),1,0)</f>
        <v>0</v>
      </c>
      <c r="E470">
        <f>IF(COUNTIF(Wachstum!E$2:E$23,WachstumVerteilung!$A470 ),1,0)</f>
        <v>0</v>
      </c>
    </row>
    <row r="471" spans="1:5" x14ac:dyDescent="0.25">
      <c r="A471">
        <v>469</v>
      </c>
      <c r="B471">
        <f>IF(COUNTIF(Wachstum!B$2:B$23,WachstumVerteilung!$A471 ),1,0)</f>
        <v>0</v>
      </c>
      <c r="C471">
        <f>IF(COUNTIF(Wachstum!C$2:C$23,WachstumVerteilung!$A471 ),1,0)</f>
        <v>0</v>
      </c>
      <c r="D471">
        <f>IF(COUNTIF(Wachstum!D$2:D$23,WachstumVerteilung!$A471 ),1,0)</f>
        <v>0</v>
      </c>
      <c r="E471">
        <f>IF(COUNTIF(Wachstum!E$2:E$23,WachstumVerteilung!$A471 ),1,0)</f>
        <v>0</v>
      </c>
    </row>
    <row r="472" spans="1:5" x14ac:dyDescent="0.25">
      <c r="A472">
        <v>470</v>
      </c>
      <c r="B472">
        <f>IF(COUNTIF(Wachstum!B$2:B$23,WachstumVerteilung!$A472 ),1,0)</f>
        <v>0</v>
      </c>
      <c r="C472">
        <f>IF(COUNTIF(Wachstum!C$2:C$23,WachstumVerteilung!$A472 ),1,0)</f>
        <v>0</v>
      </c>
      <c r="D472">
        <f>IF(COUNTIF(Wachstum!D$2:D$23,WachstumVerteilung!$A472 ),1,0)</f>
        <v>0</v>
      </c>
      <c r="E472">
        <f>IF(COUNTIF(Wachstum!E$2:E$23,WachstumVerteilung!$A472 ),1,0)</f>
        <v>0</v>
      </c>
    </row>
    <row r="473" spans="1:5" x14ac:dyDescent="0.25">
      <c r="A473">
        <v>471</v>
      </c>
      <c r="B473">
        <f>IF(COUNTIF(Wachstum!B$2:B$23,WachstumVerteilung!$A473 ),1,0)</f>
        <v>0</v>
      </c>
      <c r="C473">
        <f>IF(COUNTIF(Wachstum!C$2:C$23,WachstumVerteilung!$A473 ),1,0)</f>
        <v>0</v>
      </c>
      <c r="D473">
        <f>IF(COUNTIF(Wachstum!D$2:D$23,WachstumVerteilung!$A473 ),1,0)</f>
        <v>0</v>
      </c>
      <c r="E473">
        <f>IF(COUNTIF(Wachstum!E$2:E$23,WachstumVerteilung!$A473 ),1,0)</f>
        <v>0</v>
      </c>
    </row>
    <row r="474" spans="1:5" x14ac:dyDescent="0.25">
      <c r="A474">
        <v>472</v>
      </c>
      <c r="B474">
        <f>IF(COUNTIF(Wachstum!B$2:B$23,WachstumVerteilung!$A474 ),1,0)</f>
        <v>0</v>
      </c>
      <c r="C474">
        <f>IF(COUNTIF(Wachstum!C$2:C$23,WachstumVerteilung!$A474 ),1,0)</f>
        <v>0</v>
      </c>
      <c r="D474">
        <f>IF(COUNTIF(Wachstum!D$2:D$23,WachstumVerteilung!$A474 ),1,0)</f>
        <v>0</v>
      </c>
      <c r="E474">
        <f>IF(COUNTIF(Wachstum!E$2:E$23,WachstumVerteilung!$A474 ),1,0)</f>
        <v>0</v>
      </c>
    </row>
    <row r="475" spans="1:5" x14ac:dyDescent="0.25">
      <c r="A475">
        <v>473</v>
      </c>
      <c r="B475">
        <f>IF(COUNTIF(Wachstum!B$2:B$23,WachstumVerteilung!$A475 ),1,0)</f>
        <v>0</v>
      </c>
      <c r="C475">
        <f>IF(COUNTIF(Wachstum!C$2:C$23,WachstumVerteilung!$A475 ),1,0)</f>
        <v>0</v>
      </c>
      <c r="D475">
        <f>IF(COUNTIF(Wachstum!D$2:D$23,WachstumVerteilung!$A475 ),1,0)</f>
        <v>0</v>
      </c>
      <c r="E475">
        <f>IF(COUNTIF(Wachstum!E$2:E$23,WachstumVerteilung!$A475 ),1,0)</f>
        <v>0</v>
      </c>
    </row>
    <row r="476" spans="1:5" x14ac:dyDescent="0.25">
      <c r="A476">
        <v>474</v>
      </c>
      <c r="B476">
        <f>IF(COUNTIF(Wachstum!B$2:B$23,WachstumVerteilung!$A476 ),1,0)</f>
        <v>0</v>
      </c>
      <c r="C476">
        <f>IF(COUNTIF(Wachstum!C$2:C$23,WachstumVerteilung!$A476 ),1,0)</f>
        <v>0</v>
      </c>
      <c r="D476">
        <f>IF(COUNTIF(Wachstum!D$2:D$23,WachstumVerteilung!$A476 ),1,0)</f>
        <v>0</v>
      </c>
      <c r="E476">
        <f>IF(COUNTIF(Wachstum!E$2:E$23,WachstumVerteilung!$A476 ),1,0)</f>
        <v>0</v>
      </c>
    </row>
    <row r="477" spans="1:5" x14ac:dyDescent="0.25">
      <c r="A477">
        <v>475</v>
      </c>
      <c r="B477">
        <f>IF(COUNTIF(Wachstum!B$2:B$23,WachstumVerteilung!$A477 ),1,0)</f>
        <v>0</v>
      </c>
      <c r="C477">
        <f>IF(COUNTIF(Wachstum!C$2:C$23,WachstumVerteilung!$A477 ),1,0)</f>
        <v>0</v>
      </c>
      <c r="D477">
        <f>IF(COUNTIF(Wachstum!D$2:D$23,WachstumVerteilung!$A477 ),1,0)</f>
        <v>0</v>
      </c>
      <c r="E477">
        <f>IF(COUNTIF(Wachstum!E$2:E$23,WachstumVerteilung!$A477 ),1,0)</f>
        <v>0</v>
      </c>
    </row>
    <row r="478" spans="1:5" x14ac:dyDescent="0.25">
      <c r="A478">
        <v>476</v>
      </c>
      <c r="B478">
        <f>IF(COUNTIF(Wachstum!B$2:B$23,WachstumVerteilung!$A478 ),1,0)</f>
        <v>0</v>
      </c>
      <c r="C478">
        <f>IF(COUNTIF(Wachstum!C$2:C$23,WachstumVerteilung!$A478 ),1,0)</f>
        <v>0</v>
      </c>
      <c r="D478">
        <f>IF(COUNTIF(Wachstum!D$2:D$23,WachstumVerteilung!$A478 ),1,0)</f>
        <v>0</v>
      </c>
      <c r="E478">
        <f>IF(COUNTIF(Wachstum!E$2:E$23,WachstumVerteilung!$A478 ),1,0)</f>
        <v>0</v>
      </c>
    </row>
    <row r="479" spans="1:5" x14ac:dyDescent="0.25">
      <c r="A479">
        <v>477</v>
      </c>
      <c r="B479">
        <f>IF(COUNTIF(Wachstum!B$2:B$23,WachstumVerteilung!$A479 ),1,0)</f>
        <v>0</v>
      </c>
      <c r="C479">
        <f>IF(COUNTIF(Wachstum!C$2:C$23,WachstumVerteilung!$A479 ),1,0)</f>
        <v>0</v>
      </c>
      <c r="D479">
        <f>IF(COUNTIF(Wachstum!D$2:D$23,WachstumVerteilung!$A479 ),1,0)</f>
        <v>0</v>
      </c>
      <c r="E479">
        <f>IF(COUNTIF(Wachstum!E$2:E$23,WachstumVerteilung!$A479 ),1,0)</f>
        <v>0</v>
      </c>
    </row>
    <row r="480" spans="1:5" x14ac:dyDescent="0.25">
      <c r="A480">
        <v>478</v>
      </c>
      <c r="B480">
        <f>IF(COUNTIF(Wachstum!B$2:B$23,WachstumVerteilung!$A480 ),1,0)</f>
        <v>0</v>
      </c>
      <c r="C480">
        <f>IF(COUNTIF(Wachstum!C$2:C$23,WachstumVerteilung!$A480 ),1,0)</f>
        <v>0</v>
      </c>
      <c r="D480">
        <f>IF(COUNTIF(Wachstum!D$2:D$23,WachstumVerteilung!$A480 ),1,0)</f>
        <v>0</v>
      </c>
      <c r="E480">
        <f>IF(COUNTIF(Wachstum!E$2:E$23,WachstumVerteilung!$A480 ),1,0)</f>
        <v>0</v>
      </c>
    </row>
    <row r="481" spans="1:5" x14ac:dyDescent="0.25">
      <c r="A481">
        <v>479</v>
      </c>
      <c r="B481">
        <f>IF(COUNTIF(Wachstum!B$2:B$23,WachstumVerteilung!$A481 ),1,0)</f>
        <v>0</v>
      </c>
      <c r="C481">
        <f>IF(COUNTIF(Wachstum!C$2:C$23,WachstumVerteilung!$A481 ),1,0)</f>
        <v>0</v>
      </c>
      <c r="D481">
        <f>IF(COUNTIF(Wachstum!D$2:D$23,WachstumVerteilung!$A481 ),1,0)</f>
        <v>0</v>
      </c>
      <c r="E481">
        <f>IF(COUNTIF(Wachstum!E$2:E$23,WachstumVerteilung!$A481 ),1,0)</f>
        <v>0</v>
      </c>
    </row>
    <row r="482" spans="1:5" x14ac:dyDescent="0.25">
      <c r="A482">
        <v>480</v>
      </c>
      <c r="B482">
        <f>IF(COUNTIF(Wachstum!B$2:B$23,WachstumVerteilung!$A482 ),1,0)</f>
        <v>0</v>
      </c>
      <c r="C482">
        <f>IF(COUNTIF(Wachstum!C$2:C$23,WachstumVerteilung!$A482 ),1,0)</f>
        <v>0</v>
      </c>
      <c r="D482">
        <f>IF(COUNTIF(Wachstum!D$2:D$23,WachstumVerteilung!$A482 ),1,0)</f>
        <v>0</v>
      </c>
      <c r="E482">
        <f>IF(COUNTIF(Wachstum!E$2:E$23,WachstumVerteilung!$A482 ),1,0)</f>
        <v>0</v>
      </c>
    </row>
    <row r="483" spans="1:5" x14ac:dyDescent="0.25">
      <c r="A483">
        <v>481</v>
      </c>
      <c r="B483">
        <f>IF(COUNTIF(Wachstum!B$2:B$23,WachstumVerteilung!$A483 ),1,0)</f>
        <v>0</v>
      </c>
      <c r="C483">
        <f>IF(COUNTIF(Wachstum!C$2:C$23,WachstumVerteilung!$A483 ),1,0)</f>
        <v>0</v>
      </c>
      <c r="D483">
        <f>IF(COUNTIF(Wachstum!D$2:D$23,WachstumVerteilung!$A483 ),1,0)</f>
        <v>0</v>
      </c>
      <c r="E483">
        <f>IF(COUNTIF(Wachstum!E$2:E$23,WachstumVerteilung!$A483 ),1,0)</f>
        <v>0</v>
      </c>
    </row>
    <row r="484" spans="1:5" x14ac:dyDescent="0.25">
      <c r="A484">
        <v>482</v>
      </c>
      <c r="B484">
        <f>IF(COUNTIF(Wachstum!B$2:B$23,WachstumVerteilung!$A484 ),1,0)</f>
        <v>0</v>
      </c>
      <c r="C484">
        <f>IF(COUNTIF(Wachstum!C$2:C$23,WachstumVerteilung!$A484 ),1,0)</f>
        <v>0</v>
      </c>
      <c r="D484">
        <f>IF(COUNTIF(Wachstum!D$2:D$23,WachstumVerteilung!$A484 ),1,0)</f>
        <v>0</v>
      </c>
      <c r="E484">
        <f>IF(COUNTIF(Wachstum!E$2:E$23,WachstumVerteilung!$A484 ),1,0)</f>
        <v>0</v>
      </c>
    </row>
    <row r="485" spans="1:5" x14ac:dyDescent="0.25">
      <c r="A485">
        <v>483</v>
      </c>
      <c r="B485">
        <f>IF(COUNTIF(Wachstum!B$2:B$23,WachstumVerteilung!$A485 ),1,0)</f>
        <v>0</v>
      </c>
      <c r="C485">
        <f>IF(COUNTIF(Wachstum!C$2:C$23,WachstumVerteilung!$A485 ),1,0)</f>
        <v>0</v>
      </c>
      <c r="D485">
        <f>IF(COUNTIF(Wachstum!D$2:D$23,WachstumVerteilung!$A485 ),1,0)</f>
        <v>0</v>
      </c>
      <c r="E485">
        <f>IF(COUNTIF(Wachstum!E$2:E$23,WachstumVerteilung!$A485 ),1,0)</f>
        <v>0</v>
      </c>
    </row>
    <row r="486" spans="1:5" x14ac:dyDescent="0.25">
      <c r="A486">
        <v>484</v>
      </c>
      <c r="B486">
        <f>IF(COUNTIF(Wachstum!B$2:B$23,WachstumVerteilung!$A486 ),1,0)</f>
        <v>0</v>
      </c>
      <c r="C486">
        <f>IF(COUNTIF(Wachstum!C$2:C$23,WachstumVerteilung!$A486 ),1,0)</f>
        <v>0</v>
      </c>
      <c r="D486">
        <f>IF(COUNTIF(Wachstum!D$2:D$23,WachstumVerteilung!$A486 ),1,0)</f>
        <v>0</v>
      </c>
      <c r="E486">
        <f>IF(COUNTIF(Wachstum!E$2:E$23,WachstumVerteilung!$A486 ),1,0)</f>
        <v>0</v>
      </c>
    </row>
    <row r="487" spans="1:5" x14ac:dyDescent="0.25">
      <c r="A487">
        <v>485</v>
      </c>
      <c r="B487">
        <f>IF(COUNTIF(Wachstum!B$2:B$23,WachstumVerteilung!$A487 ),1,0)</f>
        <v>0</v>
      </c>
      <c r="C487">
        <f>IF(COUNTIF(Wachstum!C$2:C$23,WachstumVerteilung!$A487 ),1,0)</f>
        <v>0</v>
      </c>
      <c r="D487">
        <f>IF(COUNTIF(Wachstum!D$2:D$23,WachstumVerteilung!$A487 ),1,0)</f>
        <v>0</v>
      </c>
      <c r="E487">
        <f>IF(COUNTIF(Wachstum!E$2:E$23,WachstumVerteilung!$A487 ),1,0)</f>
        <v>0</v>
      </c>
    </row>
    <row r="488" spans="1:5" x14ac:dyDescent="0.25">
      <c r="A488">
        <v>486</v>
      </c>
      <c r="B488">
        <f>IF(COUNTIF(Wachstum!B$2:B$23,WachstumVerteilung!$A488 ),1,0)</f>
        <v>0</v>
      </c>
      <c r="C488">
        <f>IF(COUNTIF(Wachstum!C$2:C$23,WachstumVerteilung!$A488 ),1,0)</f>
        <v>0</v>
      </c>
      <c r="D488">
        <f>IF(COUNTIF(Wachstum!D$2:D$23,WachstumVerteilung!$A488 ),1,0)</f>
        <v>0</v>
      </c>
      <c r="E488">
        <f>IF(COUNTIF(Wachstum!E$2:E$23,WachstumVerteilung!$A488 ),1,0)</f>
        <v>0</v>
      </c>
    </row>
    <row r="489" spans="1:5" x14ac:dyDescent="0.25">
      <c r="A489">
        <v>487</v>
      </c>
      <c r="B489">
        <f>IF(COUNTIF(Wachstum!B$2:B$23,WachstumVerteilung!$A489 ),1,0)</f>
        <v>0</v>
      </c>
      <c r="C489">
        <f>IF(COUNTIF(Wachstum!C$2:C$23,WachstumVerteilung!$A489 ),1,0)</f>
        <v>0</v>
      </c>
      <c r="D489">
        <f>IF(COUNTIF(Wachstum!D$2:D$23,WachstumVerteilung!$A489 ),1,0)</f>
        <v>0</v>
      </c>
      <c r="E489">
        <f>IF(COUNTIF(Wachstum!E$2:E$23,WachstumVerteilung!$A489 ),1,0)</f>
        <v>0</v>
      </c>
    </row>
    <row r="490" spans="1:5" x14ac:dyDescent="0.25">
      <c r="A490">
        <v>488</v>
      </c>
      <c r="B490">
        <f>IF(COUNTIF(Wachstum!B$2:B$23,WachstumVerteilung!$A490 ),1,0)</f>
        <v>0</v>
      </c>
      <c r="C490">
        <f>IF(COUNTIF(Wachstum!C$2:C$23,WachstumVerteilung!$A490 ),1,0)</f>
        <v>0</v>
      </c>
      <c r="D490">
        <f>IF(COUNTIF(Wachstum!D$2:D$23,WachstumVerteilung!$A490 ),1,0)</f>
        <v>0</v>
      </c>
      <c r="E490">
        <f>IF(COUNTIF(Wachstum!E$2:E$23,WachstumVerteilung!$A490 ),1,0)</f>
        <v>0</v>
      </c>
    </row>
    <row r="491" spans="1:5" x14ac:dyDescent="0.25">
      <c r="A491">
        <v>489</v>
      </c>
      <c r="B491">
        <f>IF(COUNTIF(Wachstum!B$2:B$23,WachstumVerteilung!$A491 ),1,0)</f>
        <v>0</v>
      </c>
      <c r="C491">
        <f>IF(COUNTIF(Wachstum!C$2:C$23,WachstumVerteilung!$A491 ),1,0)</f>
        <v>0</v>
      </c>
      <c r="D491">
        <f>IF(COUNTIF(Wachstum!D$2:D$23,WachstumVerteilung!$A491 ),1,0)</f>
        <v>0</v>
      </c>
      <c r="E491">
        <f>IF(COUNTIF(Wachstum!E$2:E$23,WachstumVerteilung!$A491 ),1,0)</f>
        <v>0</v>
      </c>
    </row>
    <row r="492" spans="1:5" x14ac:dyDescent="0.25">
      <c r="A492">
        <v>490</v>
      </c>
      <c r="B492">
        <f>IF(COUNTIF(Wachstum!B$2:B$23,WachstumVerteilung!$A492 ),1,0)</f>
        <v>0</v>
      </c>
      <c r="C492">
        <f>IF(COUNTIF(Wachstum!C$2:C$23,WachstumVerteilung!$A492 ),1,0)</f>
        <v>0</v>
      </c>
      <c r="D492">
        <f>IF(COUNTIF(Wachstum!D$2:D$23,WachstumVerteilung!$A492 ),1,0)</f>
        <v>0</v>
      </c>
      <c r="E492">
        <f>IF(COUNTIF(Wachstum!E$2:E$23,WachstumVerteilung!$A492 ),1,0)</f>
        <v>0</v>
      </c>
    </row>
    <row r="493" spans="1:5" x14ac:dyDescent="0.25">
      <c r="A493">
        <v>491</v>
      </c>
      <c r="B493">
        <f>IF(COUNTIF(Wachstum!B$2:B$23,WachstumVerteilung!$A493 ),1,0)</f>
        <v>0</v>
      </c>
      <c r="C493">
        <f>IF(COUNTIF(Wachstum!C$2:C$23,WachstumVerteilung!$A493 ),1,0)</f>
        <v>0</v>
      </c>
      <c r="D493">
        <f>IF(COUNTIF(Wachstum!D$2:D$23,WachstumVerteilung!$A493 ),1,0)</f>
        <v>0</v>
      </c>
      <c r="E493">
        <f>IF(COUNTIF(Wachstum!E$2:E$23,WachstumVerteilung!$A493 ),1,0)</f>
        <v>0</v>
      </c>
    </row>
    <row r="494" spans="1:5" x14ac:dyDescent="0.25">
      <c r="A494">
        <v>492</v>
      </c>
      <c r="B494">
        <f>IF(COUNTIF(Wachstum!B$2:B$23,WachstumVerteilung!$A494 ),1,0)</f>
        <v>0</v>
      </c>
      <c r="C494">
        <f>IF(COUNTIF(Wachstum!C$2:C$23,WachstumVerteilung!$A494 ),1,0)</f>
        <v>0</v>
      </c>
      <c r="D494">
        <f>IF(COUNTIF(Wachstum!D$2:D$23,WachstumVerteilung!$A494 ),1,0)</f>
        <v>0</v>
      </c>
      <c r="E494">
        <f>IF(COUNTIF(Wachstum!E$2:E$23,WachstumVerteilung!$A494 ),1,0)</f>
        <v>0</v>
      </c>
    </row>
    <row r="495" spans="1:5" x14ac:dyDescent="0.25">
      <c r="A495">
        <v>493</v>
      </c>
      <c r="B495">
        <f>IF(COUNTIF(Wachstum!B$2:B$23,WachstumVerteilung!$A495 ),1,0)</f>
        <v>0</v>
      </c>
      <c r="C495">
        <f>IF(COUNTIF(Wachstum!C$2:C$23,WachstumVerteilung!$A495 ),1,0)</f>
        <v>0</v>
      </c>
      <c r="D495">
        <f>IF(COUNTIF(Wachstum!D$2:D$23,WachstumVerteilung!$A495 ),1,0)</f>
        <v>0</v>
      </c>
      <c r="E495">
        <f>IF(COUNTIF(Wachstum!E$2:E$23,WachstumVerteilung!$A495 ),1,0)</f>
        <v>0</v>
      </c>
    </row>
    <row r="496" spans="1:5" x14ac:dyDescent="0.25">
      <c r="A496">
        <v>494</v>
      </c>
      <c r="B496">
        <f>IF(COUNTIF(Wachstum!B$2:B$23,WachstumVerteilung!$A496 ),1,0)</f>
        <v>0</v>
      </c>
      <c r="C496">
        <f>IF(COUNTIF(Wachstum!C$2:C$23,WachstumVerteilung!$A496 ),1,0)</f>
        <v>0</v>
      </c>
      <c r="D496">
        <f>IF(COUNTIF(Wachstum!D$2:D$23,WachstumVerteilung!$A496 ),1,0)</f>
        <v>0</v>
      </c>
      <c r="E496">
        <f>IF(COUNTIF(Wachstum!E$2:E$23,WachstumVerteilung!$A496 ),1,0)</f>
        <v>0</v>
      </c>
    </row>
    <row r="497" spans="1:5" x14ac:dyDescent="0.25">
      <c r="A497">
        <v>495</v>
      </c>
      <c r="B497">
        <f>IF(COUNTIF(Wachstum!B$2:B$23,WachstumVerteilung!$A497 ),1,0)</f>
        <v>0</v>
      </c>
      <c r="C497">
        <f>IF(COUNTIF(Wachstum!C$2:C$23,WachstumVerteilung!$A497 ),1,0)</f>
        <v>0</v>
      </c>
      <c r="D497">
        <f>IF(COUNTIF(Wachstum!D$2:D$23,WachstumVerteilung!$A497 ),1,0)</f>
        <v>0</v>
      </c>
      <c r="E497">
        <f>IF(COUNTIF(Wachstum!E$2:E$23,WachstumVerteilung!$A497 ),1,0)</f>
        <v>0</v>
      </c>
    </row>
    <row r="498" spans="1:5" x14ac:dyDescent="0.25">
      <c r="A498">
        <v>496</v>
      </c>
      <c r="B498">
        <f>IF(COUNTIF(Wachstum!B$2:B$23,WachstumVerteilung!$A498 ),1,0)</f>
        <v>0</v>
      </c>
      <c r="C498">
        <f>IF(COUNTIF(Wachstum!C$2:C$23,WachstumVerteilung!$A498 ),1,0)</f>
        <v>0</v>
      </c>
      <c r="D498">
        <f>IF(COUNTIF(Wachstum!D$2:D$23,WachstumVerteilung!$A498 ),1,0)</f>
        <v>0</v>
      </c>
      <c r="E498">
        <f>IF(COUNTIF(Wachstum!E$2:E$23,WachstumVerteilung!$A498 ),1,0)</f>
        <v>0</v>
      </c>
    </row>
    <row r="499" spans="1:5" x14ac:dyDescent="0.25">
      <c r="A499">
        <v>497</v>
      </c>
      <c r="B499">
        <f>IF(COUNTIF(Wachstum!B$2:B$23,WachstumVerteilung!$A499 ),1,0)</f>
        <v>0</v>
      </c>
      <c r="C499">
        <f>IF(COUNTIF(Wachstum!C$2:C$23,WachstumVerteilung!$A499 ),1,0)</f>
        <v>0</v>
      </c>
      <c r="D499">
        <f>IF(COUNTIF(Wachstum!D$2:D$23,WachstumVerteilung!$A499 ),1,0)</f>
        <v>0</v>
      </c>
      <c r="E499">
        <f>IF(COUNTIF(Wachstum!E$2:E$23,WachstumVerteilung!$A499 ),1,0)</f>
        <v>0</v>
      </c>
    </row>
    <row r="500" spans="1:5" x14ac:dyDescent="0.25">
      <c r="A500">
        <v>498</v>
      </c>
      <c r="B500">
        <f>IF(COUNTIF(Wachstum!B$2:B$23,WachstumVerteilung!$A500 ),1,0)</f>
        <v>0</v>
      </c>
      <c r="C500">
        <f>IF(COUNTIF(Wachstum!C$2:C$23,WachstumVerteilung!$A500 ),1,0)</f>
        <v>0</v>
      </c>
      <c r="D500">
        <f>IF(COUNTIF(Wachstum!D$2:D$23,WachstumVerteilung!$A500 ),1,0)</f>
        <v>0</v>
      </c>
      <c r="E500">
        <f>IF(COUNTIF(Wachstum!E$2:E$23,WachstumVerteilung!$A500 ),1,0)</f>
        <v>0</v>
      </c>
    </row>
    <row r="501" spans="1:5" x14ac:dyDescent="0.25">
      <c r="A501">
        <v>499</v>
      </c>
      <c r="B501">
        <f>IF(COUNTIF(Wachstum!B$2:B$23,WachstumVerteilung!$A501 ),1,0)</f>
        <v>0</v>
      </c>
      <c r="C501">
        <f>IF(COUNTIF(Wachstum!C$2:C$23,WachstumVerteilung!$A501 ),1,0)</f>
        <v>0</v>
      </c>
      <c r="D501">
        <f>IF(COUNTIF(Wachstum!D$2:D$23,WachstumVerteilung!$A501 ),1,0)</f>
        <v>0</v>
      </c>
      <c r="E501">
        <f>IF(COUNTIF(Wachstum!E$2:E$23,WachstumVerteilung!$A501 ),1,0)</f>
        <v>0</v>
      </c>
    </row>
    <row r="502" spans="1:5" x14ac:dyDescent="0.25">
      <c r="A502">
        <v>500</v>
      </c>
      <c r="B502">
        <f>IF(COUNTIF(Wachstum!B$2:B$23,WachstumVerteilung!$A502 ),1,0)</f>
        <v>0</v>
      </c>
      <c r="C502">
        <f>IF(COUNTIF(Wachstum!C$2:C$23,WachstumVerteilung!$A502 ),1,0)</f>
        <v>0</v>
      </c>
      <c r="D502">
        <f>IF(COUNTIF(Wachstum!D$2:D$23,WachstumVerteilung!$A502 ),1,0)</f>
        <v>0</v>
      </c>
      <c r="E502">
        <f>IF(COUNTIF(Wachstum!E$2:E$23,WachstumVerteilung!$A502 ),1,0)</f>
        <v>0</v>
      </c>
    </row>
    <row r="503" spans="1:5" x14ac:dyDescent="0.25">
      <c r="A503">
        <v>501</v>
      </c>
      <c r="B503">
        <f>IF(COUNTIF(Wachstum!B$2:B$23,WachstumVerteilung!$A503 ),1,0)</f>
        <v>0</v>
      </c>
      <c r="C503">
        <f>IF(COUNTIF(Wachstum!C$2:C$23,WachstumVerteilung!$A503 ),1,0)</f>
        <v>0</v>
      </c>
      <c r="D503">
        <f>IF(COUNTIF(Wachstum!D$2:D$23,WachstumVerteilung!$A503 ),1,0)</f>
        <v>0</v>
      </c>
      <c r="E503">
        <f>IF(COUNTIF(Wachstum!E$2:E$23,WachstumVerteilung!$A503 ),1,0)</f>
        <v>0</v>
      </c>
    </row>
    <row r="504" spans="1:5" x14ac:dyDescent="0.25">
      <c r="A504">
        <v>502</v>
      </c>
      <c r="B504">
        <f>IF(COUNTIF(Wachstum!B$2:B$23,WachstumVerteilung!$A504 ),1,0)</f>
        <v>0</v>
      </c>
      <c r="C504">
        <f>IF(COUNTIF(Wachstum!C$2:C$23,WachstumVerteilung!$A504 ),1,0)</f>
        <v>0</v>
      </c>
      <c r="D504">
        <f>IF(COUNTIF(Wachstum!D$2:D$23,WachstumVerteilung!$A504 ),1,0)</f>
        <v>0</v>
      </c>
      <c r="E504">
        <f>IF(COUNTIF(Wachstum!E$2:E$23,WachstumVerteilung!$A504 ),1,0)</f>
        <v>0</v>
      </c>
    </row>
    <row r="505" spans="1:5" x14ac:dyDescent="0.25">
      <c r="A505">
        <v>503</v>
      </c>
      <c r="B505">
        <f>IF(COUNTIF(Wachstum!B$2:B$23,WachstumVerteilung!$A505 ),1,0)</f>
        <v>0</v>
      </c>
      <c r="C505">
        <f>IF(COUNTIF(Wachstum!C$2:C$23,WachstumVerteilung!$A505 ),1,0)</f>
        <v>0</v>
      </c>
      <c r="D505">
        <f>IF(COUNTIF(Wachstum!D$2:D$23,WachstumVerteilung!$A505 ),1,0)</f>
        <v>0</v>
      </c>
      <c r="E505">
        <f>IF(COUNTIF(Wachstum!E$2:E$23,WachstumVerteilung!$A505 ),1,0)</f>
        <v>0</v>
      </c>
    </row>
    <row r="506" spans="1:5" x14ac:dyDescent="0.25">
      <c r="A506">
        <v>504</v>
      </c>
      <c r="B506">
        <f>IF(COUNTIF(Wachstum!B$2:B$23,WachstumVerteilung!$A506 ),1,0)</f>
        <v>0</v>
      </c>
      <c r="C506">
        <f>IF(COUNTIF(Wachstum!C$2:C$23,WachstumVerteilung!$A506 ),1,0)</f>
        <v>0</v>
      </c>
      <c r="D506">
        <f>IF(COUNTIF(Wachstum!D$2:D$23,WachstumVerteilung!$A506 ),1,0)</f>
        <v>0</v>
      </c>
      <c r="E506">
        <f>IF(COUNTIF(Wachstum!E$2:E$23,WachstumVerteilung!$A506 ),1,0)</f>
        <v>0</v>
      </c>
    </row>
    <row r="507" spans="1:5" x14ac:dyDescent="0.25">
      <c r="A507">
        <v>505</v>
      </c>
      <c r="B507">
        <f>IF(COUNTIF(Wachstum!B$2:B$23,WachstumVerteilung!$A507 ),1,0)</f>
        <v>0</v>
      </c>
      <c r="C507">
        <f>IF(COUNTIF(Wachstum!C$2:C$23,WachstumVerteilung!$A507 ),1,0)</f>
        <v>0</v>
      </c>
      <c r="D507">
        <f>IF(COUNTIF(Wachstum!D$2:D$23,WachstumVerteilung!$A507 ),1,0)</f>
        <v>0</v>
      </c>
      <c r="E507">
        <f>IF(COUNTIF(Wachstum!E$2:E$23,WachstumVerteilung!$A507 ),1,0)</f>
        <v>0</v>
      </c>
    </row>
    <row r="508" spans="1:5" x14ac:dyDescent="0.25">
      <c r="A508">
        <v>506</v>
      </c>
      <c r="B508">
        <f>IF(COUNTIF(Wachstum!B$2:B$23,WachstumVerteilung!$A508 ),1,0)</f>
        <v>0</v>
      </c>
      <c r="C508">
        <f>IF(COUNTIF(Wachstum!C$2:C$23,WachstumVerteilung!$A508 ),1,0)</f>
        <v>0</v>
      </c>
      <c r="D508">
        <f>IF(COUNTIF(Wachstum!D$2:D$23,WachstumVerteilung!$A508 ),1,0)</f>
        <v>0</v>
      </c>
      <c r="E508">
        <f>IF(COUNTIF(Wachstum!E$2:E$23,WachstumVerteilung!$A508 ),1,0)</f>
        <v>0</v>
      </c>
    </row>
    <row r="509" spans="1:5" x14ac:dyDescent="0.25">
      <c r="A509">
        <v>507</v>
      </c>
      <c r="B509">
        <f>IF(COUNTIF(Wachstum!B$2:B$23,WachstumVerteilung!$A509 ),1,0)</f>
        <v>0</v>
      </c>
      <c r="C509">
        <f>IF(COUNTIF(Wachstum!C$2:C$23,WachstumVerteilung!$A509 ),1,0)</f>
        <v>0</v>
      </c>
      <c r="D509">
        <f>IF(COUNTIF(Wachstum!D$2:D$23,WachstumVerteilung!$A509 ),1,0)</f>
        <v>0</v>
      </c>
      <c r="E509">
        <f>IF(COUNTIF(Wachstum!E$2:E$23,WachstumVerteilung!$A509 ),1,0)</f>
        <v>0</v>
      </c>
    </row>
    <row r="510" spans="1:5" x14ac:dyDescent="0.25">
      <c r="A510">
        <v>508</v>
      </c>
      <c r="B510">
        <f>IF(COUNTIF(Wachstum!B$2:B$23,WachstumVerteilung!$A510 ),1,0)</f>
        <v>0</v>
      </c>
      <c r="C510">
        <f>IF(COUNTIF(Wachstum!C$2:C$23,WachstumVerteilung!$A510 ),1,0)</f>
        <v>0</v>
      </c>
      <c r="D510">
        <f>IF(COUNTIF(Wachstum!D$2:D$23,WachstumVerteilung!$A510 ),1,0)</f>
        <v>0</v>
      </c>
      <c r="E510">
        <f>IF(COUNTIF(Wachstum!E$2:E$23,WachstumVerteilung!$A510 ),1,0)</f>
        <v>0</v>
      </c>
    </row>
    <row r="511" spans="1:5" x14ac:dyDescent="0.25">
      <c r="A511">
        <v>509</v>
      </c>
      <c r="B511">
        <f>IF(COUNTIF(Wachstum!B$2:B$23,WachstumVerteilung!$A511 ),1,0)</f>
        <v>0</v>
      </c>
      <c r="C511">
        <f>IF(COUNTIF(Wachstum!C$2:C$23,WachstumVerteilung!$A511 ),1,0)</f>
        <v>0</v>
      </c>
      <c r="D511">
        <f>IF(COUNTIF(Wachstum!D$2:D$23,WachstumVerteilung!$A511 ),1,0)</f>
        <v>0</v>
      </c>
      <c r="E511">
        <f>IF(COUNTIF(Wachstum!E$2:E$23,WachstumVerteilung!$A511 ),1,0)</f>
        <v>0</v>
      </c>
    </row>
    <row r="512" spans="1:5" x14ac:dyDescent="0.25">
      <c r="A512">
        <v>510</v>
      </c>
      <c r="B512">
        <f>IF(COUNTIF(Wachstum!B$2:B$23,WachstumVerteilung!$A512 ),1,0)</f>
        <v>0</v>
      </c>
      <c r="C512">
        <f>IF(COUNTIF(Wachstum!C$2:C$23,WachstumVerteilung!$A512 ),1,0)</f>
        <v>0</v>
      </c>
      <c r="D512">
        <f>IF(COUNTIF(Wachstum!D$2:D$23,WachstumVerteilung!$A512 ),1,0)</f>
        <v>0</v>
      </c>
      <c r="E512">
        <f>IF(COUNTIF(Wachstum!E$2:E$23,WachstumVerteilung!$A512 ),1,0)</f>
        <v>0</v>
      </c>
    </row>
    <row r="513" spans="1:5" x14ac:dyDescent="0.25">
      <c r="A513">
        <v>511</v>
      </c>
      <c r="B513">
        <f>IF(COUNTIF(Wachstum!B$2:B$23,WachstumVerteilung!$A513 ),1,0)</f>
        <v>0</v>
      </c>
      <c r="C513">
        <f>IF(COUNTIF(Wachstum!C$2:C$23,WachstumVerteilung!$A513 ),1,0)</f>
        <v>0</v>
      </c>
      <c r="D513">
        <f>IF(COUNTIF(Wachstum!D$2:D$23,WachstumVerteilung!$A513 ),1,0)</f>
        <v>0</v>
      </c>
      <c r="E513">
        <f>IF(COUNTIF(Wachstum!E$2:E$23,WachstumVerteilung!$A513 ),1,0)</f>
        <v>0</v>
      </c>
    </row>
    <row r="514" spans="1:5" x14ac:dyDescent="0.25">
      <c r="A514">
        <v>512</v>
      </c>
      <c r="B514">
        <f>IF(COUNTIF(Wachstum!B$2:B$23,WachstumVerteilung!$A514 ),1,0)</f>
        <v>0</v>
      </c>
      <c r="C514">
        <f>IF(COUNTIF(Wachstum!C$2:C$23,WachstumVerteilung!$A514 ),1,0)</f>
        <v>1</v>
      </c>
      <c r="D514">
        <f>IF(COUNTIF(Wachstum!D$2:D$23,WachstumVerteilung!$A514 ),1,0)</f>
        <v>0</v>
      </c>
      <c r="E514">
        <f>IF(COUNTIF(Wachstum!E$2:E$23,WachstumVerteilung!$A514 ),1,0)</f>
        <v>0</v>
      </c>
    </row>
    <row r="515" spans="1:5" x14ac:dyDescent="0.25">
      <c r="A515">
        <v>513</v>
      </c>
      <c r="B515">
        <f>IF(COUNTIF(Wachstum!B$2:B$23,WachstumVerteilung!$A515 ),1,0)</f>
        <v>0</v>
      </c>
      <c r="C515">
        <f>IF(COUNTIF(Wachstum!C$2:C$23,WachstumVerteilung!$A515 ),1,0)</f>
        <v>0</v>
      </c>
      <c r="D515">
        <f>IF(COUNTIF(Wachstum!D$2:D$23,WachstumVerteilung!$A515 ),1,0)</f>
        <v>0</v>
      </c>
      <c r="E515">
        <f>IF(COUNTIF(Wachstum!E$2:E$23,WachstumVerteilung!$A515 ),1,0)</f>
        <v>0</v>
      </c>
    </row>
    <row r="516" spans="1:5" x14ac:dyDescent="0.25">
      <c r="A516">
        <v>514</v>
      </c>
      <c r="B516">
        <f>IF(COUNTIF(Wachstum!B$2:B$23,WachstumVerteilung!$A516 ),1,0)</f>
        <v>0</v>
      </c>
      <c r="C516">
        <f>IF(COUNTIF(Wachstum!C$2:C$23,WachstumVerteilung!$A516 ),1,0)</f>
        <v>0</v>
      </c>
      <c r="D516">
        <f>IF(COUNTIF(Wachstum!D$2:D$23,WachstumVerteilung!$A516 ),1,0)</f>
        <v>0</v>
      </c>
      <c r="E516">
        <f>IF(COUNTIF(Wachstum!E$2:E$23,WachstumVerteilung!$A516 ),1,0)</f>
        <v>0</v>
      </c>
    </row>
    <row r="517" spans="1:5" x14ac:dyDescent="0.25">
      <c r="A517">
        <v>515</v>
      </c>
      <c r="B517">
        <f>IF(COUNTIF(Wachstum!B$2:B$23,WachstumVerteilung!$A517 ),1,0)</f>
        <v>0</v>
      </c>
      <c r="C517">
        <f>IF(COUNTIF(Wachstum!C$2:C$23,WachstumVerteilung!$A517 ),1,0)</f>
        <v>0</v>
      </c>
      <c r="D517">
        <f>IF(COUNTIF(Wachstum!D$2:D$23,WachstumVerteilung!$A517 ),1,0)</f>
        <v>0</v>
      </c>
      <c r="E517">
        <f>IF(COUNTIF(Wachstum!E$2:E$23,WachstumVerteilung!$A517 ),1,0)</f>
        <v>0</v>
      </c>
    </row>
    <row r="518" spans="1:5" x14ac:dyDescent="0.25">
      <c r="A518">
        <v>516</v>
      </c>
      <c r="B518">
        <f>IF(COUNTIF(Wachstum!B$2:B$23,WachstumVerteilung!$A518 ),1,0)</f>
        <v>0</v>
      </c>
      <c r="C518">
        <f>IF(COUNTIF(Wachstum!C$2:C$23,WachstumVerteilung!$A518 ),1,0)</f>
        <v>0</v>
      </c>
      <c r="D518">
        <f>IF(COUNTIF(Wachstum!D$2:D$23,WachstumVerteilung!$A518 ),1,0)</f>
        <v>0</v>
      </c>
      <c r="E518">
        <f>IF(COUNTIF(Wachstum!E$2:E$23,WachstumVerteilung!$A518 ),1,0)</f>
        <v>0</v>
      </c>
    </row>
    <row r="519" spans="1:5" x14ac:dyDescent="0.25">
      <c r="A519">
        <v>517</v>
      </c>
      <c r="B519">
        <f>IF(COUNTIF(Wachstum!B$2:B$23,WachstumVerteilung!$A519 ),1,0)</f>
        <v>0</v>
      </c>
      <c r="C519">
        <f>IF(COUNTIF(Wachstum!C$2:C$23,WachstumVerteilung!$A519 ),1,0)</f>
        <v>0</v>
      </c>
      <c r="D519">
        <f>IF(COUNTIF(Wachstum!D$2:D$23,WachstumVerteilung!$A519 ),1,0)</f>
        <v>0</v>
      </c>
      <c r="E519">
        <f>IF(COUNTIF(Wachstum!E$2:E$23,WachstumVerteilung!$A519 ),1,0)</f>
        <v>0</v>
      </c>
    </row>
    <row r="520" spans="1:5" x14ac:dyDescent="0.25">
      <c r="A520">
        <v>518</v>
      </c>
      <c r="B520">
        <f>IF(COUNTIF(Wachstum!B$2:B$23,WachstumVerteilung!$A520 ),1,0)</f>
        <v>0</v>
      </c>
      <c r="C520">
        <f>IF(COUNTIF(Wachstum!C$2:C$23,WachstumVerteilung!$A520 ),1,0)</f>
        <v>0</v>
      </c>
      <c r="D520">
        <f>IF(COUNTIF(Wachstum!D$2:D$23,WachstumVerteilung!$A520 ),1,0)</f>
        <v>0</v>
      </c>
      <c r="E520">
        <f>IF(COUNTIF(Wachstum!E$2:E$23,WachstumVerteilung!$A520 ),1,0)</f>
        <v>0</v>
      </c>
    </row>
    <row r="521" spans="1:5" x14ac:dyDescent="0.25">
      <c r="A521">
        <v>519</v>
      </c>
      <c r="B521">
        <f>IF(COUNTIF(Wachstum!B$2:B$23,WachstumVerteilung!$A521 ),1,0)</f>
        <v>0</v>
      </c>
      <c r="C521">
        <f>IF(COUNTIF(Wachstum!C$2:C$23,WachstumVerteilung!$A521 ),1,0)</f>
        <v>0</v>
      </c>
      <c r="D521">
        <f>IF(COUNTIF(Wachstum!D$2:D$23,WachstumVerteilung!$A521 ),1,0)</f>
        <v>0</v>
      </c>
      <c r="E521">
        <f>IF(COUNTIF(Wachstum!E$2:E$23,WachstumVerteilung!$A521 ),1,0)</f>
        <v>0</v>
      </c>
    </row>
    <row r="522" spans="1:5" x14ac:dyDescent="0.25">
      <c r="A522">
        <v>520</v>
      </c>
      <c r="B522">
        <f>IF(COUNTIF(Wachstum!B$2:B$23,WachstumVerteilung!$A522 ),1,0)</f>
        <v>0</v>
      </c>
      <c r="C522">
        <f>IF(COUNTIF(Wachstum!C$2:C$23,WachstumVerteilung!$A522 ),1,0)</f>
        <v>0</v>
      </c>
      <c r="D522">
        <f>IF(COUNTIF(Wachstum!D$2:D$23,WachstumVerteilung!$A522 ),1,0)</f>
        <v>0</v>
      </c>
      <c r="E522">
        <f>IF(COUNTIF(Wachstum!E$2:E$23,WachstumVerteilung!$A522 ),1,0)</f>
        <v>0</v>
      </c>
    </row>
    <row r="523" spans="1:5" x14ac:dyDescent="0.25">
      <c r="A523">
        <v>521</v>
      </c>
      <c r="B523">
        <f>IF(COUNTIF(Wachstum!B$2:B$23,WachstumVerteilung!$A523 ),1,0)</f>
        <v>0</v>
      </c>
      <c r="C523">
        <f>IF(COUNTIF(Wachstum!C$2:C$23,WachstumVerteilung!$A523 ),1,0)</f>
        <v>0</v>
      </c>
      <c r="D523">
        <f>IF(COUNTIF(Wachstum!D$2:D$23,WachstumVerteilung!$A523 ),1,0)</f>
        <v>0</v>
      </c>
      <c r="E523">
        <f>IF(COUNTIF(Wachstum!E$2:E$23,WachstumVerteilung!$A523 ),1,0)</f>
        <v>0</v>
      </c>
    </row>
    <row r="524" spans="1:5" x14ac:dyDescent="0.25">
      <c r="A524">
        <v>522</v>
      </c>
      <c r="B524">
        <f>IF(COUNTIF(Wachstum!B$2:B$23,WachstumVerteilung!$A524 ),1,0)</f>
        <v>0</v>
      </c>
      <c r="C524">
        <f>IF(COUNTIF(Wachstum!C$2:C$23,WachstumVerteilung!$A524 ),1,0)</f>
        <v>0</v>
      </c>
      <c r="D524">
        <f>IF(COUNTIF(Wachstum!D$2:D$23,WachstumVerteilung!$A524 ),1,0)</f>
        <v>0</v>
      </c>
      <c r="E524">
        <f>IF(COUNTIF(Wachstum!E$2:E$23,WachstumVerteilung!$A524 ),1,0)</f>
        <v>0</v>
      </c>
    </row>
    <row r="525" spans="1:5" x14ac:dyDescent="0.25">
      <c r="A525">
        <v>523</v>
      </c>
      <c r="B525">
        <f>IF(COUNTIF(Wachstum!B$2:B$23,WachstumVerteilung!$A525 ),1,0)</f>
        <v>0</v>
      </c>
      <c r="C525">
        <f>IF(COUNTIF(Wachstum!C$2:C$23,WachstumVerteilung!$A525 ),1,0)</f>
        <v>0</v>
      </c>
      <c r="D525">
        <f>IF(COUNTIF(Wachstum!D$2:D$23,WachstumVerteilung!$A525 ),1,0)</f>
        <v>0</v>
      </c>
      <c r="E525">
        <f>IF(COUNTIF(Wachstum!E$2:E$23,WachstumVerteilung!$A525 ),1,0)</f>
        <v>0</v>
      </c>
    </row>
    <row r="526" spans="1:5" x14ac:dyDescent="0.25">
      <c r="A526">
        <v>524</v>
      </c>
      <c r="B526">
        <f>IF(COUNTIF(Wachstum!B$2:B$23,WachstumVerteilung!$A526 ),1,0)</f>
        <v>0</v>
      </c>
      <c r="C526">
        <f>IF(COUNTIF(Wachstum!C$2:C$23,WachstumVerteilung!$A526 ),1,0)</f>
        <v>0</v>
      </c>
      <c r="D526">
        <f>IF(COUNTIF(Wachstum!D$2:D$23,WachstumVerteilung!$A526 ),1,0)</f>
        <v>0</v>
      </c>
      <c r="E526">
        <f>IF(COUNTIF(Wachstum!E$2:E$23,WachstumVerteilung!$A526 ),1,0)</f>
        <v>0</v>
      </c>
    </row>
    <row r="527" spans="1:5" x14ac:dyDescent="0.25">
      <c r="A527">
        <v>525</v>
      </c>
      <c r="B527">
        <f>IF(COUNTIF(Wachstum!B$2:B$23,WachstumVerteilung!$A527 ),1,0)</f>
        <v>0</v>
      </c>
      <c r="C527">
        <f>IF(COUNTIF(Wachstum!C$2:C$23,WachstumVerteilung!$A527 ),1,0)</f>
        <v>0</v>
      </c>
      <c r="D527">
        <f>IF(COUNTIF(Wachstum!D$2:D$23,WachstumVerteilung!$A527 ),1,0)</f>
        <v>0</v>
      </c>
      <c r="E527">
        <f>IF(COUNTIF(Wachstum!E$2:E$23,WachstumVerteilung!$A527 ),1,0)</f>
        <v>0</v>
      </c>
    </row>
    <row r="528" spans="1:5" x14ac:dyDescent="0.25">
      <c r="A528">
        <v>526</v>
      </c>
      <c r="B528">
        <f>IF(COUNTIF(Wachstum!B$2:B$23,WachstumVerteilung!$A528 ),1,0)</f>
        <v>0</v>
      </c>
      <c r="C528">
        <f>IF(COUNTIF(Wachstum!C$2:C$23,WachstumVerteilung!$A528 ),1,0)</f>
        <v>0</v>
      </c>
      <c r="D528">
        <f>IF(COUNTIF(Wachstum!D$2:D$23,WachstumVerteilung!$A528 ),1,0)</f>
        <v>0</v>
      </c>
      <c r="E528">
        <f>IF(COUNTIF(Wachstum!E$2:E$23,WachstumVerteilung!$A528 ),1,0)</f>
        <v>0</v>
      </c>
    </row>
    <row r="529" spans="1:5" x14ac:dyDescent="0.25">
      <c r="A529">
        <v>527</v>
      </c>
      <c r="B529">
        <f>IF(COUNTIF(Wachstum!B$2:B$23,WachstumVerteilung!$A529 ),1,0)</f>
        <v>0</v>
      </c>
      <c r="C529">
        <f>IF(COUNTIF(Wachstum!C$2:C$23,WachstumVerteilung!$A529 ),1,0)</f>
        <v>0</v>
      </c>
      <c r="D529">
        <f>IF(COUNTIF(Wachstum!D$2:D$23,WachstumVerteilung!$A529 ),1,0)</f>
        <v>0</v>
      </c>
      <c r="E529">
        <f>IF(COUNTIF(Wachstum!E$2:E$23,WachstumVerteilung!$A529 ),1,0)</f>
        <v>0</v>
      </c>
    </row>
    <row r="530" spans="1:5" x14ac:dyDescent="0.25">
      <c r="A530">
        <v>528</v>
      </c>
      <c r="B530">
        <f>IF(COUNTIF(Wachstum!B$2:B$23,WachstumVerteilung!$A530 ),1,0)</f>
        <v>0</v>
      </c>
      <c r="C530">
        <f>IF(COUNTIF(Wachstum!C$2:C$23,WachstumVerteilung!$A530 ),1,0)</f>
        <v>0</v>
      </c>
      <c r="D530">
        <f>IF(COUNTIF(Wachstum!D$2:D$23,WachstumVerteilung!$A530 ),1,0)</f>
        <v>0</v>
      </c>
      <c r="E530">
        <f>IF(COUNTIF(Wachstum!E$2:E$23,WachstumVerteilung!$A530 ),1,0)</f>
        <v>0</v>
      </c>
    </row>
    <row r="531" spans="1:5" x14ac:dyDescent="0.25">
      <c r="A531">
        <v>529</v>
      </c>
      <c r="B531">
        <f>IF(COUNTIF(Wachstum!B$2:B$23,WachstumVerteilung!$A531 ),1,0)</f>
        <v>0</v>
      </c>
      <c r="C531">
        <f>IF(COUNTIF(Wachstum!C$2:C$23,WachstumVerteilung!$A531 ),1,0)</f>
        <v>0</v>
      </c>
      <c r="D531">
        <f>IF(COUNTIF(Wachstum!D$2:D$23,WachstumVerteilung!$A531 ),1,0)</f>
        <v>0</v>
      </c>
      <c r="E531">
        <f>IF(COUNTIF(Wachstum!E$2:E$23,WachstumVerteilung!$A531 ),1,0)</f>
        <v>0</v>
      </c>
    </row>
    <row r="532" spans="1:5" x14ac:dyDescent="0.25">
      <c r="A532">
        <v>530</v>
      </c>
      <c r="B532">
        <f>IF(COUNTIF(Wachstum!B$2:B$23,WachstumVerteilung!$A532 ),1,0)</f>
        <v>0</v>
      </c>
      <c r="C532">
        <f>IF(COUNTIF(Wachstum!C$2:C$23,WachstumVerteilung!$A532 ),1,0)</f>
        <v>0</v>
      </c>
      <c r="D532">
        <f>IF(COUNTIF(Wachstum!D$2:D$23,WachstumVerteilung!$A532 ),1,0)</f>
        <v>0</v>
      </c>
      <c r="E532">
        <f>IF(COUNTIF(Wachstum!E$2:E$23,WachstumVerteilung!$A532 ),1,0)</f>
        <v>0</v>
      </c>
    </row>
    <row r="533" spans="1:5" x14ac:dyDescent="0.25">
      <c r="A533">
        <v>531</v>
      </c>
      <c r="B533">
        <f>IF(COUNTIF(Wachstum!B$2:B$23,WachstumVerteilung!$A533 ),1,0)</f>
        <v>0</v>
      </c>
      <c r="C533">
        <f>IF(COUNTIF(Wachstum!C$2:C$23,WachstumVerteilung!$A533 ),1,0)</f>
        <v>0</v>
      </c>
      <c r="D533">
        <f>IF(COUNTIF(Wachstum!D$2:D$23,WachstumVerteilung!$A533 ),1,0)</f>
        <v>0</v>
      </c>
      <c r="E533">
        <f>IF(COUNTIF(Wachstum!E$2:E$23,WachstumVerteilung!$A533 ),1,0)</f>
        <v>0</v>
      </c>
    </row>
    <row r="534" spans="1:5" x14ac:dyDescent="0.25">
      <c r="A534">
        <v>532</v>
      </c>
      <c r="B534">
        <f>IF(COUNTIF(Wachstum!B$2:B$23,WachstumVerteilung!$A534 ),1,0)</f>
        <v>0</v>
      </c>
      <c r="C534">
        <f>IF(COUNTIF(Wachstum!C$2:C$23,WachstumVerteilung!$A534 ),1,0)</f>
        <v>0</v>
      </c>
      <c r="D534">
        <f>IF(COUNTIF(Wachstum!D$2:D$23,WachstumVerteilung!$A534 ),1,0)</f>
        <v>0</v>
      </c>
      <c r="E534">
        <f>IF(COUNTIF(Wachstum!E$2:E$23,WachstumVerteilung!$A534 ),1,0)</f>
        <v>0</v>
      </c>
    </row>
    <row r="535" spans="1:5" x14ac:dyDescent="0.25">
      <c r="A535">
        <v>533</v>
      </c>
      <c r="B535">
        <f>IF(COUNTIF(Wachstum!B$2:B$23,WachstumVerteilung!$A535 ),1,0)</f>
        <v>0</v>
      </c>
      <c r="C535">
        <f>IF(COUNTIF(Wachstum!C$2:C$23,WachstumVerteilung!$A535 ),1,0)</f>
        <v>0</v>
      </c>
      <c r="D535">
        <f>IF(COUNTIF(Wachstum!D$2:D$23,WachstumVerteilung!$A535 ),1,0)</f>
        <v>0</v>
      </c>
      <c r="E535">
        <f>IF(COUNTIF(Wachstum!E$2:E$23,WachstumVerteilung!$A535 ),1,0)</f>
        <v>0</v>
      </c>
    </row>
    <row r="536" spans="1:5" x14ac:dyDescent="0.25">
      <c r="A536">
        <v>534</v>
      </c>
      <c r="B536">
        <f>IF(COUNTIF(Wachstum!B$2:B$23,WachstumVerteilung!$A536 ),1,0)</f>
        <v>0</v>
      </c>
      <c r="C536">
        <f>IF(COUNTIF(Wachstum!C$2:C$23,WachstumVerteilung!$A536 ),1,0)</f>
        <v>0</v>
      </c>
      <c r="D536">
        <f>IF(COUNTIF(Wachstum!D$2:D$23,WachstumVerteilung!$A536 ),1,0)</f>
        <v>0</v>
      </c>
      <c r="E536">
        <f>IF(COUNTIF(Wachstum!E$2:E$23,WachstumVerteilung!$A536 ),1,0)</f>
        <v>0</v>
      </c>
    </row>
    <row r="537" spans="1:5" x14ac:dyDescent="0.25">
      <c r="A537">
        <v>535</v>
      </c>
      <c r="B537">
        <f>IF(COUNTIF(Wachstum!B$2:B$23,WachstumVerteilung!$A537 ),1,0)</f>
        <v>0</v>
      </c>
      <c r="C537">
        <f>IF(COUNTIF(Wachstum!C$2:C$23,WachstumVerteilung!$A537 ),1,0)</f>
        <v>0</v>
      </c>
      <c r="D537">
        <f>IF(COUNTIF(Wachstum!D$2:D$23,WachstumVerteilung!$A537 ),1,0)</f>
        <v>0</v>
      </c>
      <c r="E537">
        <f>IF(COUNTIF(Wachstum!E$2:E$23,WachstumVerteilung!$A537 ),1,0)</f>
        <v>0</v>
      </c>
    </row>
    <row r="538" spans="1:5" x14ac:dyDescent="0.25">
      <c r="A538">
        <v>536</v>
      </c>
      <c r="B538">
        <f>IF(COUNTIF(Wachstum!B$2:B$23,WachstumVerteilung!$A538 ),1,0)</f>
        <v>0</v>
      </c>
      <c r="C538">
        <f>IF(COUNTIF(Wachstum!C$2:C$23,WachstumVerteilung!$A538 ),1,0)</f>
        <v>0</v>
      </c>
      <c r="D538">
        <f>IF(COUNTIF(Wachstum!D$2:D$23,WachstumVerteilung!$A538 ),1,0)</f>
        <v>0</v>
      </c>
      <c r="E538">
        <f>IF(COUNTIF(Wachstum!E$2:E$23,WachstumVerteilung!$A538 ),1,0)</f>
        <v>0</v>
      </c>
    </row>
    <row r="539" spans="1:5" x14ac:dyDescent="0.25">
      <c r="A539">
        <v>537</v>
      </c>
      <c r="B539">
        <f>IF(COUNTIF(Wachstum!B$2:B$23,WachstumVerteilung!$A539 ),1,0)</f>
        <v>0</v>
      </c>
      <c r="C539">
        <f>IF(COUNTIF(Wachstum!C$2:C$23,WachstumVerteilung!$A539 ),1,0)</f>
        <v>0</v>
      </c>
      <c r="D539">
        <f>IF(COUNTIF(Wachstum!D$2:D$23,WachstumVerteilung!$A539 ),1,0)</f>
        <v>0</v>
      </c>
      <c r="E539">
        <f>IF(COUNTIF(Wachstum!E$2:E$23,WachstumVerteilung!$A539 ),1,0)</f>
        <v>0</v>
      </c>
    </row>
    <row r="540" spans="1:5" x14ac:dyDescent="0.25">
      <c r="A540">
        <v>538</v>
      </c>
      <c r="B540">
        <f>IF(COUNTIF(Wachstum!B$2:B$23,WachstumVerteilung!$A540 ),1,0)</f>
        <v>0</v>
      </c>
      <c r="C540">
        <f>IF(COUNTIF(Wachstum!C$2:C$23,WachstumVerteilung!$A540 ),1,0)</f>
        <v>0</v>
      </c>
      <c r="D540">
        <f>IF(COUNTIF(Wachstum!D$2:D$23,WachstumVerteilung!$A540 ),1,0)</f>
        <v>0</v>
      </c>
      <c r="E540">
        <f>IF(COUNTIF(Wachstum!E$2:E$23,WachstumVerteilung!$A540 ),1,0)</f>
        <v>0</v>
      </c>
    </row>
    <row r="541" spans="1:5" x14ac:dyDescent="0.25">
      <c r="A541">
        <v>539</v>
      </c>
      <c r="B541">
        <f>IF(COUNTIF(Wachstum!B$2:B$23,WachstumVerteilung!$A541 ),1,0)</f>
        <v>0</v>
      </c>
      <c r="C541">
        <f>IF(COUNTIF(Wachstum!C$2:C$23,WachstumVerteilung!$A541 ),1,0)</f>
        <v>0</v>
      </c>
      <c r="D541">
        <f>IF(COUNTIF(Wachstum!D$2:D$23,WachstumVerteilung!$A541 ),1,0)</f>
        <v>0</v>
      </c>
      <c r="E541">
        <f>IF(COUNTIF(Wachstum!E$2:E$23,WachstumVerteilung!$A541 ),1,0)</f>
        <v>0</v>
      </c>
    </row>
    <row r="542" spans="1:5" x14ac:dyDescent="0.25">
      <c r="A542">
        <v>540</v>
      </c>
      <c r="B542">
        <f>IF(COUNTIF(Wachstum!B$2:B$23,WachstumVerteilung!$A542 ),1,0)</f>
        <v>0</v>
      </c>
      <c r="C542">
        <f>IF(COUNTIF(Wachstum!C$2:C$23,WachstumVerteilung!$A542 ),1,0)</f>
        <v>0</v>
      </c>
      <c r="D542">
        <f>IF(COUNTIF(Wachstum!D$2:D$23,WachstumVerteilung!$A542 ),1,0)</f>
        <v>0</v>
      </c>
      <c r="E542">
        <f>IF(COUNTIF(Wachstum!E$2:E$23,WachstumVerteilung!$A542 ),1,0)</f>
        <v>0</v>
      </c>
    </row>
    <row r="543" spans="1:5" x14ac:dyDescent="0.25">
      <c r="A543">
        <v>541</v>
      </c>
      <c r="B543">
        <f>IF(COUNTIF(Wachstum!B$2:B$23,WachstumVerteilung!$A543 ),1,0)</f>
        <v>0</v>
      </c>
      <c r="C543">
        <f>IF(COUNTIF(Wachstum!C$2:C$23,WachstumVerteilung!$A543 ),1,0)</f>
        <v>0</v>
      </c>
      <c r="D543">
        <f>IF(COUNTIF(Wachstum!D$2:D$23,WachstumVerteilung!$A543 ),1,0)</f>
        <v>0</v>
      </c>
      <c r="E543">
        <f>IF(COUNTIF(Wachstum!E$2:E$23,WachstumVerteilung!$A543 ),1,0)</f>
        <v>0</v>
      </c>
    </row>
    <row r="544" spans="1:5" x14ac:dyDescent="0.25">
      <c r="A544">
        <v>542</v>
      </c>
      <c r="B544">
        <f>IF(COUNTIF(Wachstum!B$2:B$23,WachstumVerteilung!$A544 ),1,0)</f>
        <v>0</v>
      </c>
      <c r="C544">
        <f>IF(COUNTIF(Wachstum!C$2:C$23,WachstumVerteilung!$A544 ),1,0)</f>
        <v>0</v>
      </c>
      <c r="D544">
        <f>IF(COUNTIF(Wachstum!D$2:D$23,WachstumVerteilung!$A544 ),1,0)</f>
        <v>0</v>
      </c>
      <c r="E544">
        <f>IF(COUNTIF(Wachstum!E$2:E$23,WachstumVerteilung!$A544 ),1,0)</f>
        <v>0</v>
      </c>
    </row>
    <row r="545" spans="1:5" x14ac:dyDescent="0.25">
      <c r="A545">
        <v>543</v>
      </c>
      <c r="B545">
        <f>IF(COUNTIF(Wachstum!B$2:B$23,WachstumVerteilung!$A545 ),1,0)</f>
        <v>0</v>
      </c>
      <c r="C545">
        <f>IF(COUNTIF(Wachstum!C$2:C$23,WachstumVerteilung!$A545 ),1,0)</f>
        <v>0</v>
      </c>
      <c r="D545">
        <f>IF(COUNTIF(Wachstum!D$2:D$23,WachstumVerteilung!$A545 ),1,0)</f>
        <v>0</v>
      </c>
      <c r="E545">
        <f>IF(COUNTIF(Wachstum!E$2:E$23,WachstumVerteilung!$A545 ),1,0)</f>
        <v>0</v>
      </c>
    </row>
    <row r="546" spans="1:5" x14ac:dyDescent="0.25">
      <c r="A546">
        <v>544</v>
      </c>
      <c r="B546">
        <f>IF(COUNTIF(Wachstum!B$2:B$23,WachstumVerteilung!$A546 ),1,0)</f>
        <v>0</v>
      </c>
      <c r="C546">
        <f>IF(COUNTIF(Wachstum!C$2:C$23,WachstumVerteilung!$A546 ),1,0)</f>
        <v>0</v>
      </c>
      <c r="D546">
        <f>IF(COUNTIF(Wachstum!D$2:D$23,WachstumVerteilung!$A546 ),1,0)</f>
        <v>0</v>
      </c>
      <c r="E546">
        <f>IF(COUNTIF(Wachstum!E$2:E$23,WachstumVerteilung!$A546 ),1,0)</f>
        <v>0</v>
      </c>
    </row>
    <row r="547" spans="1:5" x14ac:dyDescent="0.25">
      <c r="A547">
        <v>545</v>
      </c>
      <c r="B547">
        <f>IF(COUNTIF(Wachstum!B$2:B$23,WachstumVerteilung!$A547 ),1,0)</f>
        <v>0</v>
      </c>
      <c r="C547">
        <f>IF(COUNTIF(Wachstum!C$2:C$23,WachstumVerteilung!$A547 ),1,0)</f>
        <v>0</v>
      </c>
      <c r="D547">
        <f>IF(COUNTIF(Wachstum!D$2:D$23,WachstumVerteilung!$A547 ),1,0)</f>
        <v>0</v>
      </c>
      <c r="E547">
        <f>IF(COUNTIF(Wachstum!E$2:E$23,WachstumVerteilung!$A547 ),1,0)</f>
        <v>0</v>
      </c>
    </row>
    <row r="548" spans="1:5" x14ac:dyDescent="0.25">
      <c r="A548">
        <v>546</v>
      </c>
      <c r="B548">
        <f>IF(COUNTIF(Wachstum!B$2:B$23,WachstumVerteilung!$A548 ),1,0)</f>
        <v>0</v>
      </c>
      <c r="C548">
        <f>IF(COUNTIF(Wachstum!C$2:C$23,WachstumVerteilung!$A548 ),1,0)</f>
        <v>0</v>
      </c>
      <c r="D548">
        <f>IF(COUNTIF(Wachstum!D$2:D$23,WachstumVerteilung!$A548 ),1,0)</f>
        <v>0</v>
      </c>
      <c r="E548">
        <f>IF(COUNTIF(Wachstum!E$2:E$23,WachstumVerteilung!$A548 ),1,0)</f>
        <v>0</v>
      </c>
    </row>
    <row r="549" spans="1:5" x14ac:dyDescent="0.25">
      <c r="A549">
        <v>547</v>
      </c>
      <c r="B549">
        <f>IF(COUNTIF(Wachstum!B$2:B$23,WachstumVerteilung!$A549 ),1,0)</f>
        <v>0</v>
      </c>
      <c r="C549">
        <f>IF(COUNTIF(Wachstum!C$2:C$23,WachstumVerteilung!$A549 ),1,0)</f>
        <v>0</v>
      </c>
      <c r="D549">
        <f>IF(COUNTIF(Wachstum!D$2:D$23,WachstumVerteilung!$A549 ),1,0)</f>
        <v>0</v>
      </c>
      <c r="E549">
        <f>IF(COUNTIF(Wachstum!E$2:E$23,WachstumVerteilung!$A549 ),1,0)</f>
        <v>0</v>
      </c>
    </row>
    <row r="550" spans="1:5" x14ac:dyDescent="0.25">
      <c r="A550">
        <v>548</v>
      </c>
      <c r="B550">
        <f>IF(COUNTIF(Wachstum!B$2:B$23,WachstumVerteilung!$A550 ),1,0)</f>
        <v>0</v>
      </c>
      <c r="C550">
        <f>IF(COUNTIF(Wachstum!C$2:C$23,WachstumVerteilung!$A550 ),1,0)</f>
        <v>0</v>
      </c>
      <c r="D550">
        <f>IF(COUNTIF(Wachstum!D$2:D$23,WachstumVerteilung!$A550 ),1,0)</f>
        <v>0</v>
      </c>
      <c r="E550">
        <f>IF(COUNTIF(Wachstum!E$2:E$23,WachstumVerteilung!$A550 ),1,0)</f>
        <v>0</v>
      </c>
    </row>
    <row r="551" spans="1:5" x14ac:dyDescent="0.25">
      <c r="A551">
        <v>549</v>
      </c>
      <c r="B551">
        <f>IF(COUNTIF(Wachstum!B$2:B$23,WachstumVerteilung!$A551 ),1,0)</f>
        <v>0</v>
      </c>
      <c r="C551">
        <f>IF(COUNTIF(Wachstum!C$2:C$23,WachstumVerteilung!$A551 ),1,0)</f>
        <v>0</v>
      </c>
      <c r="D551">
        <f>IF(COUNTIF(Wachstum!D$2:D$23,WachstumVerteilung!$A551 ),1,0)</f>
        <v>0</v>
      </c>
      <c r="E551">
        <f>IF(COUNTIF(Wachstum!E$2:E$23,WachstumVerteilung!$A551 ),1,0)</f>
        <v>0</v>
      </c>
    </row>
    <row r="552" spans="1:5" x14ac:dyDescent="0.25">
      <c r="A552">
        <v>550</v>
      </c>
      <c r="B552">
        <f>IF(COUNTIF(Wachstum!B$2:B$23,WachstumVerteilung!$A552 ),1,0)</f>
        <v>0</v>
      </c>
      <c r="C552">
        <f>IF(COUNTIF(Wachstum!C$2:C$23,WachstumVerteilung!$A552 ),1,0)</f>
        <v>0</v>
      </c>
      <c r="D552">
        <f>IF(COUNTIF(Wachstum!D$2:D$23,WachstumVerteilung!$A552 ),1,0)</f>
        <v>0</v>
      </c>
      <c r="E552">
        <f>IF(COUNTIF(Wachstum!E$2:E$23,WachstumVerteilung!$A552 ),1,0)</f>
        <v>0</v>
      </c>
    </row>
    <row r="553" spans="1:5" x14ac:dyDescent="0.25">
      <c r="A553">
        <v>551</v>
      </c>
      <c r="B553">
        <f>IF(COUNTIF(Wachstum!B$2:B$23,WachstumVerteilung!$A553 ),1,0)</f>
        <v>0</v>
      </c>
      <c r="C553">
        <f>IF(COUNTIF(Wachstum!C$2:C$23,WachstumVerteilung!$A553 ),1,0)</f>
        <v>0</v>
      </c>
      <c r="D553">
        <f>IF(COUNTIF(Wachstum!D$2:D$23,WachstumVerteilung!$A553 ),1,0)</f>
        <v>0</v>
      </c>
      <c r="E553">
        <f>IF(COUNTIF(Wachstum!E$2:E$23,WachstumVerteilung!$A553 ),1,0)</f>
        <v>0</v>
      </c>
    </row>
    <row r="554" spans="1:5" x14ac:dyDescent="0.25">
      <c r="A554">
        <v>552</v>
      </c>
      <c r="B554">
        <f>IF(COUNTIF(Wachstum!B$2:B$23,WachstumVerteilung!$A554 ),1,0)</f>
        <v>0</v>
      </c>
      <c r="C554">
        <f>IF(COUNTIF(Wachstum!C$2:C$23,WachstumVerteilung!$A554 ),1,0)</f>
        <v>0</v>
      </c>
      <c r="D554">
        <f>IF(COUNTIF(Wachstum!D$2:D$23,WachstumVerteilung!$A554 ),1,0)</f>
        <v>0</v>
      </c>
      <c r="E554">
        <f>IF(COUNTIF(Wachstum!E$2:E$23,WachstumVerteilung!$A554 ),1,0)</f>
        <v>0</v>
      </c>
    </row>
    <row r="555" spans="1:5" x14ac:dyDescent="0.25">
      <c r="A555">
        <v>553</v>
      </c>
      <c r="B555">
        <f>IF(COUNTIF(Wachstum!B$2:B$23,WachstumVerteilung!$A555 ),1,0)</f>
        <v>0</v>
      </c>
      <c r="C555">
        <f>IF(COUNTIF(Wachstum!C$2:C$23,WachstumVerteilung!$A555 ),1,0)</f>
        <v>0</v>
      </c>
      <c r="D555">
        <f>IF(COUNTIF(Wachstum!D$2:D$23,WachstumVerteilung!$A555 ),1,0)</f>
        <v>0</v>
      </c>
      <c r="E555">
        <f>IF(COUNTIF(Wachstum!E$2:E$23,WachstumVerteilung!$A555 ),1,0)</f>
        <v>0</v>
      </c>
    </row>
    <row r="556" spans="1:5" x14ac:dyDescent="0.25">
      <c r="A556">
        <v>554</v>
      </c>
      <c r="B556">
        <f>IF(COUNTIF(Wachstum!B$2:B$23,WachstumVerteilung!$A556 ),1,0)</f>
        <v>0</v>
      </c>
      <c r="C556">
        <f>IF(COUNTIF(Wachstum!C$2:C$23,WachstumVerteilung!$A556 ),1,0)</f>
        <v>0</v>
      </c>
      <c r="D556">
        <f>IF(COUNTIF(Wachstum!D$2:D$23,WachstumVerteilung!$A556 ),1,0)</f>
        <v>0</v>
      </c>
      <c r="E556">
        <f>IF(COUNTIF(Wachstum!E$2:E$23,WachstumVerteilung!$A556 ),1,0)</f>
        <v>0</v>
      </c>
    </row>
    <row r="557" spans="1:5" x14ac:dyDescent="0.25">
      <c r="A557">
        <v>555</v>
      </c>
      <c r="B557">
        <f>IF(COUNTIF(Wachstum!B$2:B$23,WachstumVerteilung!$A557 ),1,0)</f>
        <v>0</v>
      </c>
      <c r="C557">
        <f>IF(COUNTIF(Wachstum!C$2:C$23,WachstumVerteilung!$A557 ),1,0)</f>
        <v>0</v>
      </c>
      <c r="D557">
        <f>IF(COUNTIF(Wachstum!D$2:D$23,WachstumVerteilung!$A557 ),1,0)</f>
        <v>0</v>
      </c>
      <c r="E557">
        <f>IF(COUNTIF(Wachstum!E$2:E$23,WachstumVerteilung!$A557 ),1,0)</f>
        <v>0</v>
      </c>
    </row>
    <row r="558" spans="1:5" x14ac:dyDescent="0.25">
      <c r="A558">
        <v>556</v>
      </c>
      <c r="B558">
        <f>IF(COUNTIF(Wachstum!B$2:B$23,WachstumVerteilung!$A558 ),1,0)</f>
        <v>0</v>
      </c>
      <c r="C558">
        <f>IF(COUNTIF(Wachstum!C$2:C$23,WachstumVerteilung!$A558 ),1,0)</f>
        <v>0</v>
      </c>
      <c r="D558">
        <f>IF(COUNTIF(Wachstum!D$2:D$23,WachstumVerteilung!$A558 ),1,0)</f>
        <v>0</v>
      </c>
      <c r="E558">
        <f>IF(COUNTIF(Wachstum!E$2:E$23,WachstumVerteilung!$A558 ),1,0)</f>
        <v>0</v>
      </c>
    </row>
    <row r="559" spans="1:5" x14ac:dyDescent="0.25">
      <c r="A559">
        <v>557</v>
      </c>
      <c r="B559">
        <f>IF(COUNTIF(Wachstum!B$2:B$23,WachstumVerteilung!$A559 ),1,0)</f>
        <v>0</v>
      </c>
      <c r="C559">
        <f>IF(COUNTIF(Wachstum!C$2:C$23,WachstumVerteilung!$A559 ),1,0)</f>
        <v>0</v>
      </c>
      <c r="D559">
        <f>IF(COUNTIF(Wachstum!D$2:D$23,WachstumVerteilung!$A559 ),1,0)</f>
        <v>0</v>
      </c>
      <c r="E559">
        <f>IF(COUNTIF(Wachstum!E$2:E$23,WachstumVerteilung!$A559 ),1,0)</f>
        <v>0</v>
      </c>
    </row>
    <row r="560" spans="1:5" x14ac:dyDescent="0.25">
      <c r="A560">
        <v>558</v>
      </c>
      <c r="B560">
        <f>IF(COUNTIF(Wachstum!B$2:B$23,WachstumVerteilung!$A560 ),1,0)</f>
        <v>0</v>
      </c>
      <c r="C560">
        <f>IF(COUNTIF(Wachstum!C$2:C$23,WachstumVerteilung!$A560 ),1,0)</f>
        <v>0</v>
      </c>
      <c r="D560">
        <f>IF(COUNTIF(Wachstum!D$2:D$23,WachstumVerteilung!$A560 ),1,0)</f>
        <v>0</v>
      </c>
      <c r="E560">
        <f>IF(COUNTIF(Wachstum!E$2:E$23,WachstumVerteilung!$A560 ),1,0)</f>
        <v>0</v>
      </c>
    </row>
    <row r="561" spans="1:5" x14ac:dyDescent="0.25">
      <c r="A561">
        <v>559</v>
      </c>
      <c r="B561">
        <f>IF(COUNTIF(Wachstum!B$2:B$23,WachstumVerteilung!$A561 ),1,0)</f>
        <v>0</v>
      </c>
      <c r="C561">
        <f>IF(COUNTIF(Wachstum!C$2:C$23,WachstumVerteilung!$A561 ),1,0)</f>
        <v>0</v>
      </c>
      <c r="D561">
        <f>IF(COUNTIF(Wachstum!D$2:D$23,WachstumVerteilung!$A561 ),1,0)</f>
        <v>0</v>
      </c>
      <c r="E561">
        <f>IF(COUNTIF(Wachstum!E$2:E$23,WachstumVerteilung!$A561 ),1,0)</f>
        <v>0</v>
      </c>
    </row>
    <row r="562" spans="1:5" x14ac:dyDescent="0.25">
      <c r="A562">
        <v>560</v>
      </c>
      <c r="B562">
        <f>IF(COUNTIF(Wachstum!B$2:B$23,WachstumVerteilung!$A562 ),1,0)</f>
        <v>0</v>
      </c>
      <c r="C562">
        <f>IF(COUNTIF(Wachstum!C$2:C$23,WachstumVerteilung!$A562 ),1,0)</f>
        <v>0</v>
      </c>
      <c r="D562">
        <f>IF(COUNTIF(Wachstum!D$2:D$23,WachstumVerteilung!$A562 ),1,0)</f>
        <v>0</v>
      </c>
      <c r="E562">
        <f>IF(COUNTIF(Wachstum!E$2:E$23,WachstumVerteilung!$A562 ),1,0)</f>
        <v>0</v>
      </c>
    </row>
    <row r="563" spans="1:5" x14ac:dyDescent="0.25">
      <c r="A563">
        <v>561</v>
      </c>
      <c r="B563">
        <f>IF(COUNTIF(Wachstum!B$2:B$23,WachstumVerteilung!$A563 ),1,0)</f>
        <v>0</v>
      </c>
      <c r="C563">
        <f>IF(COUNTIF(Wachstum!C$2:C$23,WachstumVerteilung!$A563 ),1,0)</f>
        <v>0</v>
      </c>
      <c r="D563">
        <f>IF(COUNTIF(Wachstum!D$2:D$23,WachstumVerteilung!$A563 ),1,0)</f>
        <v>0</v>
      </c>
      <c r="E563">
        <f>IF(COUNTIF(Wachstum!E$2:E$23,WachstumVerteilung!$A563 ),1,0)</f>
        <v>0</v>
      </c>
    </row>
    <row r="564" spans="1:5" x14ac:dyDescent="0.25">
      <c r="A564">
        <v>562</v>
      </c>
      <c r="B564">
        <f>IF(COUNTIF(Wachstum!B$2:B$23,WachstumVerteilung!$A564 ),1,0)</f>
        <v>0</v>
      </c>
      <c r="C564">
        <f>IF(COUNTIF(Wachstum!C$2:C$23,WachstumVerteilung!$A564 ),1,0)</f>
        <v>0</v>
      </c>
      <c r="D564">
        <f>IF(COUNTIF(Wachstum!D$2:D$23,WachstumVerteilung!$A564 ),1,0)</f>
        <v>0</v>
      </c>
      <c r="E564">
        <f>IF(COUNTIF(Wachstum!E$2:E$23,WachstumVerteilung!$A564 ),1,0)</f>
        <v>0</v>
      </c>
    </row>
    <row r="565" spans="1:5" x14ac:dyDescent="0.25">
      <c r="A565">
        <v>563</v>
      </c>
      <c r="B565">
        <f>IF(COUNTIF(Wachstum!B$2:B$23,WachstumVerteilung!$A565 ),1,0)</f>
        <v>0</v>
      </c>
      <c r="C565">
        <f>IF(COUNTIF(Wachstum!C$2:C$23,WachstumVerteilung!$A565 ),1,0)</f>
        <v>0</v>
      </c>
      <c r="D565">
        <f>IF(COUNTIF(Wachstum!D$2:D$23,WachstumVerteilung!$A565 ),1,0)</f>
        <v>0</v>
      </c>
      <c r="E565">
        <f>IF(COUNTIF(Wachstum!E$2:E$23,WachstumVerteilung!$A565 ),1,0)</f>
        <v>0</v>
      </c>
    </row>
    <row r="566" spans="1:5" x14ac:dyDescent="0.25">
      <c r="A566">
        <v>564</v>
      </c>
      <c r="B566">
        <f>IF(COUNTIF(Wachstum!B$2:B$23,WachstumVerteilung!$A566 ),1,0)</f>
        <v>0</v>
      </c>
      <c r="C566">
        <f>IF(COUNTIF(Wachstum!C$2:C$23,WachstumVerteilung!$A566 ),1,0)</f>
        <v>0</v>
      </c>
      <c r="D566">
        <f>IF(COUNTIF(Wachstum!D$2:D$23,WachstumVerteilung!$A566 ),1,0)</f>
        <v>0</v>
      </c>
      <c r="E566">
        <f>IF(COUNTIF(Wachstum!E$2:E$23,WachstumVerteilung!$A566 ),1,0)</f>
        <v>0</v>
      </c>
    </row>
    <row r="567" spans="1:5" x14ac:dyDescent="0.25">
      <c r="A567">
        <v>565</v>
      </c>
      <c r="B567">
        <f>IF(COUNTIF(Wachstum!B$2:B$23,WachstumVerteilung!$A567 ),1,0)</f>
        <v>0</v>
      </c>
      <c r="C567">
        <f>IF(COUNTIF(Wachstum!C$2:C$23,WachstumVerteilung!$A567 ),1,0)</f>
        <v>0</v>
      </c>
      <c r="D567">
        <f>IF(COUNTIF(Wachstum!D$2:D$23,WachstumVerteilung!$A567 ),1,0)</f>
        <v>0</v>
      </c>
      <c r="E567">
        <f>IF(COUNTIF(Wachstum!E$2:E$23,WachstumVerteilung!$A567 ),1,0)</f>
        <v>0</v>
      </c>
    </row>
    <row r="568" spans="1:5" x14ac:dyDescent="0.25">
      <c r="A568">
        <v>566</v>
      </c>
      <c r="B568">
        <f>IF(COUNTIF(Wachstum!B$2:B$23,WachstumVerteilung!$A568 ),1,0)</f>
        <v>0</v>
      </c>
      <c r="C568">
        <f>IF(COUNTIF(Wachstum!C$2:C$23,WachstumVerteilung!$A568 ),1,0)</f>
        <v>0</v>
      </c>
      <c r="D568">
        <f>IF(COUNTIF(Wachstum!D$2:D$23,WachstumVerteilung!$A568 ),1,0)</f>
        <v>0</v>
      </c>
      <c r="E568">
        <f>IF(COUNTIF(Wachstum!E$2:E$23,WachstumVerteilung!$A568 ),1,0)</f>
        <v>0</v>
      </c>
    </row>
    <row r="569" spans="1:5" x14ac:dyDescent="0.25">
      <c r="A569">
        <v>567</v>
      </c>
      <c r="B569">
        <f>IF(COUNTIF(Wachstum!B$2:B$23,WachstumVerteilung!$A569 ),1,0)</f>
        <v>0</v>
      </c>
      <c r="C569">
        <f>IF(COUNTIF(Wachstum!C$2:C$23,WachstumVerteilung!$A569 ),1,0)</f>
        <v>0</v>
      </c>
      <c r="D569">
        <f>IF(COUNTIF(Wachstum!D$2:D$23,WachstumVerteilung!$A569 ),1,0)</f>
        <v>0</v>
      </c>
      <c r="E569">
        <f>IF(COUNTIF(Wachstum!E$2:E$23,WachstumVerteilung!$A569 ),1,0)</f>
        <v>0</v>
      </c>
    </row>
    <row r="570" spans="1:5" x14ac:dyDescent="0.25">
      <c r="A570">
        <v>568</v>
      </c>
      <c r="B570">
        <f>IF(COUNTIF(Wachstum!B$2:B$23,WachstumVerteilung!$A570 ),1,0)</f>
        <v>0</v>
      </c>
      <c r="C570">
        <f>IF(COUNTIF(Wachstum!C$2:C$23,WachstumVerteilung!$A570 ),1,0)</f>
        <v>0</v>
      </c>
      <c r="D570">
        <f>IF(COUNTIF(Wachstum!D$2:D$23,WachstumVerteilung!$A570 ),1,0)</f>
        <v>0</v>
      </c>
      <c r="E570">
        <f>IF(COUNTIF(Wachstum!E$2:E$23,WachstumVerteilung!$A570 ),1,0)</f>
        <v>0</v>
      </c>
    </row>
    <row r="571" spans="1:5" x14ac:dyDescent="0.25">
      <c r="A571">
        <v>569</v>
      </c>
      <c r="B571">
        <f>IF(COUNTIF(Wachstum!B$2:B$23,WachstumVerteilung!$A571 ),1,0)</f>
        <v>0</v>
      </c>
      <c r="C571">
        <f>IF(COUNTIF(Wachstum!C$2:C$23,WachstumVerteilung!$A571 ),1,0)</f>
        <v>0</v>
      </c>
      <c r="D571">
        <f>IF(COUNTIF(Wachstum!D$2:D$23,WachstumVerteilung!$A571 ),1,0)</f>
        <v>0</v>
      </c>
      <c r="E571">
        <f>IF(COUNTIF(Wachstum!E$2:E$23,WachstumVerteilung!$A571 ),1,0)</f>
        <v>0</v>
      </c>
    </row>
    <row r="572" spans="1:5" x14ac:dyDescent="0.25">
      <c r="A572">
        <v>570</v>
      </c>
      <c r="B572">
        <f>IF(COUNTIF(Wachstum!B$2:B$23,WachstumVerteilung!$A572 ),1,0)</f>
        <v>0</v>
      </c>
      <c r="C572">
        <f>IF(COUNTIF(Wachstum!C$2:C$23,WachstumVerteilung!$A572 ),1,0)</f>
        <v>0</v>
      </c>
      <c r="D572">
        <f>IF(COUNTIF(Wachstum!D$2:D$23,WachstumVerteilung!$A572 ),1,0)</f>
        <v>0</v>
      </c>
      <c r="E572">
        <f>IF(COUNTIF(Wachstum!E$2:E$23,WachstumVerteilung!$A572 ),1,0)</f>
        <v>0</v>
      </c>
    </row>
    <row r="573" spans="1:5" x14ac:dyDescent="0.25">
      <c r="A573">
        <v>571</v>
      </c>
      <c r="B573">
        <f>IF(COUNTIF(Wachstum!B$2:B$23,WachstumVerteilung!$A573 ),1,0)</f>
        <v>0</v>
      </c>
      <c r="C573">
        <f>IF(COUNTIF(Wachstum!C$2:C$23,WachstumVerteilung!$A573 ),1,0)</f>
        <v>0</v>
      </c>
      <c r="D573">
        <f>IF(COUNTIF(Wachstum!D$2:D$23,WachstumVerteilung!$A573 ),1,0)</f>
        <v>0</v>
      </c>
      <c r="E573">
        <f>IF(COUNTIF(Wachstum!E$2:E$23,WachstumVerteilung!$A573 ),1,0)</f>
        <v>0</v>
      </c>
    </row>
    <row r="574" spans="1:5" x14ac:dyDescent="0.25">
      <c r="A574">
        <v>572</v>
      </c>
      <c r="B574">
        <f>IF(COUNTIF(Wachstum!B$2:B$23,WachstumVerteilung!$A574 ),1,0)</f>
        <v>0</v>
      </c>
      <c r="C574">
        <f>IF(COUNTIF(Wachstum!C$2:C$23,WachstumVerteilung!$A574 ),1,0)</f>
        <v>0</v>
      </c>
      <c r="D574">
        <f>IF(COUNTIF(Wachstum!D$2:D$23,WachstumVerteilung!$A574 ),1,0)</f>
        <v>0</v>
      </c>
      <c r="E574">
        <f>IF(COUNTIF(Wachstum!E$2:E$23,WachstumVerteilung!$A574 ),1,0)</f>
        <v>0</v>
      </c>
    </row>
    <row r="575" spans="1:5" x14ac:dyDescent="0.25">
      <c r="A575">
        <v>573</v>
      </c>
      <c r="B575">
        <f>IF(COUNTIF(Wachstum!B$2:B$23,WachstumVerteilung!$A575 ),1,0)</f>
        <v>0</v>
      </c>
      <c r="C575">
        <f>IF(COUNTIF(Wachstum!C$2:C$23,WachstumVerteilung!$A575 ),1,0)</f>
        <v>0</v>
      </c>
      <c r="D575">
        <f>IF(COUNTIF(Wachstum!D$2:D$23,WachstumVerteilung!$A575 ),1,0)</f>
        <v>0</v>
      </c>
      <c r="E575">
        <f>IF(COUNTIF(Wachstum!E$2:E$23,WachstumVerteilung!$A575 ),1,0)</f>
        <v>0</v>
      </c>
    </row>
    <row r="576" spans="1:5" x14ac:dyDescent="0.25">
      <c r="A576">
        <v>574</v>
      </c>
      <c r="B576">
        <f>IF(COUNTIF(Wachstum!B$2:B$23,WachstumVerteilung!$A576 ),1,0)</f>
        <v>0</v>
      </c>
      <c r="C576">
        <f>IF(COUNTIF(Wachstum!C$2:C$23,WachstumVerteilung!$A576 ),1,0)</f>
        <v>0</v>
      </c>
      <c r="D576">
        <f>IF(COUNTIF(Wachstum!D$2:D$23,WachstumVerteilung!$A576 ),1,0)</f>
        <v>0</v>
      </c>
      <c r="E576">
        <f>IF(COUNTIF(Wachstum!E$2:E$23,WachstumVerteilung!$A576 ),1,0)</f>
        <v>0</v>
      </c>
    </row>
    <row r="577" spans="1:5" x14ac:dyDescent="0.25">
      <c r="A577">
        <v>575</v>
      </c>
      <c r="B577">
        <f>IF(COUNTIF(Wachstum!B$2:B$23,WachstumVerteilung!$A577 ),1,0)</f>
        <v>0</v>
      </c>
      <c r="C577">
        <f>IF(COUNTIF(Wachstum!C$2:C$23,WachstumVerteilung!$A577 ),1,0)</f>
        <v>0</v>
      </c>
      <c r="D577">
        <f>IF(COUNTIF(Wachstum!D$2:D$23,WachstumVerteilung!$A577 ),1,0)</f>
        <v>0</v>
      </c>
      <c r="E577">
        <f>IF(COUNTIF(Wachstum!E$2:E$23,WachstumVerteilung!$A577 ),1,0)</f>
        <v>0</v>
      </c>
    </row>
    <row r="578" spans="1:5" x14ac:dyDescent="0.25">
      <c r="A578">
        <v>576</v>
      </c>
      <c r="B578">
        <f>IF(COUNTIF(Wachstum!B$2:B$23,WachstumVerteilung!$A578 ),1,0)</f>
        <v>0</v>
      </c>
      <c r="C578">
        <f>IF(COUNTIF(Wachstum!C$2:C$23,WachstumVerteilung!$A578 ),1,0)</f>
        <v>0</v>
      </c>
      <c r="D578">
        <f>IF(COUNTIF(Wachstum!D$2:D$23,WachstumVerteilung!$A578 ),1,0)</f>
        <v>0</v>
      </c>
      <c r="E578">
        <f>IF(COUNTIF(Wachstum!E$2:E$23,WachstumVerteilung!$A578 ),1,0)</f>
        <v>0</v>
      </c>
    </row>
    <row r="579" spans="1:5" x14ac:dyDescent="0.25">
      <c r="A579">
        <v>577</v>
      </c>
      <c r="B579">
        <f>IF(COUNTIF(Wachstum!B$2:B$23,WachstumVerteilung!$A579 ),1,0)</f>
        <v>0</v>
      </c>
      <c r="C579">
        <f>IF(COUNTIF(Wachstum!C$2:C$23,WachstumVerteilung!$A579 ),1,0)</f>
        <v>0</v>
      </c>
      <c r="D579">
        <f>IF(COUNTIF(Wachstum!D$2:D$23,WachstumVerteilung!$A579 ),1,0)</f>
        <v>0</v>
      </c>
      <c r="E579">
        <f>IF(COUNTIF(Wachstum!E$2:E$23,WachstumVerteilung!$A579 ),1,0)</f>
        <v>0</v>
      </c>
    </row>
    <row r="580" spans="1:5" x14ac:dyDescent="0.25">
      <c r="A580">
        <v>578</v>
      </c>
      <c r="B580">
        <f>IF(COUNTIF(Wachstum!B$2:B$23,WachstumVerteilung!$A580 ),1,0)</f>
        <v>0</v>
      </c>
      <c r="C580">
        <f>IF(COUNTIF(Wachstum!C$2:C$23,WachstumVerteilung!$A580 ),1,0)</f>
        <v>0</v>
      </c>
      <c r="D580">
        <f>IF(COUNTIF(Wachstum!D$2:D$23,WachstumVerteilung!$A580 ),1,0)</f>
        <v>0</v>
      </c>
      <c r="E580">
        <f>IF(COUNTIF(Wachstum!E$2:E$23,WachstumVerteilung!$A580 ),1,0)</f>
        <v>0</v>
      </c>
    </row>
    <row r="581" spans="1:5" x14ac:dyDescent="0.25">
      <c r="A581">
        <v>579</v>
      </c>
      <c r="B581">
        <f>IF(COUNTIF(Wachstum!B$2:B$23,WachstumVerteilung!$A581 ),1,0)</f>
        <v>0</v>
      </c>
      <c r="C581">
        <f>IF(COUNTIF(Wachstum!C$2:C$23,WachstumVerteilung!$A581 ),1,0)</f>
        <v>0</v>
      </c>
      <c r="D581">
        <f>IF(COUNTIF(Wachstum!D$2:D$23,WachstumVerteilung!$A581 ),1,0)</f>
        <v>0</v>
      </c>
      <c r="E581">
        <f>IF(COUNTIF(Wachstum!E$2:E$23,WachstumVerteilung!$A581 ),1,0)</f>
        <v>0</v>
      </c>
    </row>
    <row r="582" spans="1:5" x14ac:dyDescent="0.25">
      <c r="A582">
        <v>580</v>
      </c>
      <c r="B582">
        <f>IF(COUNTIF(Wachstum!B$2:B$23,WachstumVerteilung!$A582 ),1,0)</f>
        <v>0</v>
      </c>
      <c r="C582">
        <f>IF(COUNTIF(Wachstum!C$2:C$23,WachstumVerteilung!$A582 ),1,0)</f>
        <v>0</v>
      </c>
      <c r="D582">
        <f>IF(COUNTIF(Wachstum!D$2:D$23,WachstumVerteilung!$A582 ),1,0)</f>
        <v>0</v>
      </c>
      <c r="E582">
        <f>IF(COUNTIF(Wachstum!E$2:E$23,WachstumVerteilung!$A582 ),1,0)</f>
        <v>0</v>
      </c>
    </row>
    <row r="583" spans="1:5" x14ac:dyDescent="0.25">
      <c r="A583">
        <v>581</v>
      </c>
      <c r="B583">
        <f>IF(COUNTIF(Wachstum!B$2:B$23,WachstumVerteilung!$A583 ),1,0)</f>
        <v>0</v>
      </c>
      <c r="C583">
        <f>IF(COUNTIF(Wachstum!C$2:C$23,WachstumVerteilung!$A583 ),1,0)</f>
        <v>0</v>
      </c>
      <c r="D583">
        <f>IF(COUNTIF(Wachstum!D$2:D$23,WachstumVerteilung!$A583 ),1,0)</f>
        <v>0</v>
      </c>
      <c r="E583">
        <f>IF(COUNTIF(Wachstum!E$2:E$23,WachstumVerteilung!$A583 ),1,0)</f>
        <v>0</v>
      </c>
    </row>
    <row r="584" spans="1:5" x14ac:dyDescent="0.25">
      <c r="A584">
        <v>582</v>
      </c>
      <c r="B584">
        <f>IF(COUNTIF(Wachstum!B$2:B$23,WachstumVerteilung!$A584 ),1,0)</f>
        <v>0</v>
      </c>
      <c r="C584">
        <f>IF(COUNTIF(Wachstum!C$2:C$23,WachstumVerteilung!$A584 ),1,0)</f>
        <v>0</v>
      </c>
      <c r="D584">
        <f>IF(COUNTIF(Wachstum!D$2:D$23,WachstumVerteilung!$A584 ),1,0)</f>
        <v>0</v>
      </c>
      <c r="E584">
        <f>IF(COUNTIF(Wachstum!E$2:E$23,WachstumVerteilung!$A584 ),1,0)</f>
        <v>0</v>
      </c>
    </row>
    <row r="585" spans="1:5" x14ac:dyDescent="0.25">
      <c r="A585">
        <v>583</v>
      </c>
      <c r="B585">
        <f>IF(COUNTIF(Wachstum!B$2:B$23,WachstumVerteilung!$A585 ),1,0)</f>
        <v>0</v>
      </c>
      <c r="C585">
        <f>IF(COUNTIF(Wachstum!C$2:C$23,WachstumVerteilung!$A585 ),1,0)</f>
        <v>0</v>
      </c>
      <c r="D585">
        <f>IF(COUNTIF(Wachstum!D$2:D$23,WachstumVerteilung!$A585 ),1,0)</f>
        <v>0</v>
      </c>
      <c r="E585">
        <f>IF(COUNTIF(Wachstum!E$2:E$23,WachstumVerteilung!$A585 ),1,0)</f>
        <v>0</v>
      </c>
    </row>
    <row r="586" spans="1:5" x14ac:dyDescent="0.25">
      <c r="A586">
        <v>584</v>
      </c>
      <c r="B586">
        <f>IF(COUNTIF(Wachstum!B$2:B$23,WachstumVerteilung!$A586 ),1,0)</f>
        <v>0</v>
      </c>
      <c r="C586">
        <f>IF(COUNTIF(Wachstum!C$2:C$23,WachstumVerteilung!$A586 ),1,0)</f>
        <v>0</v>
      </c>
      <c r="D586">
        <f>IF(COUNTIF(Wachstum!D$2:D$23,WachstumVerteilung!$A586 ),1,0)</f>
        <v>0</v>
      </c>
      <c r="E586">
        <f>IF(COUNTIF(Wachstum!E$2:E$23,WachstumVerteilung!$A586 ),1,0)</f>
        <v>0</v>
      </c>
    </row>
    <row r="587" spans="1:5" x14ac:dyDescent="0.25">
      <c r="A587">
        <v>585</v>
      </c>
      <c r="B587">
        <f>IF(COUNTIF(Wachstum!B$2:B$23,WachstumVerteilung!$A587 ),1,0)</f>
        <v>0</v>
      </c>
      <c r="C587">
        <f>IF(COUNTIF(Wachstum!C$2:C$23,WachstumVerteilung!$A587 ),1,0)</f>
        <v>0</v>
      </c>
      <c r="D587">
        <f>IF(COUNTIF(Wachstum!D$2:D$23,WachstumVerteilung!$A587 ),1,0)</f>
        <v>0</v>
      </c>
      <c r="E587">
        <f>IF(COUNTIF(Wachstum!E$2:E$23,WachstumVerteilung!$A587 ),1,0)</f>
        <v>0</v>
      </c>
    </row>
    <row r="588" spans="1:5" x14ac:dyDescent="0.25">
      <c r="A588">
        <v>586</v>
      </c>
      <c r="B588">
        <f>IF(COUNTIF(Wachstum!B$2:B$23,WachstumVerteilung!$A588 ),1,0)</f>
        <v>0</v>
      </c>
      <c r="C588">
        <f>IF(COUNTIF(Wachstum!C$2:C$23,WachstumVerteilung!$A588 ),1,0)</f>
        <v>0</v>
      </c>
      <c r="D588">
        <f>IF(COUNTIF(Wachstum!D$2:D$23,WachstumVerteilung!$A588 ),1,0)</f>
        <v>0</v>
      </c>
      <c r="E588">
        <f>IF(COUNTIF(Wachstum!E$2:E$23,WachstumVerteilung!$A588 ),1,0)</f>
        <v>0</v>
      </c>
    </row>
    <row r="589" spans="1:5" x14ac:dyDescent="0.25">
      <c r="A589">
        <v>587</v>
      </c>
      <c r="B589">
        <f>IF(COUNTIF(Wachstum!B$2:B$23,WachstumVerteilung!$A589 ),1,0)</f>
        <v>0</v>
      </c>
      <c r="C589">
        <f>IF(COUNTIF(Wachstum!C$2:C$23,WachstumVerteilung!$A589 ),1,0)</f>
        <v>0</v>
      </c>
      <c r="D589">
        <f>IF(COUNTIF(Wachstum!D$2:D$23,WachstumVerteilung!$A589 ),1,0)</f>
        <v>0</v>
      </c>
      <c r="E589">
        <f>IF(COUNTIF(Wachstum!E$2:E$23,WachstumVerteilung!$A589 ),1,0)</f>
        <v>0</v>
      </c>
    </row>
    <row r="590" spans="1:5" x14ac:dyDescent="0.25">
      <c r="A590">
        <v>588</v>
      </c>
      <c r="B590">
        <f>IF(COUNTIF(Wachstum!B$2:B$23,WachstumVerteilung!$A590 ),1,0)</f>
        <v>0</v>
      </c>
      <c r="C590">
        <f>IF(COUNTIF(Wachstum!C$2:C$23,WachstumVerteilung!$A590 ),1,0)</f>
        <v>0</v>
      </c>
      <c r="D590">
        <f>IF(COUNTIF(Wachstum!D$2:D$23,WachstumVerteilung!$A590 ),1,0)</f>
        <v>0</v>
      </c>
      <c r="E590">
        <f>IF(COUNTIF(Wachstum!E$2:E$23,WachstumVerteilung!$A590 ),1,0)</f>
        <v>0</v>
      </c>
    </row>
    <row r="591" spans="1:5" x14ac:dyDescent="0.25">
      <c r="A591">
        <v>589</v>
      </c>
      <c r="B591">
        <f>IF(COUNTIF(Wachstum!B$2:B$23,WachstumVerteilung!$A591 ),1,0)</f>
        <v>0</v>
      </c>
      <c r="C591">
        <f>IF(COUNTIF(Wachstum!C$2:C$23,WachstumVerteilung!$A591 ),1,0)</f>
        <v>0</v>
      </c>
      <c r="D591">
        <f>IF(COUNTIF(Wachstum!D$2:D$23,WachstumVerteilung!$A591 ),1,0)</f>
        <v>0</v>
      </c>
      <c r="E591">
        <f>IF(COUNTIF(Wachstum!E$2:E$23,WachstumVerteilung!$A591 ),1,0)</f>
        <v>0</v>
      </c>
    </row>
    <row r="592" spans="1:5" x14ac:dyDescent="0.25">
      <c r="A592">
        <v>590</v>
      </c>
      <c r="B592">
        <f>IF(COUNTIF(Wachstum!B$2:B$23,WachstumVerteilung!$A592 ),1,0)</f>
        <v>0</v>
      </c>
      <c r="C592">
        <f>IF(COUNTIF(Wachstum!C$2:C$23,WachstumVerteilung!$A592 ),1,0)</f>
        <v>0</v>
      </c>
      <c r="D592">
        <f>IF(COUNTIF(Wachstum!D$2:D$23,WachstumVerteilung!$A592 ),1,0)</f>
        <v>0</v>
      </c>
      <c r="E592">
        <f>IF(COUNTIF(Wachstum!E$2:E$23,WachstumVerteilung!$A592 ),1,0)</f>
        <v>0</v>
      </c>
    </row>
    <row r="593" spans="1:5" x14ac:dyDescent="0.25">
      <c r="A593">
        <v>591</v>
      </c>
      <c r="B593">
        <f>IF(COUNTIF(Wachstum!B$2:B$23,WachstumVerteilung!$A593 ),1,0)</f>
        <v>0</v>
      </c>
      <c r="C593">
        <f>IF(COUNTIF(Wachstum!C$2:C$23,WachstumVerteilung!$A593 ),1,0)</f>
        <v>0</v>
      </c>
      <c r="D593">
        <f>IF(COUNTIF(Wachstum!D$2:D$23,WachstumVerteilung!$A593 ),1,0)</f>
        <v>0</v>
      </c>
      <c r="E593">
        <f>IF(COUNTIF(Wachstum!E$2:E$23,WachstumVerteilung!$A593 ),1,0)</f>
        <v>0</v>
      </c>
    </row>
    <row r="594" spans="1:5" x14ac:dyDescent="0.25">
      <c r="A594">
        <v>592</v>
      </c>
      <c r="B594">
        <f>IF(COUNTIF(Wachstum!B$2:B$23,WachstumVerteilung!$A594 ),1,0)</f>
        <v>0</v>
      </c>
      <c r="C594">
        <f>IF(COUNTIF(Wachstum!C$2:C$23,WachstumVerteilung!$A594 ),1,0)</f>
        <v>0</v>
      </c>
      <c r="D594">
        <f>IF(COUNTIF(Wachstum!D$2:D$23,WachstumVerteilung!$A594 ),1,0)</f>
        <v>0</v>
      </c>
      <c r="E594">
        <f>IF(COUNTIF(Wachstum!E$2:E$23,WachstumVerteilung!$A594 ),1,0)</f>
        <v>0</v>
      </c>
    </row>
    <row r="595" spans="1:5" x14ac:dyDescent="0.25">
      <c r="A595">
        <v>593</v>
      </c>
      <c r="B595">
        <f>IF(COUNTIF(Wachstum!B$2:B$23,WachstumVerteilung!$A595 ),1,0)</f>
        <v>0</v>
      </c>
      <c r="C595">
        <f>IF(COUNTIF(Wachstum!C$2:C$23,WachstumVerteilung!$A595 ),1,0)</f>
        <v>0</v>
      </c>
      <c r="D595">
        <f>IF(COUNTIF(Wachstum!D$2:D$23,WachstumVerteilung!$A595 ),1,0)</f>
        <v>0</v>
      </c>
      <c r="E595">
        <f>IF(COUNTIF(Wachstum!E$2:E$23,WachstumVerteilung!$A595 ),1,0)</f>
        <v>0</v>
      </c>
    </row>
    <row r="596" spans="1:5" x14ac:dyDescent="0.25">
      <c r="A596">
        <v>594</v>
      </c>
      <c r="B596">
        <f>IF(COUNTIF(Wachstum!B$2:B$23,WachstumVerteilung!$A596 ),1,0)</f>
        <v>0</v>
      </c>
      <c r="C596">
        <f>IF(COUNTIF(Wachstum!C$2:C$23,WachstumVerteilung!$A596 ),1,0)</f>
        <v>0</v>
      </c>
      <c r="D596">
        <f>IF(COUNTIF(Wachstum!D$2:D$23,WachstumVerteilung!$A596 ),1,0)</f>
        <v>0</v>
      </c>
      <c r="E596">
        <f>IF(COUNTIF(Wachstum!E$2:E$23,WachstumVerteilung!$A596 ),1,0)</f>
        <v>0</v>
      </c>
    </row>
    <row r="597" spans="1:5" x14ac:dyDescent="0.25">
      <c r="A597">
        <v>595</v>
      </c>
      <c r="B597">
        <f>IF(COUNTIF(Wachstum!B$2:B$23,WachstumVerteilung!$A597 ),1,0)</f>
        <v>0</v>
      </c>
      <c r="C597">
        <f>IF(COUNTIF(Wachstum!C$2:C$23,WachstumVerteilung!$A597 ),1,0)</f>
        <v>0</v>
      </c>
      <c r="D597">
        <f>IF(COUNTIF(Wachstum!D$2:D$23,WachstumVerteilung!$A597 ),1,0)</f>
        <v>0</v>
      </c>
      <c r="E597">
        <f>IF(COUNTIF(Wachstum!E$2:E$23,WachstumVerteilung!$A597 ),1,0)</f>
        <v>0</v>
      </c>
    </row>
    <row r="598" spans="1:5" x14ac:dyDescent="0.25">
      <c r="A598">
        <v>596</v>
      </c>
      <c r="B598">
        <f>IF(COUNTIF(Wachstum!B$2:B$23,WachstumVerteilung!$A598 ),1,0)</f>
        <v>0</v>
      </c>
      <c r="C598">
        <f>IF(COUNTIF(Wachstum!C$2:C$23,WachstumVerteilung!$A598 ),1,0)</f>
        <v>0</v>
      </c>
      <c r="D598">
        <f>IF(COUNTIF(Wachstum!D$2:D$23,WachstumVerteilung!$A598 ),1,0)</f>
        <v>0</v>
      </c>
      <c r="E598">
        <f>IF(COUNTIF(Wachstum!E$2:E$23,WachstumVerteilung!$A598 ),1,0)</f>
        <v>0</v>
      </c>
    </row>
    <row r="599" spans="1:5" x14ac:dyDescent="0.25">
      <c r="A599">
        <v>597</v>
      </c>
      <c r="B599">
        <f>IF(COUNTIF(Wachstum!B$2:B$23,WachstumVerteilung!$A599 ),1,0)</f>
        <v>0</v>
      </c>
      <c r="C599">
        <f>IF(COUNTIF(Wachstum!C$2:C$23,WachstumVerteilung!$A599 ),1,0)</f>
        <v>0</v>
      </c>
      <c r="D599">
        <f>IF(COUNTIF(Wachstum!D$2:D$23,WachstumVerteilung!$A599 ),1,0)</f>
        <v>0</v>
      </c>
      <c r="E599">
        <f>IF(COUNTIF(Wachstum!E$2:E$23,WachstumVerteilung!$A599 ),1,0)</f>
        <v>0</v>
      </c>
    </row>
    <row r="600" spans="1:5" x14ac:dyDescent="0.25">
      <c r="A600">
        <v>598</v>
      </c>
      <c r="B600">
        <f>IF(COUNTIF(Wachstum!B$2:B$23,WachstumVerteilung!$A600 ),1,0)</f>
        <v>0</v>
      </c>
      <c r="C600">
        <f>IF(COUNTIF(Wachstum!C$2:C$23,WachstumVerteilung!$A600 ),1,0)</f>
        <v>0</v>
      </c>
      <c r="D600">
        <f>IF(COUNTIF(Wachstum!D$2:D$23,WachstumVerteilung!$A600 ),1,0)</f>
        <v>0</v>
      </c>
      <c r="E600">
        <f>IF(COUNTIF(Wachstum!E$2:E$23,WachstumVerteilung!$A600 ),1,0)</f>
        <v>0</v>
      </c>
    </row>
    <row r="601" spans="1:5" x14ac:dyDescent="0.25">
      <c r="A601">
        <v>599</v>
      </c>
      <c r="B601">
        <f>IF(COUNTIF(Wachstum!B$2:B$23,WachstumVerteilung!$A601 ),1,0)</f>
        <v>0</v>
      </c>
      <c r="C601">
        <f>IF(COUNTIF(Wachstum!C$2:C$23,WachstumVerteilung!$A601 ),1,0)</f>
        <v>0</v>
      </c>
      <c r="D601">
        <f>IF(COUNTIF(Wachstum!D$2:D$23,WachstumVerteilung!$A601 ),1,0)</f>
        <v>0</v>
      </c>
      <c r="E601">
        <f>IF(COUNTIF(Wachstum!E$2:E$23,WachstumVerteilung!$A601 ),1,0)</f>
        <v>0</v>
      </c>
    </row>
    <row r="602" spans="1:5" x14ac:dyDescent="0.25">
      <c r="A602">
        <v>600</v>
      </c>
      <c r="B602">
        <f>IF(COUNTIF(Wachstum!B$2:B$23,WachstumVerteilung!$A602 ),1,0)</f>
        <v>0</v>
      </c>
      <c r="C602">
        <f>IF(COUNTIF(Wachstum!C$2:C$23,WachstumVerteilung!$A602 ),1,0)</f>
        <v>0</v>
      </c>
      <c r="D602">
        <f>IF(COUNTIF(Wachstum!D$2:D$23,WachstumVerteilung!$A602 ),1,0)</f>
        <v>0</v>
      </c>
      <c r="E602">
        <f>IF(COUNTIF(Wachstum!E$2:E$23,WachstumVerteilung!$A602 ),1,0)</f>
        <v>0</v>
      </c>
    </row>
    <row r="603" spans="1:5" x14ac:dyDescent="0.25">
      <c r="A603">
        <v>601</v>
      </c>
      <c r="B603">
        <f>IF(COUNTIF(Wachstum!B$2:B$23,WachstumVerteilung!$A603 ),1,0)</f>
        <v>0</v>
      </c>
      <c r="C603">
        <f>IF(COUNTIF(Wachstum!C$2:C$23,WachstumVerteilung!$A603 ),1,0)</f>
        <v>0</v>
      </c>
      <c r="D603">
        <f>IF(COUNTIF(Wachstum!D$2:D$23,WachstumVerteilung!$A603 ),1,0)</f>
        <v>0</v>
      </c>
      <c r="E603">
        <f>IF(COUNTIF(Wachstum!E$2:E$23,WachstumVerteilung!$A603 ),1,0)</f>
        <v>0</v>
      </c>
    </row>
    <row r="604" spans="1:5" x14ac:dyDescent="0.25">
      <c r="A604">
        <v>602</v>
      </c>
      <c r="B604">
        <f>IF(COUNTIF(Wachstum!B$2:B$23,WachstumVerteilung!$A604 ),1,0)</f>
        <v>0</v>
      </c>
      <c r="C604">
        <f>IF(COUNTIF(Wachstum!C$2:C$23,WachstumVerteilung!$A604 ),1,0)</f>
        <v>0</v>
      </c>
      <c r="D604">
        <f>IF(COUNTIF(Wachstum!D$2:D$23,WachstumVerteilung!$A604 ),1,0)</f>
        <v>0</v>
      </c>
      <c r="E604">
        <f>IF(COUNTIF(Wachstum!E$2:E$23,WachstumVerteilung!$A604 ),1,0)</f>
        <v>0</v>
      </c>
    </row>
    <row r="605" spans="1:5" x14ac:dyDescent="0.25">
      <c r="A605">
        <v>603</v>
      </c>
      <c r="B605">
        <f>IF(COUNTIF(Wachstum!B$2:B$23,WachstumVerteilung!$A605 ),1,0)</f>
        <v>0</v>
      </c>
      <c r="C605">
        <f>IF(COUNTIF(Wachstum!C$2:C$23,WachstumVerteilung!$A605 ),1,0)</f>
        <v>0</v>
      </c>
      <c r="D605">
        <f>IF(COUNTIF(Wachstum!D$2:D$23,WachstumVerteilung!$A605 ),1,0)</f>
        <v>0</v>
      </c>
      <c r="E605">
        <f>IF(COUNTIF(Wachstum!E$2:E$23,WachstumVerteilung!$A605 ),1,0)</f>
        <v>0</v>
      </c>
    </row>
    <row r="606" spans="1:5" x14ac:dyDescent="0.25">
      <c r="A606">
        <v>604</v>
      </c>
      <c r="B606">
        <f>IF(COUNTIF(Wachstum!B$2:B$23,WachstumVerteilung!$A606 ),1,0)</f>
        <v>0</v>
      </c>
      <c r="C606">
        <f>IF(COUNTIF(Wachstum!C$2:C$23,WachstumVerteilung!$A606 ),1,0)</f>
        <v>0</v>
      </c>
      <c r="D606">
        <f>IF(COUNTIF(Wachstum!D$2:D$23,WachstumVerteilung!$A606 ),1,0)</f>
        <v>0</v>
      </c>
      <c r="E606">
        <f>IF(COUNTIF(Wachstum!E$2:E$23,WachstumVerteilung!$A606 ),1,0)</f>
        <v>0</v>
      </c>
    </row>
    <row r="607" spans="1:5" x14ac:dyDescent="0.25">
      <c r="A607">
        <v>605</v>
      </c>
      <c r="B607">
        <f>IF(COUNTIF(Wachstum!B$2:B$23,WachstumVerteilung!$A607 ),1,0)</f>
        <v>0</v>
      </c>
      <c r="C607">
        <f>IF(COUNTIF(Wachstum!C$2:C$23,WachstumVerteilung!$A607 ),1,0)</f>
        <v>0</v>
      </c>
      <c r="D607">
        <f>IF(COUNTIF(Wachstum!D$2:D$23,WachstumVerteilung!$A607 ),1,0)</f>
        <v>0</v>
      </c>
      <c r="E607">
        <f>IF(COUNTIF(Wachstum!E$2:E$23,WachstumVerteilung!$A607 ),1,0)</f>
        <v>0</v>
      </c>
    </row>
    <row r="608" spans="1:5" x14ac:dyDescent="0.25">
      <c r="A608">
        <v>606</v>
      </c>
      <c r="B608">
        <f>IF(COUNTIF(Wachstum!B$2:B$23,WachstumVerteilung!$A608 ),1,0)</f>
        <v>0</v>
      </c>
      <c r="C608">
        <f>IF(COUNTIF(Wachstum!C$2:C$23,WachstumVerteilung!$A608 ),1,0)</f>
        <v>0</v>
      </c>
      <c r="D608">
        <f>IF(COUNTIF(Wachstum!D$2:D$23,WachstumVerteilung!$A608 ),1,0)</f>
        <v>0</v>
      </c>
      <c r="E608">
        <f>IF(COUNTIF(Wachstum!E$2:E$23,WachstumVerteilung!$A608 ),1,0)</f>
        <v>0</v>
      </c>
    </row>
    <row r="609" spans="1:5" x14ac:dyDescent="0.25">
      <c r="A609">
        <v>607</v>
      </c>
      <c r="B609">
        <f>IF(COUNTIF(Wachstum!B$2:B$23,WachstumVerteilung!$A609 ),1,0)</f>
        <v>0</v>
      </c>
      <c r="C609">
        <f>IF(COUNTIF(Wachstum!C$2:C$23,WachstumVerteilung!$A609 ),1,0)</f>
        <v>0</v>
      </c>
      <c r="D609">
        <f>IF(COUNTIF(Wachstum!D$2:D$23,WachstumVerteilung!$A609 ),1,0)</f>
        <v>0</v>
      </c>
      <c r="E609">
        <f>IF(COUNTIF(Wachstum!E$2:E$23,WachstumVerteilung!$A609 ),1,0)</f>
        <v>0</v>
      </c>
    </row>
    <row r="610" spans="1:5" x14ac:dyDescent="0.25">
      <c r="A610">
        <v>608</v>
      </c>
      <c r="B610">
        <f>IF(COUNTIF(Wachstum!B$2:B$23,WachstumVerteilung!$A610 ),1,0)</f>
        <v>0</v>
      </c>
      <c r="C610">
        <f>IF(COUNTIF(Wachstum!C$2:C$23,WachstumVerteilung!$A610 ),1,0)</f>
        <v>0</v>
      </c>
      <c r="D610">
        <f>IF(COUNTIF(Wachstum!D$2:D$23,WachstumVerteilung!$A610 ),1,0)</f>
        <v>0</v>
      </c>
      <c r="E610">
        <f>IF(COUNTIF(Wachstum!E$2:E$23,WachstumVerteilung!$A610 ),1,0)</f>
        <v>0</v>
      </c>
    </row>
    <row r="611" spans="1:5" x14ac:dyDescent="0.25">
      <c r="A611">
        <v>609</v>
      </c>
      <c r="B611">
        <f>IF(COUNTIF(Wachstum!B$2:B$23,WachstumVerteilung!$A611 ),1,0)</f>
        <v>0</v>
      </c>
      <c r="C611">
        <f>IF(COUNTIF(Wachstum!C$2:C$23,WachstumVerteilung!$A611 ),1,0)</f>
        <v>0</v>
      </c>
      <c r="D611">
        <f>IF(COUNTIF(Wachstum!D$2:D$23,WachstumVerteilung!$A611 ),1,0)</f>
        <v>0</v>
      </c>
      <c r="E611">
        <f>IF(COUNTIF(Wachstum!E$2:E$23,WachstumVerteilung!$A611 ),1,0)</f>
        <v>0</v>
      </c>
    </row>
    <row r="612" spans="1:5" x14ac:dyDescent="0.25">
      <c r="A612">
        <v>610</v>
      </c>
      <c r="B612">
        <f>IF(COUNTIF(Wachstum!B$2:B$23,WachstumVerteilung!$A612 ),1,0)</f>
        <v>0</v>
      </c>
      <c r="C612">
        <f>IF(COUNTIF(Wachstum!C$2:C$23,WachstumVerteilung!$A612 ),1,0)</f>
        <v>0</v>
      </c>
      <c r="D612">
        <f>IF(COUNTIF(Wachstum!D$2:D$23,WachstumVerteilung!$A612 ),1,0)</f>
        <v>1</v>
      </c>
      <c r="E612">
        <f>IF(COUNTIF(Wachstum!E$2:E$23,WachstumVerteilung!$A612 ),1,0)</f>
        <v>0</v>
      </c>
    </row>
    <row r="613" spans="1:5" x14ac:dyDescent="0.25">
      <c r="A613">
        <v>611</v>
      </c>
      <c r="B613">
        <f>IF(COUNTIF(Wachstum!B$2:B$23,WachstumVerteilung!$A613 ),1,0)</f>
        <v>0</v>
      </c>
      <c r="C613">
        <f>IF(COUNTIF(Wachstum!C$2:C$23,WachstumVerteilung!$A613 ),1,0)</f>
        <v>0</v>
      </c>
      <c r="D613">
        <f>IF(COUNTIF(Wachstum!D$2:D$23,WachstumVerteilung!$A613 ),1,0)</f>
        <v>0</v>
      </c>
      <c r="E613">
        <f>IF(COUNTIF(Wachstum!E$2:E$23,WachstumVerteilung!$A613 ),1,0)</f>
        <v>0</v>
      </c>
    </row>
    <row r="614" spans="1:5" x14ac:dyDescent="0.25">
      <c r="A614">
        <v>612</v>
      </c>
      <c r="B614">
        <f>IF(COUNTIF(Wachstum!B$2:B$23,WachstumVerteilung!$A614 ),1,0)</f>
        <v>0</v>
      </c>
      <c r="C614">
        <f>IF(COUNTIF(Wachstum!C$2:C$23,WachstumVerteilung!$A614 ),1,0)</f>
        <v>0</v>
      </c>
      <c r="D614">
        <f>IF(COUNTIF(Wachstum!D$2:D$23,WachstumVerteilung!$A614 ),1,0)</f>
        <v>0</v>
      </c>
      <c r="E614">
        <f>IF(COUNTIF(Wachstum!E$2:E$23,WachstumVerteilung!$A614 ),1,0)</f>
        <v>0</v>
      </c>
    </row>
    <row r="615" spans="1:5" x14ac:dyDescent="0.25">
      <c r="A615">
        <v>613</v>
      </c>
      <c r="B615">
        <f>IF(COUNTIF(Wachstum!B$2:B$23,WachstumVerteilung!$A615 ),1,0)</f>
        <v>0</v>
      </c>
      <c r="C615">
        <f>IF(COUNTIF(Wachstum!C$2:C$23,WachstumVerteilung!$A615 ),1,0)</f>
        <v>0</v>
      </c>
      <c r="D615">
        <f>IF(COUNTIF(Wachstum!D$2:D$23,WachstumVerteilung!$A615 ),1,0)</f>
        <v>0</v>
      </c>
      <c r="E615">
        <f>IF(COUNTIF(Wachstum!E$2:E$23,WachstumVerteilung!$A615 ),1,0)</f>
        <v>0</v>
      </c>
    </row>
    <row r="616" spans="1:5" x14ac:dyDescent="0.25">
      <c r="A616">
        <v>614</v>
      </c>
      <c r="B616">
        <f>IF(COUNTIF(Wachstum!B$2:B$23,WachstumVerteilung!$A616 ),1,0)</f>
        <v>0</v>
      </c>
      <c r="C616">
        <f>IF(COUNTIF(Wachstum!C$2:C$23,WachstumVerteilung!$A616 ),1,0)</f>
        <v>0</v>
      </c>
      <c r="D616">
        <f>IF(COUNTIF(Wachstum!D$2:D$23,WachstumVerteilung!$A616 ),1,0)</f>
        <v>0</v>
      </c>
      <c r="E616">
        <f>IF(COUNTIF(Wachstum!E$2:E$23,WachstumVerteilung!$A616 ),1,0)</f>
        <v>0</v>
      </c>
    </row>
    <row r="617" spans="1:5" x14ac:dyDescent="0.25">
      <c r="A617">
        <v>615</v>
      </c>
      <c r="B617">
        <f>IF(COUNTIF(Wachstum!B$2:B$23,WachstumVerteilung!$A617 ),1,0)</f>
        <v>0</v>
      </c>
      <c r="C617">
        <f>IF(COUNTIF(Wachstum!C$2:C$23,WachstumVerteilung!$A617 ),1,0)</f>
        <v>0</v>
      </c>
      <c r="D617">
        <f>IF(COUNTIF(Wachstum!D$2:D$23,WachstumVerteilung!$A617 ),1,0)</f>
        <v>0</v>
      </c>
      <c r="E617">
        <f>IF(COUNTIF(Wachstum!E$2:E$23,WachstumVerteilung!$A617 ),1,0)</f>
        <v>0</v>
      </c>
    </row>
    <row r="618" spans="1:5" x14ac:dyDescent="0.25">
      <c r="A618">
        <v>616</v>
      </c>
      <c r="B618">
        <f>IF(COUNTIF(Wachstum!B$2:B$23,WachstumVerteilung!$A618 ),1,0)</f>
        <v>0</v>
      </c>
      <c r="C618">
        <f>IF(COUNTIF(Wachstum!C$2:C$23,WachstumVerteilung!$A618 ),1,0)</f>
        <v>0</v>
      </c>
      <c r="D618">
        <f>IF(COUNTIF(Wachstum!D$2:D$23,WachstumVerteilung!$A618 ),1,0)</f>
        <v>0</v>
      </c>
      <c r="E618">
        <f>IF(COUNTIF(Wachstum!E$2:E$23,WachstumVerteilung!$A618 ),1,0)</f>
        <v>0</v>
      </c>
    </row>
    <row r="619" spans="1:5" x14ac:dyDescent="0.25">
      <c r="A619">
        <v>617</v>
      </c>
      <c r="B619">
        <f>IF(COUNTIF(Wachstum!B$2:B$23,WachstumVerteilung!$A619 ),1,0)</f>
        <v>0</v>
      </c>
      <c r="C619">
        <f>IF(COUNTIF(Wachstum!C$2:C$23,WachstumVerteilung!$A619 ),1,0)</f>
        <v>0</v>
      </c>
      <c r="D619">
        <f>IF(COUNTIF(Wachstum!D$2:D$23,WachstumVerteilung!$A619 ),1,0)</f>
        <v>0</v>
      </c>
      <c r="E619">
        <f>IF(COUNTIF(Wachstum!E$2:E$23,WachstumVerteilung!$A619 ),1,0)</f>
        <v>0</v>
      </c>
    </row>
    <row r="620" spans="1:5" x14ac:dyDescent="0.25">
      <c r="A620">
        <v>618</v>
      </c>
      <c r="B620">
        <f>IF(COUNTIF(Wachstum!B$2:B$23,WachstumVerteilung!$A620 ),1,0)</f>
        <v>0</v>
      </c>
      <c r="C620">
        <f>IF(COUNTIF(Wachstum!C$2:C$23,WachstumVerteilung!$A620 ),1,0)</f>
        <v>0</v>
      </c>
      <c r="D620">
        <f>IF(COUNTIF(Wachstum!D$2:D$23,WachstumVerteilung!$A620 ),1,0)</f>
        <v>0</v>
      </c>
      <c r="E620">
        <f>IF(COUNTIF(Wachstum!E$2:E$23,WachstumVerteilung!$A620 ),1,0)</f>
        <v>0</v>
      </c>
    </row>
    <row r="621" spans="1:5" x14ac:dyDescent="0.25">
      <c r="A621">
        <v>619</v>
      </c>
      <c r="B621">
        <f>IF(COUNTIF(Wachstum!B$2:B$23,WachstumVerteilung!$A621 ),1,0)</f>
        <v>0</v>
      </c>
      <c r="C621">
        <f>IF(COUNTIF(Wachstum!C$2:C$23,WachstumVerteilung!$A621 ),1,0)</f>
        <v>0</v>
      </c>
      <c r="D621">
        <f>IF(COUNTIF(Wachstum!D$2:D$23,WachstumVerteilung!$A621 ),1,0)</f>
        <v>0</v>
      </c>
      <c r="E621">
        <f>IF(COUNTIF(Wachstum!E$2:E$23,WachstumVerteilung!$A621 ),1,0)</f>
        <v>0</v>
      </c>
    </row>
    <row r="622" spans="1:5" x14ac:dyDescent="0.25">
      <c r="A622">
        <v>620</v>
      </c>
      <c r="B622">
        <f>IF(COUNTIF(Wachstum!B$2:B$23,WachstumVerteilung!$A622 ),1,0)</f>
        <v>0</v>
      </c>
      <c r="C622">
        <f>IF(COUNTIF(Wachstum!C$2:C$23,WachstumVerteilung!$A622 ),1,0)</f>
        <v>0</v>
      </c>
      <c r="D622">
        <f>IF(COUNTIF(Wachstum!D$2:D$23,WachstumVerteilung!$A622 ),1,0)</f>
        <v>0</v>
      </c>
      <c r="E622">
        <f>IF(COUNTIF(Wachstum!E$2:E$23,WachstumVerteilung!$A622 ),1,0)</f>
        <v>0</v>
      </c>
    </row>
    <row r="623" spans="1:5" x14ac:dyDescent="0.25">
      <c r="A623">
        <v>621</v>
      </c>
      <c r="B623">
        <f>IF(COUNTIF(Wachstum!B$2:B$23,WachstumVerteilung!$A623 ),1,0)</f>
        <v>0</v>
      </c>
      <c r="C623">
        <f>IF(COUNTIF(Wachstum!C$2:C$23,WachstumVerteilung!$A623 ),1,0)</f>
        <v>0</v>
      </c>
      <c r="D623">
        <f>IF(COUNTIF(Wachstum!D$2:D$23,WachstumVerteilung!$A623 ),1,0)</f>
        <v>0</v>
      </c>
      <c r="E623">
        <f>IF(COUNTIF(Wachstum!E$2:E$23,WachstumVerteilung!$A623 ),1,0)</f>
        <v>0</v>
      </c>
    </row>
    <row r="624" spans="1:5" x14ac:dyDescent="0.25">
      <c r="A624">
        <v>622</v>
      </c>
      <c r="B624">
        <f>IF(COUNTIF(Wachstum!B$2:B$23,WachstumVerteilung!$A624 ),1,0)</f>
        <v>0</v>
      </c>
      <c r="C624">
        <f>IF(COUNTIF(Wachstum!C$2:C$23,WachstumVerteilung!$A624 ),1,0)</f>
        <v>0</v>
      </c>
      <c r="D624">
        <f>IF(COUNTIF(Wachstum!D$2:D$23,WachstumVerteilung!$A624 ),1,0)</f>
        <v>0</v>
      </c>
      <c r="E624">
        <f>IF(COUNTIF(Wachstum!E$2:E$23,WachstumVerteilung!$A624 ),1,0)</f>
        <v>0</v>
      </c>
    </row>
    <row r="625" spans="1:5" x14ac:dyDescent="0.25">
      <c r="A625">
        <v>623</v>
      </c>
      <c r="B625">
        <f>IF(COUNTIF(Wachstum!B$2:B$23,WachstumVerteilung!$A625 ),1,0)</f>
        <v>0</v>
      </c>
      <c r="C625">
        <f>IF(COUNTIF(Wachstum!C$2:C$23,WachstumVerteilung!$A625 ),1,0)</f>
        <v>0</v>
      </c>
      <c r="D625">
        <f>IF(COUNTIF(Wachstum!D$2:D$23,WachstumVerteilung!$A625 ),1,0)</f>
        <v>0</v>
      </c>
      <c r="E625">
        <f>IF(COUNTIF(Wachstum!E$2:E$23,WachstumVerteilung!$A625 ),1,0)</f>
        <v>0</v>
      </c>
    </row>
    <row r="626" spans="1:5" x14ac:dyDescent="0.25">
      <c r="A626">
        <v>624</v>
      </c>
      <c r="B626">
        <f>IF(COUNTIF(Wachstum!B$2:B$23,WachstumVerteilung!$A626 ),1,0)</f>
        <v>0</v>
      </c>
      <c r="C626">
        <f>IF(COUNTIF(Wachstum!C$2:C$23,WachstumVerteilung!$A626 ),1,0)</f>
        <v>0</v>
      </c>
      <c r="D626">
        <f>IF(COUNTIF(Wachstum!D$2:D$23,WachstumVerteilung!$A626 ),1,0)</f>
        <v>0</v>
      </c>
      <c r="E626">
        <f>IF(COUNTIF(Wachstum!E$2:E$23,WachstumVerteilung!$A626 ),1,0)</f>
        <v>0</v>
      </c>
    </row>
    <row r="627" spans="1:5" x14ac:dyDescent="0.25">
      <c r="A627">
        <v>625</v>
      </c>
      <c r="B627">
        <f>IF(COUNTIF(Wachstum!B$2:B$23,WachstumVerteilung!$A627 ),1,0)</f>
        <v>0</v>
      </c>
      <c r="C627">
        <f>IF(COUNTIF(Wachstum!C$2:C$23,WachstumVerteilung!$A627 ),1,0)</f>
        <v>0</v>
      </c>
      <c r="D627">
        <f>IF(COUNTIF(Wachstum!D$2:D$23,WachstumVerteilung!$A627 ),1,0)</f>
        <v>0</v>
      </c>
      <c r="E627">
        <f>IF(COUNTIF(Wachstum!E$2:E$23,WachstumVerteilung!$A627 ),1,0)</f>
        <v>0</v>
      </c>
    </row>
    <row r="628" spans="1:5" x14ac:dyDescent="0.25">
      <c r="A628">
        <v>626</v>
      </c>
      <c r="B628">
        <f>IF(COUNTIF(Wachstum!B$2:B$23,WachstumVerteilung!$A628 ),1,0)</f>
        <v>0</v>
      </c>
      <c r="C628">
        <f>IF(COUNTIF(Wachstum!C$2:C$23,WachstumVerteilung!$A628 ),1,0)</f>
        <v>0</v>
      </c>
      <c r="D628">
        <f>IF(COUNTIF(Wachstum!D$2:D$23,WachstumVerteilung!$A628 ),1,0)</f>
        <v>0</v>
      </c>
      <c r="E628">
        <f>IF(COUNTIF(Wachstum!E$2:E$23,WachstumVerteilung!$A628 ),1,0)</f>
        <v>0</v>
      </c>
    </row>
    <row r="629" spans="1:5" x14ac:dyDescent="0.25">
      <c r="A629">
        <v>627</v>
      </c>
      <c r="B629">
        <f>IF(COUNTIF(Wachstum!B$2:B$23,WachstumVerteilung!$A629 ),1,0)</f>
        <v>0</v>
      </c>
      <c r="C629">
        <f>IF(COUNTIF(Wachstum!C$2:C$23,WachstumVerteilung!$A629 ),1,0)</f>
        <v>0</v>
      </c>
      <c r="D629">
        <f>IF(COUNTIF(Wachstum!D$2:D$23,WachstumVerteilung!$A629 ),1,0)</f>
        <v>0</v>
      </c>
      <c r="E629">
        <f>IF(COUNTIF(Wachstum!E$2:E$23,WachstumVerteilung!$A629 ),1,0)</f>
        <v>0</v>
      </c>
    </row>
    <row r="630" spans="1:5" x14ac:dyDescent="0.25">
      <c r="A630">
        <v>628</v>
      </c>
      <c r="B630">
        <f>IF(COUNTIF(Wachstum!B$2:B$23,WachstumVerteilung!$A630 ),1,0)</f>
        <v>0</v>
      </c>
      <c r="C630">
        <f>IF(COUNTIF(Wachstum!C$2:C$23,WachstumVerteilung!$A630 ),1,0)</f>
        <v>0</v>
      </c>
      <c r="D630">
        <f>IF(COUNTIF(Wachstum!D$2:D$23,WachstumVerteilung!$A630 ),1,0)</f>
        <v>0</v>
      </c>
      <c r="E630">
        <f>IF(COUNTIF(Wachstum!E$2:E$23,WachstumVerteilung!$A630 ),1,0)</f>
        <v>0</v>
      </c>
    </row>
    <row r="631" spans="1:5" x14ac:dyDescent="0.25">
      <c r="A631">
        <v>629</v>
      </c>
      <c r="B631">
        <f>IF(COUNTIF(Wachstum!B$2:B$23,WachstumVerteilung!$A631 ),1,0)</f>
        <v>0</v>
      </c>
      <c r="C631">
        <f>IF(COUNTIF(Wachstum!C$2:C$23,WachstumVerteilung!$A631 ),1,0)</f>
        <v>0</v>
      </c>
      <c r="D631">
        <f>IF(COUNTIF(Wachstum!D$2:D$23,WachstumVerteilung!$A631 ),1,0)</f>
        <v>0</v>
      </c>
      <c r="E631">
        <f>IF(COUNTIF(Wachstum!E$2:E$23,WachstumVerteilung!$A631 ),1,0)</f>
        <v>0</v>
      </c>
    </row>
    <row r="632" spans="1:5" x14ac:dyDescent="0.25">
      <c r="A632">
        <v>630</v>
      </c>
      <c r="B632">
        <f>IF(COUNTIF(Wachstum!B$2:B$23,WachstumVerteilung!$A632 ),1,0)</f>
        <v>0</v>
      </c>
      <c r="C632">
        <f>IF(COUNTIF(Wachstum!C$2:C$23,WachstumVerteilung!$A632 ),1,0)</f>
        <v>0</v>
      </c>
      <c r="D632">
        <f>IF(COUNTIF(Wachstum!D$2:D$23,WachstumVerteilung!$A632 ),1,0)</f>
        <v>0</v>
      </c>
      <c r="E632">
        <f>IF(COUNTIF(Wachstum!E$2:E$23,WachstumVerteilung!$A632 ),1,0)</f>
        <v>0</v>
      </c>
    </row>
    <row r="633" spans="1:5" x14ac:dyDescent="0.25">
      <c r="A633">
        <v>631</v>
      </c>
      <c r="B633">
        <f>IF(COUNTIF(Wachstum!B$2:B$23,WachstumVerteilung!$A633 ),1,0)</f>
        <v>0</v>
      </c>
      <c r="C633">
        <f>IF(COUNTIF(Wachstum!C$2:C$23,WachstumVerteilung!$A633 ),1,0)</f>
        <v>0</v>
      </c>
      <c r="D633">
        <f>IF(COUNTIF(Wachstum!D$2:D$23,WachstumVerteilung!$A633 ),1,0)</f>
        <v>0</v>
      </c>
      <c r="E633">
        <f>IF(COUNTIF(Wachstum!E$2:E$23,WachstumVerteilung!$A633 ),1,0)</f>
        <v>0</v>
      </c>
    </row>
    <row r="634" spans="1:5" x14ac:dyDescent="0.25">
      <c r="A634">
        <v>632</v>
      </c>
      <c r="B634">
        <f>IF(COUNTIF(Wachstum!B$2:B$23,WachstumVerteilung!$A634 ),1,0)</f>
        <v>0</v>
      </c>
      <c r="C634">
        <f>IF(COUNTIF(Wachstum!C$2:C$23,WachstumVerteilung!$A634 ),1,0)</f>
        <v>0</v>
      </c>
      <c r="D634">
        <f>IF(COUNTIF(Wachstum!D$2:D$23,WachstumVerteilung!$A634 ),1,0)</f>
        <v>0</v>
      </c>
      <c r="E634">
        <f>IF(COUNTIF(Wachstum!E$2:E$23,WachstumVerteilung!$A634 ),1,0)</f>
        <v>0</v>
      </c>
    </row>
    <row r="635" spans="1:5" x14ac:dyDescent="0.25">
      <c r="A635">
        <v>633</v>
      </c>
      <c r="B635">
        <f>IF(COUNTIF(Wachstum!B$2:B$23,WachstumVerteilung!$A635 ),1,0)</f>
        <v>0</v>
      </c>
      <c r="C635">
        <f>IF(COUNTIF(Wachstum!C$2:C$23,WachstumVerteilung!$A635 ),1,0)</f>
        <v>0</v>
      </c>
      <c r="D635">
        <f>IF(COUNTIF(Wachstum!D$2:D$23,WachstumVerteilung!$A635 ),1,0)</f>
        <v>0</v>
      </c>
      <c r="E635">
        <f>IF(COUNTIF(Wachstum!E$2:E$23,WachstumVerteilung!$A635 ),1,0)</f>
        <v>0</v>
      </c>
    </row>
    <row r="636" spans="1:5" x14ac:dyDescent="0.25">
      <c r="A636">
        <v>634</v>
      </c>
      <c r="B636">
        <f>IF(COUNTIF(Wachstum!B$2:B$23,WachstumVerteilung!$A636 ),1,0)</f>
        <v>0</v>
      </c>
      <c r="C636">
        <f>IF(COUNTIF(Wachstum!C$2:C$23,WachstumVerteilung!$A636 ),1,0)</f>
        <v>0</v>
      </c>
      <c r="D636">
        <f>IF(COUNTIF(Wachstum!D$2:D$23,WachstumVerteilung!$A636 ),1,0)</f>
        <v>0</v>
      </c>
      <c r="E636">
        <f>IF(COUNTIF(Wachstum!E$2:E$23,WachstumVerteilung!$A636 ),1,0)</f>
        <v>0</v>
      </c>
    </row>
    <row r="637" spans="1:5" x14ac:dyDescent="0.25">
      <c r="A637">
        <v>635</v>
      </c>
      <c r="B637">
        <f>IF(COUNTIF(Wachstum!B$2:B$23,WachstumVerteilung!$A637 ),1,0)</f>
        <v>0</v>
      </c>
      <c r="C637">
        <f>IF(COUNTIF(Wachstum!C$2:C$23,WachstumVerteilung!$A637 ),1,0)</f>
        <v>0</v>
      </c>
      <c r="D637">
        <f>IF(COUNTIF(Wachstum!D$2:D$23,WachstumVerteilung!$A637 ),1,0)</f>
        <v>0</v>
      </c>
      <c r="E637">
        <f>IF(COUNTIF(Wachstum!E$2:E$23,WachstumVerteilung!$A637 ),1,0)</f>
        <v>0</v>
      </c>
    </row>
    <row r="638" spans="1:5" x14ac:dyDescent="0.25">
      <c r="A638">
        <v>636</v>
      </c>
      <c r="B638">
        <f>IF(COUNTIF(Wachstum!B$2:B$23,WachstumVerteilung!$A638 ),1,0)</f>
        <v>0</v>
      </c>
      <c r="C638">
        <f>IF(COUNTIF(Wachstum!C$2:C$23,WachstumVerteilung!$A638 ),1,0)</f>
        <v>0</v>
      </c>
      <c r="D638">
        <f>IF(COUNTIF(Wachstum!D$2:D$23,WachstumVerteilung!$A638 ),1,0)</f>
        <v>0</v>
      </c>
      <c r="E638">
        <f>IF(COUNTIF(Wachstum!E$2:E$23,WachstumVerteilung!$A638 ),1,0)</f>
        <v>0</v>
      </c>
    </row>
    <row r="639" spans="1:5" x14ac:dyDescent="0.25">
      <c r="A639">
        <v>637</v>
      </c>
      <c r="B639">
        <f>IF(COUNTIF(Wachstum!B$2:B$23,WachstumVerteilung!$A639 ),1,0)</f>
        <v>0</v>
      </c>
      <c r="C639">
        <f>IF(COUNTIF(Wachstum!C$2:C$23,WachstumVerteilung!$A639 ),1,0)</f>
        <v>0</v>
      </c>
      <c r="D639">
        <f>IF(COUNTIF(Wachstum!D$2:D$23,WachstumVerteilung!$A639 ),1,0)</f>
        <v>0</v>
      </c>
      <c r="E639">
        <f>IF(COUNTIF(Wachstum!E$2:E$23,WachstumVerteilung!$A639 ),1,0)</f>
        <v>0</v>
      </c>
    </row>
    <row r="640" spans="1:5" x14ac:dyDescent="0.25">
      <c r="A640">
        <v>638</v>
      </c>
      <c r="B640">
        <f>IF(COUNTIF(Wachstum!B$2:B$23,WachstumVerteilung!$A640 ),1,0)</f>
        <v>0</v>
      </c>
      <c r="C640">
        <f>IF(COUNTIF(Wachstum!C$2:C$23,WachstumVerteilung!$A640 ),1,0)</f>
        <v>0</v>
      </c>
      <c r="D640">
        <f>IF(COUNTIF(Wachstum!D$2:D$23,WachstumVerteilung!$A640 ),1,0)</f>
        <v>0</v>
      </c>
      <c r="E640">
        <f>IF(COUNTIF(Wachstum!E$2:E$23,WachstumVerteilung!$A640 ),1,0)</f>
        <v>0</v>
      </c>
    </row>
    <row r="641" spans="1:5" x14ac:dyDescent="0.25">
      <c r="A641">
        <v>639</v>
      </c>
      <c r="B641">
        <f>IF(COUNTIF(Wachstum!B$2:B$23,WachstumVerteilung!$A641 ),1,0)</f>
        <v>0</v>
      </c>
      <c r="C641">
        <f>IF(COUNTIF(Wachstum!C$2:C$23,WachstumVerteilung!$A641 ),1,0)</f>
        <v>0</v>
      </c>
      <c r="D641">
        <f>IF(COUNTIF(Wachstum!D$2:D$23,WachstumVerteilung!$A641 ),1,0)</f>
        <v>0</v>
      </c>
      <c r="E641">
        <f>IF(COUNTIF(Wachstum!E$2:E$23,WachstumVerteilung!$A641 ),1,0)</f>
        <v>0</v>
      </c>
    </row>
    <row r="642" spans="1:5" x14ac:dyDescent="0.25">
      <c r="A642">
        <v>640</v>
      </c>
      <c r="B642">
        <f>IF(COUNTIF(Wachstum!B$2:B$23,WachstumVerteilung!$A642 ),1,0)</f>
        <v>0</v>
      </c>
      <c r="C642">
        <f>IF(COUNTIF(Wachstum!C$2:C$23,WachstumVerteilung!$A642 ),1,0)</f>
        <v>0</v>
      </c>
      <c r="D642">
        <f>IF(COUNTIF(Wachstum!D$2:D$23,WachstumVerteilung!$A642 ),1,0)</f>
        <v>0</v>
      </c>
      <c r="E642">
        <f>IF(COUNTIF(Wachstum!E$2:E$23,WachstumVerteilung!$A642 ),1,0)</f>
        <v>0</v>
      </c>
    </row>
    <row r="643" spans="1:5" x14ac:dyDescent="0.25">
      <c r="A643">
        <v>641</v>
      </c>
      <c r="B643">
        <f>IF(COUNTIF(Wachstum!B$2:B$23,WachstumVerteilung!$A643 ),1,0)</f>
        <v>0</v>
      </c>
      <c r="C643">
        <f>IF(COUNTIF(Wachstum!C$2:C$23,WachstumVerteilung!$A643 ),1,0)</f>
        <v>0</v>
      </c>
      <c r="D643">
        <f>IF(COUNTIF(Wachstum!D$2:D$23,WachstumVerteilung!$A643 ),1,0)</f>
        <v>0</v>
      </c>
      <c r="E643">
        <f>IF(COUNTIF(Wachstum!E$2:E$23,WachstumVerteilung!$A643 ),1,0)</f>
        <v>0</v>
      </c>
    </row>
    <row r="644" spans="1:5" x14ac:dyDescent="0.25">
      <c r="A644">
        <v>642</v>
      </c>
      <c r="B644">
        <f>IF(COUNTIF(Wachstum!B$2:B$23,WachstumVerteilung!$A644 ),1,0)</f>
        <v>0</v>
      </c>
      <c r="C644">
        <f>IF(COUNTIF(Wachstum!C$2:C$23,WachstumVerteilung!$A644 ),1,0)</f>
        <v>0</v>
      </c>
      <c r="D644">
        <f>IF(COUNTIF(Wachstum!D$2:D$23,WachstumVerteilung!$A644 ),1,0)</f>
        <v>0</v>
      </c>
      <c r="E644">
        <f>IF(COUNTIF(Wachstum!E$2:E$23,WachstumVerteilung!$A644 ),1,0)</f>
        <v>0</v>
      </c>
    </row>
    <row r="645" spans="1:5" x14ac:dyDescent="0.25">
      <c r="A645">
        <v>643</v>
      </c>
      <c r="B645">
        <f>IF(COUNTIF(Wachstum!B$2:B$23,WachstumVerteilung!$A645 ),1,0)</f>
        <v>0</v>
      </c>
      <c r="C645">
        <f>IF(COUNTIF(Wachstum!C$2:C$23,WachstumVerteilung!$A645 ),1,0)</f>
        <v>0</v>
      </c>
      <c r="D645">
        <f>IF(COUNTIF(Wachstum!D$2:D$23,WachstumVerteilung!$A645 ),1,0)</f>
        <v>0</v>
      </c>
      <c r="E645">
        <f>IF(COUNTIF(Wachstum!E$2:E$23,WachstumVerteilung!$A645 ),1,0)</f>
        <v>0</v>
      </c>
    </row>
    <row r="646" spans="1:5" x14ac:dyDescent="0.25">
      <c r="A646">
        <v>644</v>
      </c>
      <c r="B646">
        <f>IF(COUNTIF(Wachstum!B$2:B$23,WachstumVerteilung!$A646 ),1,0)</f>
        <v>0</v>
      </c>
      <c r="C646">
        <f>IF(COUNTIF(Wachstum!C$2:C$23,WachstumVerteilung!$A646 ),1,0)</f>
        <v>0</v>
      </c>
      <c r="D646">
        <f>IF(COUNTIF(Wachstum!D$2:D$23,WachstumVerteilung!$A646 ),1,0)</f>
        <v>0</v>
      </c>
      <c r="E646">
        <f>IF(COUNTIF(Wachstum!E$2:E$23,WachstumVerteilung!$A646 ),1,0)</f>
        <v>0</v>
      </c>
    </row>
    <row r="647" spans="1:5" x14ac:dyDescent="0.25">
      <c r="A647">
        <v>645</v>
      </c>
      <c r="B647">
        <f>IF(COUNTIF(Wachstum!B$2:B$23,WachstumVerteilung!$A647 ),1,0)</f>
        <v>0</v>
      </c>
      <c r="C647">
        <f>IF(COUNTIF(Wachstum!C$2:C$23,WachstumVerteilung!$A647 ),1,0)</f>
        <v>0</v>
      </c>
      <c r="D647">
        <f>IF(COUNTIF(Wachstum!D$2:D$23,WachstumVerteilung!$A647 ),1,0)</f>
        <v>0</v>
      </c>
      <c r="E647">
        <f>IF(COUNTIF(Wachstum!E$2:E$23,WachstumVerteilung!$A647 ),1,0)</f>
        <v>0</v>
      </c>
    </row>
    <row r="648" spans="1:5" x14ac:dyDescent="0.25">
      <c r="A648">
        <v>646</v>
      </c>
      <c r="B648">
        <f>IF(COUNTIF(Wachstum!B$2:B$23,WachstumVerteilung!$A648 ),1,0)</f>
        <v>0</v>
      </c>
      <c r="C648">
        <f>IF(COUNTIF(Wachstum!C$2:C$23,WachstumVerteilung!$A648 ),1,0)</f>
        <v>0</v>
      </c>
      <c r="D648">
        <f>IF(COUNTIF(Wachstum!D$2:D$23,WachstumVerteilung!$A648 ),1,0)</f>
        <v>0</v>
      </c>
      <c r="E648">
        <f>IF(COUNTIF(Wachstum!E$2:E$23,WachstumVerteilung!$A648 ),1,0)</f>
        <v>0</v>
      </c>
    </row>
    <row r="649" spans="1:5" x14ac:dyDescent="0.25">
      <c r="A649">
        <v>647</v>
      </c>
      <c r="B649">
        <f>IF(COUNTIF(Wachstum!B$2:B$23,WachstumVerteilung!$A649 ),1,0)</f>
        <v>0</v>
      </c>
      <c r="C649">
        <f>IF(COUNTIF(Wachstum!C$2:C$23,WachstumVerteilung!$A649 ),1,0)</f>
        <v>0</v>
      </c>
      <c r="D649">
        <f>IF(COUNTIF(Wachstum!D$2:D$23,WachstumVerteilung!$A649 ),1,0)</f>
        <v>0</v>
      </c>
      <c r="E649">
        <f>IF(COUNTIF(Wachstum!E$2:E$23,WachstumVerteilung!$A649 ),1,0)</f>
        <v>0</v>
      </c>
    </row>
    <row r="650" spans="1:5" x14ac:dyDescent="0.25">
      <c r="A650">
        <v>648</v>
      </c>
      <c r="B650">
        <f>IF(COUNTIF(Wachstum!B$2:B$23,WachstumVerteilung!$A650 ),1,0)</f>
        <v>0</v>
      </c>
      <c r="C650">
        <f>IF(COUNTIF(Wachstum!C$2:C$23,WachstumVerteilung!$A650 ),1,0)</f>
        <v>0</v>
      </c>
      <c r="D650">
        <f>IF(COUNTIF(Wachstum!D$2:D$23,WachstumVerteilung!$A650 ),1,0)</f>
        <v>0</v>
      </c>
      <c r="E650">
        <f>IF(COUNTIF(Wachstum!E$2:E$23,WachstumVerteilung!$A650 ),1,0)</f>
        <v>0</v>
      </c>
    </row>
    <row r="651" spans="1:5" x14ac:dyDescent="0.25">
      <c r="A651">
        <v>649</v>
      </c>
      <c r="B651">
        <f>IF(COUNTIF(Wachstum!B$2:B$23,WachstumVerteilung!$A651 ),1,0)</f>
        <v>0</v>
      </c>
      <c r="C651">
        <f>IF(COUNTIF(Wachstum!C$2:C$23,WachstumVerteilung!$A651 ),1,0)</f>
        <v>0</v>
      </c>
      <c r="D651">
        <f>IF(COUNTIF(Wachstum!D$2:D$23,WachstumVerteilung!$A651 ),1,0)</f>
        <v>0</v>
      </c>
      <c r="E651">
        <f>IF(COUNTIF(Wachstum!E$2:E$23,WachstumVerteilung!$A651 ),1,0)</f>
        <v>0</v>
      </c>
    </row>
    <row r="652" spans="1:5" x14ac:dyDescent="0.25">
      <c r="A652">
        <v>650</v>
      </c>
      <c r="B652">
        <f>IF(COUNTIF(Wachstum!B$2:B$23,WachstumVerteilung!$A652 ),1,0)</f>
        <v>0</v>
      </c>
      <c r="C652">
        <f>IF(COUNTIF(Wachstum!C$2:C$23,WachstumVerteilung!$A652 ),1,0)</f>
        <v>0</v>
      </c>
      <c r="D652">
        <f>IF(COUNTIF(Wachstum!D$2:D$23,WachstumVerteilung!$A652 ),1,0)</f>
        <v>0</v>
      </c>
      <c r="E652">
        <f>IF(COUNTIF(Wachstum!E$2:E$23,WachstumVerteilung!$A652 ),1,0)</f>
        <v>0</v>
      </c>
    </row>
    <row r="653" spans="1:5" x14ac:dyDescent="0.25">
      <c r="A653">
        <v>651</v>
      </c>
      <c r="B653">
        <f>IF(COUNTIF(Wachstum!B$2:B$23,WachstumVerteilung!$A653 ),1,0)</f>
        <v>0</v>
      </c>
      <c r="C653">
        <f>IF(COUNTIF(Wachstum!C$2:C$23,WachstumVerteilung!$A653 ),1,0)</f>
        <v>0</v>
      </c>
      <c r="D653">
        <f>IF(COUNTIF(Wachstum!D$2:D$23,WachstumVerteilung!$A653 ),1,0)</f>
        <v>0</v>
      </c>
      <c r="E653">
        <f>IF(COUNTIF(Wachstum!E$2:E$23,WachstumVerteilung!$A653 ),1,0)</f>
        <v>0</v>
      </c>
    </row>
    <row r="654" spans="1:5" x14ac:dyDescent="0.25">
      <c r="A654">
        <v>652</v>
      </c>
      <c r="B654">
        <f>IF(COUNTIF(Wachstum!B$2:B$23,WachstumVerteilung!$A654 ),1,0)</f>
        <v>0</v>
      </c>
      <c r="C654">
        <f>IF(COUNTIF(Wachstum!C$2:C$23,WachstumVerteilung!$A654 ),1,0)</f>
        <v>0</v>
      </c>
      <c r="D654">
        <f>IF(COUNTIF(Wachstum!D$2:D$23,WachstumVerteilung!$A654 ),1,0)</f>
        <v>0</v>
      </c>
      <c r="E654">
        <f>IF(COUNTIF(Wachstum!E$2:E$23,WachstumVerteilung!$A654 ),1,0)</f>
        <v>0</v>
      </c>
    </row>
    <row r="655" spans="1:5" x14ac:dyDescent="0.25">
      <c r="A655">
        <v>653</v>
      </c>
      <c r="B655">
        <f>IF(COUNTIF(Wachstum!B$2:B$23,WachstumVerteilung!$A655 ),1,0)</f>
        <v>0</v>
      </c>
      <c r="C655">
        <f>IF(COUNTIF(Wachstum!C$2:C$23,WachstumVerteilung!$A655 ),1,0)</f>
        <v>0</v>
      </c>
      <c r="D655">
        <f>IF(COUNTIF(Wachstum!D$2:D$23,WachstumVerteilung!$A655 ),1,0)</f>
        <v>0</v>
      </c>
      <c r="E655">
        <f>IF(COUNTIF(Wachstum!E$2:E$23,WachstumVerteilung!$A655 ),1,0)</f>
        <v>0</v>
      </c>
    </row>
    <row r="656" spans="1:5" x14ac:dyDescent="0.25">
      <c r="A656">
        <v>654</v>
      </c>
      <c r="B656">
        <f>IF(COUNTIF(Wachstum!B$2:B$23,WachstumVerteilung!$A656 ),1,0)</f>
        <v>0</v>
      </c>
      <c r="C656">
        <f>IF(COUNTIF(Wachstum!C$2:C$23,WachstumVerteilung!$A656 ),1,0)</f>
        <v>0</v>
      </c>
      <c r="D656">
        <f>IF(COUNTIF(Wachstum!D$2:D$23,WachstumVerteilung!$A656 ),1,0)</f>
        <v>0</v>
      </c>
      <c r="E656">
        <f>IF(COUNTIF(Wachstum!E$2:E$23,WachstumVerteilung!$A656 ),1,0)</f>
        <v>0</v>
      </c>
    </row>
    <row r="657" spans="1:5" x14ac:dyDescent="0.25">
      <c r="A657">
        <v>655</v>
      </c>
      <c r="B657">
        <f>IF(COUNTIF(Wachstum!B$2:B$23,WachstumVerteilung!$A657 ),1,0)</f>
        <v>0</v>
      </c>
      <c r="C657">
        <f>IF(COUNTIF(Wachstum!C$2:C$23,WachstumVerteilung!$A657 ),1,0)</f>
        <v>0</v>
      </c>
      <c r="D657">
        <f>IF(COUNTIF(Wachstum!D$2:D$23,WachstumVerteilung!$A657 ),1,0)</f>
        <v>0</v>
      </c>
      <c r="E657">
        <f>IF(COUNTIF(Wachstum!E$2:E$23,WachstumVerteilung!$A657 ),1,0)</f>
        <v>0</v>
      </c>
    </row>
    <row r="658" spans="1:5" x14ac:dyDescent="0.25">
      <c r="A658">
        <v>656</v>
      </c>
      <c r="B658">
        <f>IF(COUNTIF(Wachstum!B$2:B$23,WachstumVerteilung!$A658 ),1,0)</f>
        <v>0</v>
      </c>
      <c r="C658">
        <f>IF(COUNTIF(Wachstum!C$2:C$23,WachstumVerteilung!$A658 ),1,0)</f>
        <v>0</v>
      </c>
      <c r="D658">
        <f>IF(COUNTIF(Wachstum!D$2:D$23,WachstumVerteilung!$A658 ),1,0)</f>
        <v>0</v>
      </c>
      <c r="E658">
        <f>IF(COUNTIF(Wachstum!E$2:E$23,WachstumVerteilung!$A658 ),1,0)</f>
        <v>0</v>
      </c>
    </row>
    <row r="659" spans="1:5" x14ac:dyDescent="0.25">
      <c r="A659">
        <v>657</v>
      </c>
      <c r="B659">
        <f>IF(COUNTIF(Wachstum!B$2:B$23,WachstumVerteilung!$A659 ),1,0)</f>
        <v>0</v>
      </c>
      <c r="C659">
        <f>IF(COUNTIF(Wachstum!C$2:C$23,WachstumVerteilung!$A659 ),1,0)</f>
        <v>0</v>
      </c>
      <c r="D659">
        <f>IF(COUNTIF(Wachstum!D$2:D$23,WachstumVerteilung!$A659 ),1,0)</f>
        <v>0</v>
      </c>
      <c r="E659">
        <f>IF(COUNTIF(Wachstum!E$2:E$23,WachstumVerteilung!$A659 ),1,0)</f>
        <v>0</v>
      </c>
    </row>
    <row r="660" spans="1:5" x14ac:dyDescent="0.25">
      <c r="A660">
        <v>658</v>
      </c>
      <c r="B660">
        <f>IF(COUNTIF(Wachstum!B$2:B$23,WachstumVerteilung!$A660 ),1,0)</f>
        <v>0</v>
      </c>
      <c r="C660">
        <f>IF(COUNTIF(Wachstum!C$2:C$23,WachstumVerteilung!$A660 ),1,0)</f>
        <v>0</v>
      </c>
      <c r="D660">
        <f>IF(COUNTIF(Wachstum!D$2:D$23,WachstumVerteilung!$A660 ),1,0)</f>
        <v>0</v>
      </c>
      <c r="E660">
        <f>IF(COUNTIF(Wachstum!E$2:E$23,WachstumVerteilung!$A660 ),1,0)</f>
        <v>0</v>
      </c>
    </row>
    <row r="661" spans="1:5" x14ac:dyDescent="0.25">
      <c r="A661">
        <v>659</v>
      </c>
      <c r="B661">
        <f>IF(COUNTIF(Wachstum!B$2:B$23,WachstumVerteilung!$A661 ),1,0)</f>
        <v>0</v>
      </c>
      <c r="C661">
        <f>IF(COUNTIF(Wachstum!C$2:C$23,WachstumVerteilung!$A661 ),1,0)</f>
        <v>0</v>
      </c>
      <c r="D661">
        <f>IF(COUNTIF(Wachstum!D$2:D$23,WachstumVerteilung!$A661 ),1,0)</f>
        <v>0</v>
      </c>
      <c r="E661">
        <f>IF(COUNTIF(Wachstum!E$2:E$23,WachstumVerteilung!$A661 ),1,0)</f>
        <v>0</v>
      </c>
    </row>
    <row r="662" spans="1:5" x14ac:dyDescent="0.25">
      <c r="A662">
        <v>660</v>
      </c>
      <c r="B662">
        <f>IF(COUNTIF(Wachstum!B$2:B$23,WachstumVerteilung!$A662 ),1,0)</f>
        <v>0</v>
      </c>
      <c r="C662">
        <f>IF(COUNTIF(Wachstum!C$2:C$23,WachstumVerteilung!$A662 ),1,0)</f>
        <v>0</v>
      </c>
      <c r="D662">
        <f>IF(COUNTIF(Wachstum!D$2:D$23,WachstumVerteilung!$A662 ),1,0)</f>
        <v>0</v>
      </c>
      <c r="E662">
        <f>IF(COUNTIF(Wachstum!E$2:E$23,WachstumVerteilung!$A662 ),1,0)</f>
        <v>0</v>
      </c>
    </row>
    <row r="663" spans="1:5" x14ac:dyDescent="0.25">
      <c r="A663">
        <v>661</v>
      </c>
      <c r="B663">
        <f>IF(COUNTIF(Wachstum!B$2:B$23,WachstumVerteilung!$A663 ),1,0)</f>
        <v>0</v>
      </c>
      <c r="C663">
        <f>IF(COUNTIF(Wachstum!C$2:C$23,WachstumVerteilung!$A663 ),1,0)</f>
        <v>0</v>
      </c>
      <c r="D663">
        <f>IF(COUNTIF(Wachstum!D$2:D$23,WachstumVerteilung!$A663 ),1,0)</f>
        <v>0</v>
      </c>
      <c r="E663">
        <f>IF(COUNTIF(Wachstum!E$2:E$23,WachstumVerteilung!$A663 ),1,0)</f>
        <v>0</v>
      </c>
    </row>
    <row r="664" spans="1:5" x14ac:dyDescent="0.25">
      <c r="A664">
        <v>662</v>
      </c>
      <c r="B664">
        <f>IF(COUNTIF(Wachstum!B$2:B$23,WachstumVerteilung!$A664 ),1,0)</f>
        <v>0</v>
      </c>
      <c r="C664">
        <f>IF(COUNTIF(Wachstum!C$2:C$23,WachstumVerteilung!$A664 ),1,0)</f>
        <v>0</v>
      </c>
      <c r="D664">
        <f>IF(COUNTIF(Wachstum!D$2:D$23,WachstumVerteilung!$A664 ),1,0)</f>
        <v>0</v>
      </c>
      <c r="E664">
        <f>IF(COUNTIF(Wachstum!E$2:E$23,WachstumVerteilung!$A664 ),1,0)</f>
        <v>0</v>
      </c>
    </row>
    <row r="665" spans="1:5" x14ac:dyDescent="0.25">
      <c r="A665">
        <v>663</v>
      </c>
      <c r="B665">
        <f>IF(COUNTIF(Wachstum!B$2:B$23,WachstumVerteilung!$A665 ),1,0)</f>
        <v>0</v>
      </c>
      <c r="C665">
        <f>IF(COUNTIF(Wachstum!C$2:C$23,WachstumVerteilung!$A665 ),1,0)</f>
        <v>0</v>
      </c>
      <c r="D665">
        <f>IF(COUNTIF(Wachstum!D$2:D$23,WachstumVerteilung!$A665 ),1,0)</f>
        <v>0</v>
      </c>
      <c r="E665">
        <f>IF(COUNTIF(Wachstum!E$2:E$23,WachstumVerteilung!$A665 ),1,0)</f>
        <v>0</v>
      </c>
    </row>
    <row r="666" spans="1:5" x14ac:dyDescent="0.25">
      <c r="A666">
        <v>664</v>
      </c>
      <c r="B666">
        <f>IF(COUNTIF(Wachstum!B$2:B$23,WachstumVerteilung!$A666 ),1,0)</f>
        <v>0</v>
      </c>
      <c r="C666">
        <f>IF(COUNTIF(Wachstum!C$2:C$23,WachstumVerteilung!$A666 ),1,0)</f>
        <v>0</v>
      </c>
      <c r="D666">
        <f>IF(COUNTIF(Wachstum!D$2:D$23,WachstumVerteilung!$A666 ),1,0)</f>
        <v>0</v>
      </c>
      <c r="E666">
        <f>IF(COUNTIF(Wachstum!E$2:E$23,WachstumVerteilung!$A666 ),1,0)</f>
        <v>0</v>
      </c>
    </row>
    <row r="667" spans="1:5" x14ac:dyDescent="0.25">
      <c r="A667">
        <v>665</v>
      </c>
      <c r="B667">
        <f>IF(COUNTIF(Wachstum!B$2:B$23,WachstumVerteilung!$A667 ),1,0)</f>
        <v>0</v>
      </c>
      <c r="C667">
        <f>IF(COUNTIF(Wachstum!C$2:C$23,WachstumVerteilung!$A667 ),1,0)</f>
        <v>0</v>
      </c>
      <c r="D667">
        <f>IF(COUNTIF(Wachstum!D$2:D$23,WachstumVerteilung!$A667 ),1,0)</f>
        <v>0</v>
      </c>
      <c r="E667">
        <f>IF(COUNTIF(Wachstum!E$2:E$23,WachstumVerteilung!$A667 ),1,0)</f>
        <v>0</v>
      </c>
    </row>
    <row r="668" spans="1:5" x14ac:dyDescent="0.25">
      <c r="A668">
        <v>666</v>
      </c>
      <c r="B668">
        <f>IF(COUNTIF(Wachstum!B$2:B$23,WachstumVerteilung!$A668 ),1,0)</f>
        <v>0</v>
      </c>
      <c r="C668">
        <f>IF(COUNTIF(Wachstum!C$2:C$23,WachstumVerteilung!$A668 ),1,0)</f>
        <v>0</v>
      </c>
      <c r="D668">
        <f>IF(COUNTIF(Wachstum!D$2:D$23,WachstumVerteilung!$A668 ),1,0)</f>
        <v>0</v>
      </c>
      <c r="E668">
        <f>IF(COUNTIF(Wachstum!E$2:E$23,WachstumVerteilung!$A668 ),1,0)</f>
        <v>0</v>
      </c>
    </row>
    <row r="669" spans="1:5" x14ac:dyDescent="0.25">
      <c r="A669">
        <v>667</v>
      </c>
      <c r="B669">
        <f>IF(COUNTIF(Wachstum!B$2:B$23,WachstumVerteilung!$A669 ),1,0)</f>
        <v>0</v>
      </c>
      <c r="C669">
        <f>IF(COUNTIF(Wachstum!C$2:C$23,WachstumVerteilung!$A669 ),1,0)</f>
        <v>0</v>
      </c>
      <c r="D669">
        <f>IF(COUNTIF(Wachstum!D$2:D$23,WachstumVerteilung!$A669 ),1,0)</f>
        <v>0</v>
      </c>
      <c r="E669">
        <f>IF(COUNTIF(Wachstum!E$2:E$23,WachstumVerteilung!$A669 ),1,0)</f>
        <v>0</v>
      </c>
    </row>
    <row r="670" spans="1:5" x14ac:dyDescent="0.25">
      <c r="A670">
        <v>668</v>
      </c>
      <c r="B670">
        <f>IF(COUNTIF(Wachstum!B$2:B$23,WachstumVerteilung!$A670 ),1,0)</f>
        <v>0</v>
      </c>
      <c r="C670">
        <f>IF(COUNTIF(Wachstum!C$2:C$23,WachstumVerteilung!$A670 ),1,0)</f>
        <v>0</v>
      </c>
      <c r="D670">
        <f>IF(COUNTIF(Wachstum!D$2:D$23,WachstumVerteilung!$A670 ),1,0)</f>
        <v>0</v>
      </c>
      <c r="E670">
        <f>IF(COUNTIF(Wachstum!E$2:E$23,WachstumVerteilung!$A670 ),1,0)</f>
        <v>0</v>
      </c>
    </row>
    <row r="671" spans="1:5" x14ac:dyDescent="0.25">
      <c r="A671">
        <v>669</v>
      </c>
      <c r="B671">
        <f>IF(COUNTIF(Wachstum!B$2:B$23,WachstumVerteilung!$A671 ),1,0)</f>
        <v>0</v>
      </c>
      <c r="C671">
        <f>IF(COUNTIF(Wachstum!C$2:C$23,WachstumVerteilung!$A671 ),1,0)</f>
        <v>0</v>
      </c>
      <c r="D671">
        <f>IF(COUNTIF(Wachstum!D$2:D$23,WachstumVerteilung!$A671 ),1,0)</f>
        <v>0</v>
      </c>
      <c r="E671">
        <f>IF(COUNTIF(Wachstum!E$2:E$23,WachstumVerteilung!$A671 ),1,0)</f>
        <v>0</v>
      </c>
    </row>
    <row r="672" spans="1:5" x14ac:dyDescent="0.25">
      <c r="A672">
        <v>670</v>
      </c>
      <c r="B672">
        <f>IF(COUNTIF(Wachstum!B$2:B$23,WachstumVerteilung!$A672 ),1,0)</f>
        <v>0</v>
      </c>
      <c r="C672">
        <f>IF(COUNTIF(Wachstum!C$2:C$23,WachstumVerteilung!$A672 ),1,0)</f>
        <v>0</v>
      </c>
      <c r="D672">
        <f>IF(COUNTIF(Wachstum!D$2:D$23,WachstumVerteilung!$A672 ),1,0)</f>
        <v>0</v>
      </c>
      <c r="E672">
        <f>IF(COUNTIF(Wachstum!E$2:E$23,WachstumVerteilung!$A672 ),1,0)</f>
        <v>0</v>
      </c>
    </row>
    <row r="673" spans="1:5" x14ac:dyDescent="0.25">
      <c r="A673">
        <v>671</v>
      </c>
      <c r="B673">
        <f>IF(COUNTIF(Wachstum!B$2:B$23,WachstumVerteilung!$A673 ),1,0)</f>
        <v>0</v>
      </c>
      <c r="C673">
        <f>IF(COUNTIF(Wachstum!C$2:C$23,WachstumVerteilung!$A673 ),1,0)</f>
        <v>0</v>
      </c>
      <c r="D673">
        <f>IF(COUNTIF(Wachstum!D$2:D$23,WachstumVerteilung!$A673 ),1,0)</f>
        <v>0</v>
      </c>
      <c r="E673">
        <f>IF(COUNTIF(Wachstum!E$2:E$23,WachstumVerteilung!$A673 ),1,0)</f>
        <v>0</v>
      </c>
    </row>
    <row r="674" spans="1:5" x14ac:dyDescent="0.25">
      <c r="A674">
        <v>672</v>
      </c>
      <c r="B674">
        <f>IF(COUNTIF(Wachstum!B$2:B$23,WachstumVerteilung!$A674 ),1,0)</f>
        <v>0</v>
      </c>
      <c r="C674">
        <f>IF(COUNTIF(Wachstum!C$2:C$23,WachstumVerteilung!$A674 ),1,0)</f>
        <v>0</v>
      </c>
      <c r="D674">
        <f>IF(COUNTIF(Wachstum!D$2:D$23,WachstumVerteilung!$A674 ),1,0)</f>
        <v>0</v>
      </c>
      <c r="E674">
        <f>IF(COUNTIF(Wachstum!E$2:E$23,WachstumVerteilung!$A674 ),1,0)</f>
        <v>0</v>
      </c>
    </row>
    <row r="675" spans="1:5" x14ac:dyDescent="0.25">
      <c r="A675">
        <v>673</v>
      </c>
      <c r="B675">
        <f>IF(COUNTIF(Wachstum!B$2:B$23,WachstumVerteilung!$A675 ),1,0)</f>
        <v>0</v>
      </c>
      <c r="C675">
        <f>IF(COUNTIF(Wachstum!C$2:C$23,WachstumVerteilung!$A675 ),1,0)</f>
        <v>0</v>
      </c>
      <c r="D675">
        <f>IF(COUNTIF(Wachstum!D$2:D$23,WachstumVerteilung!$A675 ),1,0)</f>
        <v>0</v>
      </c>
      <c r="E675">
        <f>IF(COUNTIF(Wachstum!E$2:E$23,WachstumVerteilung!$A675 ),1,0)</f>
        <v>0</v>
      </c>
    </row>
    <row r="676" spans="1:5" x14ac:dyDescent="0.25">
      <c r="A676">
        <v>674</v>
      </c>
      <c r="B676">
        <f>IF(COUNTIF(Wachstum!B$2:B$23,WachstumVerteilung!$A676 ),1,0)</f>
        <v>0</v>
      </c>
      <c r="C676">
        <f>IF(COUNTIF(Wachstum!C$2:C$23,WachstumVerteilung!$A676 ),1,0)</f>
        <v>0</v>
      </c>
      <c r="D676">
        <f>IF(COUNTIF(Wachstum!D$2:D$23,WachstumVerteilung!$A676 ),1,0)</f>
        <v>0</v>
      </c>
      <c r="E676">
        <f>IF(COUNTIF(Wachstum!E$2:E$23,WachstumVerteilung!$A676 ),1,0)</f>
        <v>0</v>
      </c>
    </row>
    <row r="677" spans="1:5" x14ac:dyDescent="0.25">
      <c r="A677">
        <v>675</v>
      </c>
      <c r="B677">
        <f>IF(COUNTIF(Wachstum!B$2:B$23,WachstumVerteilung!$A677 ),1,0)</f>
        <v>0</v>
      </c>
      <c r="C677">
        <f>IF(COUNTIF(Wachstum!C$2:C$23,WachstumVerteilung!$A677 ),1,0)</f>
        <v>0</v>
      </c>
      <c r="D677">
        <f>IF(COUNTIF(Wachstum!D$2:D$23,WachstumVerteilung!$A677 ),1,0)</f>
        <v>0</v>
      </c>
      <c r="E677">
        <f>IF(COUNTIF(Wachstum!E$2:E$23,WachstumVerteilung!$A677 ),1,0)</f>
        <v>0</v>
      </c>
    </row>
    <row r="678" spans="1:5" x14ac:dyDescent="0.25">
      <c r="A678">
        <v>676</v>
      </c>
      <c r="B678">
        <f>IF(COUNTIF(Wachstum!B$2:B$23,WachstumVerteilung!$A678 ),1,0)</f>
        <v>0</v>
      </c>
      <c r="C678">
        <f>IF(COUNTIF(Wachstum!C$2:C$23,WachstumVerteilung!$A678 ),1,0)</f>
        <v>0</v>
      </c>
      <c r="D678">
        <f>IF(COUNTIF(Wachstum!D$2:D$23,WachstumVerteilung!$A678 ),1,0)</f>
        <v>0</v>
      </c>
      <c r="E678">
        <f>IF(COUNTIF(Wachstum!E$2:E$23,WachstumVerteilung!$A678 ),1,0)</f>
        <v>0</v>
      </c>
    </row>
    <row r="679" spans="1:5" x14ac:dyDescent="0.25">
      <c r="A679">
        <v>677</v>
      </c>
      <c r="B679">
        <f>IF(COUNTIF(Wachstum!B$2:B$23,WachstumVerteilung!$A679 ),1,0)</f>
        <v>0</v>
      </c>
      <c r="C679">
        <f>IF(COUNTIF(Wachstum!C$2:C$23,WachstumVerteilung!$A679 ),1,0)</f>
        <v>0</v>
      </c>
      <c r="D679">
        <f>IF(COUNTIF(Wachstum!D$2:D$23,WachstumVerteilung!$A679 ),1,0)</f>
        <v>0</v>
      </c>
      <c r="E679">
        <f>IF(COUNTIF(Wachstum!E$2:E$23,WachstumVerteilung!$A679 ),1,0)</f>
        <v>0</v>
      </c>
    </row>
    <row r="680" spans="1:5" x14ac:dyDescent="0.25">
      <c r="A680">
        <v>678</v>
      </c>
      <c r="B680">
        <f>IF(COUNTIF(Wachstum!B$2:B$23,WachstumVerteilung!$A680 ),1,0)</f>
        <v>0</v>
      </c>
      <c r="C680">
        <f>IF(COUNTIF(Wachstum!C$2:C$23,WachstumVerteilung!$A680 ),1,0)</f>
        <v>0</v>
      </c>
      <c r="D680">
        <f>IF(COUNTIF(Wachstum!D$2:D$23,WachstumVerteilung!$A680 ),1,0)</f>
        <v>0</v>
      </c>
      <c r="E680">
        <f>IF(COUNTIF(Wachstum!E$2:E$23,WachstumVerteilung!$A680 ),1,0)</f>
        <v>0</v>
      </c>
    </row>
    <row r="681" spans="1:5" x14ac:dyDescent="0.25">
      <c r="A681">
        <v>679</v>
      </c>
      <c r="B681">
        <f>IF(COUNTIF(Wachstum!B$2:B$23,WachstumVerteilung!$A681 ),1,0)</f>
        <v>0</v>
      </c>
      <c r="C681">
        <f>IF(COUNTIF(Wachstum!C$2:C$23,WachstumVerteilung!$A681 ),1,0)</f>
        <v>0</v>
      </c>
      <c r="D681">
        <f>IF(COUNTIF(Wachstum!D$2:D$23,WachstumVerteilung!$A681 ),1,0)</f>
        <v>0</v>
      </c>
      <c r="E681">
        <f>IF(COUNTIF(Wachstum!E$2:E$23,WachstumVerteilung!$A681 ),1,0)</f>
        <v>0</v>
      </c>
    </row>
    <row r="682" spans="1:5" x14ac:dyDescent="0.25">
      <c r="A682">
        <v>680</v>
      </c>
      <c r="B682">
        <f>IF(COUNTIF(Wachstum!B$2:B$23,WachstumVerteilung!$A682 ),1,0)</f>
        <v>0</v>
      </c>
      <c r="C682">
        <f>IF(COUNTIF(Wachstum!C$2:C$23,WachstumVerteilung!$A682 ),1,0)</f>
        <v>0</v>
      </c>
      <c r="D682">
        <f>IF(COUNTIF(Wachstum!D$2:D$23,WachstumVerteilung!$A682 ),1,0)</f>
        <v>0</v>
      </c>
      <c r="E682">
        <f>IF(COUNTIF(Wachstum!E$2:E$23,WachstumVerteilung!$A682 ),1,0)</f>
        <v>0</v>
      </c>
    </row>
    <row r="683" spans="1:5" x14ac:dyDescent="0.25">
      <c r="A683">
        <v>681</v>
      </c>
      <c r="B683">
        <f>IF(COUNTIF(Wachstum!B$2:B$23,WachstumVerteilung!$A683 ),1,0)</f>
        <v>0</v>
      </c>
      <c r="C683">
        <f>IF(COUNTIF(Wachstum!C$2:C$23,WachstumVerteilung!$A683 ),1,0)</f>
        <v>0</v>
      </c>
      <c r="D683">
        <f>IF(COUNTIF(Wachstum!D$2:D$23,WachstumVerteilung!$A683 ),1,0)</f>
        <v>0</v>
      </c>
      <c r="E683">
        <f>IF(COUNTIF(Wachstum!E$2:E$23,WachstumVerteilung!$A683 ),1,0)</f>
        <v>0</v>
      </c>
    </row>
    <row r="684" spans="1:5" x14ac:dyDescent="0.25">
      <c r="A684">
        <v>682</v>
      </c>
      <c r="B684">
        <f>IF(COUNTIF(Wachstum!B$2:B$23,WachstumVerteilung!$A684 ),1,0)</f>
        <v>0</v>
      </c>
      <c r="C684">
        <f>IF(COUNTIF(Wachstum!C$2:C$23,WachstumVerteilung!$A684 ),1,0)</f>
        <v>0</v>
      </c>
      <c r="D684">
        <f>IF(COUNTIF(Wachstum!D$2:D$23,WachstumVerteilung!$A684 ),1,0)</f>
        <v>0</v>
      </c>
      <c r="E684">
        <f>IF(COUNTIF(Wachstum!E$2:E$23,WachstumVerteilung!$A684 ),1,0)</f>
        <v>0</v>
      </c>
    </row>
    <row r="685" spans="1:5" x14ac:dyDescent="0.25">
      <c r="A685">
        <v>683</v>
      </c>
      <c r="B685">
        <f>IF(COUNTIF(Wachstum!B$2:B$23,WachstumVerteilung!$A685 ),1,0)</f>
        <v>0</v>
      </c>
      <c r="C685">
        <f>IF(COUNTIF(Wachstum!C$2:C$23,WachstumVerteilung!$A685 ),1,0)</f>
        <v>0</v>
      </c>
      <c r="D685">
        <f>IF(COUNTIF(Wachstum!D$2:D$23,WachstumVerteilung!$A685 ),1,0)</f>
        <v>0</v>
      </c>
      <c r="E685">
        <f>IF(COUNTIF(Wachstum!E$2:E$23,WachstumVerteilung!$A685 ),1,0)</f>
        <v>0</v>
      </c>
    </row>
    <row r="686" spans="1:5" x14ac:dyDescent="0.25">
      <c r="A686">
        <v>684</v>
      </c>
      <c r="B686">
        <f>IF(COUNTIF(Wachstum!B$2:B$23,WachstumVerteilung!$A686 ),1,0)</f>
        <v>0</v>
      </c>
      <c r="C686">
        <f>IF(COUNTIF(Wachstum!C$2:C$23,WachstumVerteilung!$A686 ),1,0)</f>
        <v>0</v>
      </c>
      <c r="D686">
        <f>IF(COUNTIF(Wachstum!D$2:D$23,WachstumVerteilung!$A686 ),1,0)</f>
        <v>0</v>
      </c>
      <c r="E686">
        <f>IF(COUNTIF(Wachstum!E$2:E$23,WachstumVerteilung!$A686 ),1,0)</f>
        <v>0</v>
      </c>
    </row>
    <row r="687" spans="1:5" x14ac:dyDescent="0.25">
      <c r="A687">
        <v>685</v>
      </c>
      <c r="B687">
        <f>IF(COUNTIF(Wachstum!B$2:B$23,WachstumVerteilung!$A687 ),1,0)</f>
        <v>0</v>
      </c>
      <c r="C687">
        <f>IF(COUNTIF(Wachstum!C$2:C$23,WachstumVerteilung!$A687 ),1,0)</f>
        <v>0</v>
      </c>
      <c r="D687">
        <f>IF(COUNTIF(Wachstum!D$2:D$23,WachstumVerteilung!$A687 ),1,0)</f>
        <v>0</v>
      </c>
      <c r="E687">
        <f>IF(COUNTIF(Wachstum!E$2:E$23,WachstumVerteilung!$A687 ),1,0)</f>
        <v>0</v>
      </c>
    </row>
    <row r="688" spans="1:5" x14ac:dyDescent="0.25">
      <c r="A688">
        <v>686</v>
      </c>
      <c r="B688">
        <f>IF(COUNTIF(Wachstum!B$2:B$23,WachstumVerteilung!$A688 ),1,0)</f>
        <v>0</v>
      </c>
      <c r="C688">
        <f>IF(COUNTIF(Wachstum!C$2:C$23,WachstumVerteilung!$A688 ),1,0)</f>
        <v>0</v>
      </c>
      <c r="D688">
        <f>IF(COUNTIF(Wachstum!D$2:D$23,WachstumVerteilung!$A688 ),1,0)</f>
        <v>0</v>
      </c>
      <c r="E688">
        <f>IF(COUNTIF(Wachstum!E$2:E$23,WachstumVerteilung!$A688 ),1,0)</f>
        <v>0</v>
      </c>
    </row>
    <row r="689" spans="1:5" x14ac:dyDescent="0.25">
      <c r="A689">
        <v>687</v>
      </c>
      <c r="B689">
        <f>IF(COUNTIF(Wachstum!B$2:B$23,WachstumVerteilung!$A689 ),1,0)</f>
        <v>0</v>
      </c>
      <c r="C689">
        <f>IF(COUNTIF(Wachstum!C$2:C$23,WachstumVerteilung!$A689 ),1,0)</f>
        <v>0</v>
      </c>
      <c r="D689">
        <f>IF(COUNTIF(Wachstum!D$2:D$23,WachstumVerteilung!$A689 ),1,0)</f>
        <v>0</v>
      </c>
      <c r="E689">
        <f>IF(COUNTIF(Wachstum!E$2:E$23,WachstumVerteilung!$A689 ),1,0)</f>
        <v>0</v>
      </c>
    </row>
    <row r="690" spans="1:5" x14ac:dyDescent="0.25">
      <c r="A690">
        <v>688</v>
      </c>
      <c r="B690">
        <f>IF(COUNTIF(Wachstum!B$2:B$23,WachstumVerteilung!$A690 ),1,0)</f>
        <v>0</v>
      </c>
      <c r="C690">
        <f>IF(COUNTIF(Wachstum!C$2:C$23,WachstumVerteilung!$A690 ),1,0)</f>
        <v>0</v>
      </c>
      <c r="D690">
        <f>IF(COUNTIF(Wachstum!D$2:D$23,WachstumVerteilung!$A690 ),1,0)</f>
        <v>0</v>
      </c>
      <c r="E690">
        <f>IF(COUNTIF(Wachstum!E$2:E$23,WachstumVerteilung!$A690 ),1,0)</f>
        <v>0</v>
      </c>
    </row>
    <row r="691" spans="1:5" x14ac:dyDescent="0.25">
      <c r="A691">
        <v>689</v>
      </c>
      <c r="B691">
        <f>IF(COUNTIF(Wachstum!B$2:B$23,WachstumVerteilung!$A691 ),1,0)</f>
        <v>0</v>
      </c>
      <c r="C691">
        <f>IF(COUNTIF(Wachstum!C$2:C$23,WachstumVerteilung!$A691 ),1,0)</f>
        <v>0</v>
      </c>
      <c r="D691">
        <f>IF(COUNTIF(Wachstum!D$2:D$23,WachstumVerteilung!$A691 ),1,0)</f>
        <v>0</v>
      </c>
      <c r="E691">
        <f>IF(COUNTIF(Wachstum!E$2:E$23,WachstumVerteilung!$A691 ),1,0)</f>
        <v>0</v>
      </c>
    </row>
    <row r="692" spans="1:5" x14ac:dyDescent="0.25">
      <c r="A692">
        <v>690</v>
      </c>
      <c r="B692">
        <f>IF(COUNTIF(Wachstum!B$2:B$23,WachstumVerteilung!$A692 ),1,0)</f>
        <v>0</v>
      </c>
      <c r="C692">
        <f>IF(COUNTIF(Wachstum!C$2:C$23,WachstumVerteilung!$A692 ),1,0)</f>
        <v>0</v>
      </c>
      <c r="D692">
        <f>IF(COUNTIF(Wachstum!D$2:D$23,WachstumVerteilung!$A692 ),1,0)</f>
        <v>0</v>
      </c>
      <c r="E692">
        <f>IF(COUNTIF(Wachstum!E$2:E$23,WachstumVerteilung!$A692 ),1,0)</f>
        <v>0</v>
      </c>
    </row>
    <row r="693" spans="1:5" x14ac:dyDescent="0.25">
      <c r="A693">
        <v>691</v>
      </c>
      <c r="B693">
        <f>IF(COUNTIF(Wachstum!B$2:B$23,WachstumVerteilung!$A693 ),1,0)</f>
        <v>0</v>
      </c>
      <c r="C693">
        <f>IF(COUNTIF(Wachstum!C$2:C$23,WachstumVerteilung!$A693 ),1,0)</f>
        <v>0</v>
      </c>
      <c r="D693">
        <f>IF(COUNTIF(Wachstum!D$2:D$23,WachstumVerteilung!$A693 ),1,0)</f>
        <v>0</v>
      </c>
      <c r="E693">
        <f>IF(COUNTIF(Wachstum!E$2:E$23,WachstumVerteilung!$A693 ),1,0)</f>
        <v>0</v>
      </c>
    </row>
    <row r="694" spans="1:5" x14ac:dyDescent="0.25">
      <c r="A694">
        <v>692</v>
      </c>
      <c r="B694">
        <f>IF(COUNTIF(Wachstum!B$2:B$23,WachstumVerteilung!$A694 ),1,0)</f>
        <v>0</v>
      </c>
      <c r="C694">
        <f>IF(COUNTIF(Wachstum!C$2:C$23,WachstumVerteilung!$A694 ),1,0)</f>
        <v>0</v>
      </c>
      <c r="D694">
        <f>IF(COUNTIF(Wachstum!D$2:D$23,WachstumVerteilung!$A694 ),1,0)</f>
        <v>0</v>
      </c>
      <c r="E694">
        <f>IF(COUNTIF(Wachstum!E$2:E$23,WachstumVerteilung!$A694 ),1,0)</f>
        <v>0</v>
      </c>
    </row>
    <row r="695" spans="1:5" x14ac:dyDescent="0.25">
      <c r="A695">
        <v>693</v>
      </c>
      <c r="B695">
        <f>IF(COUNTIF(Wachstum!B$2:B$23,WachstumVerteilung!$A695 ),1,0)</f>
        <v>0</v>
      </c>
      <c r="C695">
        <f>IF(COUNTIF(Wachstum!C$2:C$23,WachstumVerteilung!$A695 ),1,0)</f>
        <v>0</v>
      </c>
      <c r="D695">
        <f>IF(COUNTIF(Wachstum!D$2:D$23,WachstumVerteilung!$A695 ),1,0)</f>
        <v>0</v>
      </c>
      <c r="E695">
        <f>IF(COUNTIF(Wachstum!E$2:E$23,WachstumVerteilung!$A695 ),1,0)</f>
        <v>0</v>
      </c>
    </row>
    <row r="696" spans="1:5" x14ac:dyDescent="0.25">
      <c r="A696">
        <v>694</v>
      </c>
      <c r="B696">
        <f>IF(COUNTIF(Wachstum!B$2:B$23,WachstumVerteilung!$A696 ),1,0)</f>
        <v>0</v>
      </c>
      <c r="C696">
        <f>IF(COUNTIF(Wachstum!C$2:C$23,WachstumVerteilung!$A696 ),1,0)</f>
        <v>0</v>
      </c>
      <c r="D696">
        <f>IF(COUNTIF(Wachstum!D$2:D$23,WachstumVerteilung!$A696 ),1,0)</f>
        <v>0</v>
      </c>
      <c r="E696">
        <f>IF(COUNTIF(Wachstum!E$2:E$23,WachstumVerteilung!$A696 ),1,0)</f>
        <v>0</v>
      </c>
    </row>
    <row r="697" spans="1:5" x14ac:dyDescent="0.25">
      <c r="A697">
        <v>695</v>
      </c>
      <c r="B697">
        <f>IF(COUNTIF(Wachstum!B$2:B$23,WachstumVerteilung!$A697 ),1,0)</f>
        <v>0</v>
      </c>
      <c r="C697">
        <f>IF(COUNTIF(Wachstum!C$2:C$23,WachstumVerteilung!$A697 ),1,0)</f>
        <v>0</v>
      </c>
      <c r="D697">
        <f>IF(COUNTIF(Wachstum!D$2:D$23,WachstumVerteilung!$A697 ),1,0)</f>
        <v>0</v>
      </c>
      <c r="E697">
        <f>IF(COUNTIF(Wachstum!E$2:E$23,WachstumVerteilung!$A697 ),1,0)</f>
        <v>0</v>
      </c>
    </row>
    <row r="698" spans="1:5" x14ac:dyDescent="0.25">
      <c r="A698">
        <v>696</v>
      </c>
      <c r="B698">
        <f>IF(COUNTIF(Wachstum!B$2:B$23,WachstumVerteilung!$A698 ),1,0)</f>
        <v>0</v>
      </c>
      <c r="C698">
        <f>IF(COUNTIF(Wachstum!C$2:C$23,WachstumVerteilung!$A698 ),1,0)</f>
        <v>0</v>
      </c>
      <c r="D698">
        <f>IF(COUNTIF(Wachstum!D$2:D$23,WachstumVerteilung!$A698 ),1,0)</f>
        <v>0</v>
      </c>
      <c r="E698">
        <f>IF(COUNTIF(Wachstum!E$2:E$23,WachstumVerteilung!$A698 ),1,0)</f>
        <v>0</v>
      </c>
    </row>
    <row r="699" spans="1:5" x14ac:dyDescent="0.25">
      <c r="A699">
        <v>697</v>
      </c>
      <c r="B699">
        <f>IF(COUNTIF(Wachstum!B$2:B$23,WachstumVerteilung!$A699 ),1,0)</f>
        <v>0</v>
      </c>
      <c r="C699">
        <f>IF(COUNTIF(Wachstum!C$2:C$23,WachstumVerteilung!$A699 ),1,0)</f>
        <v>0</v>
      </c>
      <c r="D699">
        <f>IF(COUNTIF(Wachstum!D$2:D$23,WachstumVerteilung!$A699 ),1,0)</f>
        <v>0</v>
      </c>
      <c r="E699">
        <f>IF(COUNTIF(Wachstum!E$2:E$23,WachstumVerteilung!$A699 ),1,0)</f>
        <v>0</v>
      </c>
    </row>
    <row r="700" spans="1:5" x14ac:dyDescent="0.25">
      <c r="A700">
        <v>698</v>
      </c>
      <c r="B700">
        <f>IF(COUNTIF(Wachstum!B$2:B$23,WachstumVerteilung!$A700 ),1,0)</f>
        <v>0</v>
      </c>
      <c r="C700">
        <f>IF(COUNTIF(Wachstum!C$2:C$23,WachstumVerteilung!$A700 ),1,0)</f>
        <v>0</v>
      </c>
      <c r="D700">
        <f>IF(COUNTIF(Wachstum!D$2:D$23,WachstumVerteilung!$A700 ),1,0)</f>
        <v>0</v>
      </c>
      <c r="E700">
        <f>IF(COUNTIF(Wachstum!E$2:E$23,WachstumVerteilung!$A700 ),1,0)</f>
        <v>0</v>
      </c>
    </row>
    <row r="701" spans="1:5" x14ac:dyDescent="0.25">
      <c r="A701">
        <v>699</v>
      </c>
      <c r="B701">
        <f>IF(COUNTIF(Wachstum!B$2:B$23,WachstumVerteilung!$A701 ),1,0)</f>
        <v>0</v>
      </c>
      <c r="C701">
        <f>IF(COUNTIF(Wachstum!C$2:C$23,WachstumVerteilung!$A701 ),1,0)</f>
        <v>0</v>
      </c>
      <c r="D701">
        <f>IF(COUNTIF(Wachstum!D$2:D$23,WachstumVerteilung!$A701 ),1,0)</f>
        <v>0</v>
      </c>
      <c r="E701">
        <f>IF(COUNTIF(Wachstum!E$2:E$23,WachstumVerteilung!$A701 ),1,0)</f>
        <v>0</v>
      </c>
    </row>
    <row r="702" spans="1:5" x14ac:dyDescent="0.25">
      <c r="A702">
        <v>700</v>
      </c>
      <c r="B702">
        <f>IF(COUNTIF(Wachstum!B$2:B$23,WachstumVerteilung!$A702 ),1,0)</f>
        <v>0</v>
      </c>
      <c r="C702">
        <f>IF(COUNTIF(Wachstum!C$2:C$23,WachstumVerteilung!$A702 ),1,0)</f>
        <v>0</v>
      </c>
      <c r="D702">
        <f>IF(COUNTIF(Wachstum!D$2:D$23,WachstumVerteilung!$A702 ),1,0)</f>
        <v>0</v>
      </c>
      <c r="E702">
        <f>IF(COUNTIF(Wachstum!E$2:E$23,WachstumVerteilung!$A702 ),1,0)</f>
        <v>0</v>
      </c>
    </row>
    <row r="703" spans="1:5" x14ac:dyDescent="0.25">
      <c r="A703">
        <v>701</v>
      </c>
      <c r="B703">
        <f>IF(COUNTIF(Wachstum!B$2:B$23,WachstumVerteilung!$A703 ),1,0)</f>
        <v>0</v>
      </c>
      <c r="C703">
        <f>IF(COUNTIF(Wachstum!C$2:C$23,WachstumVerteilung!$A703 ),1,0)</f>
        <v>0</v>
      </c>
      <c r="D703">
        <f>IF(COUNTIF(Wachstum!D$2:D$23,WachstumVerteilung!$A703 ),1,0)</f>
        <v>0</v>
      </c>
      <c r="E703">
        <f>IF(COUNTIF(Wachstum!E$2:E$23,WachstumVerteilung!$A703 ),1,0)</f>
        <v>0</v>
      </c>
    </row>
    <row r="704" spans="1:5" x14ac:dyDescent="0.25">
      <c r="A704">
        <v>702</v>
      </c>
      <c r="B704">
        <f>IF(COUNTIF(Wachstum!B$2:B$23,WachstumVerteilung!$A704 ),1,0)</f>
        <v>0</v>
      </c>
      <c r="C704">
        <f>IF(COUNTIF(Wachstum!C$2:C$23,WachstumVerteilung!$A704 ),1,0)</f>
        <v>0</v>
      </c>
      <c r="D704">
        <f>IF(COUNTIF(Wachstum!D$2:D$23,WachstumVerteilung!$A704 ),1,0)</f>
        <v>0</v>
      </c>
      <c r="E704">
        <f>IF(COUNTIF(Wachstum!E$2:E$23,WachstumVerteilung!$A704 ),1,0)</f>
        <v>0</v>
      </c>
    </row>
    <row r="705" spans="1:5" x14ac:dyDescent="0.25">
      <c r="A705">
        <v>703</v>
      </c>
      <c r="B705">
        <f>IF(COUNTIF(Wachstum!B$2:B$23,WachstumVerteilung!$A705 ),1,0)</f>
        <v>0</v>
      </c>
      <c r="C705">
        <f>IF(COUNTIF(Wachstum!C$2:C$23,WachstumVerteilung!$A705 ),1,0)</f>
        <v>0</v>
      </c>
      <c r="D705">
        <f>IF(COUNTIF(Wachstum!D$2:D$23,WachstumVerteilung!$A705 ),1,0)</f>
        <v>0</v>
      </c>
      <c r="E705">
        <f>IF(COUNTIF(Wachstum!E$2:E$23,WachstumVerteilung!$A705 ),1,0)</f>
        <v>0</v>
      </c>
    </row>
    <row r="706" spans="1:5" x14ac:dyDescent="0.25">
      <c r="A706">
        <v>704</v>
      </c>
      <c r="B706">
        <f>IF(COUNTIF(Wachstum!B$2:B$23,WachstumVerteilung!$A706 ),1,0)</f>
        <v>0</v>
      </c>
      <c r="C706">
        <f>IF(COUNTIF(Wachstum!C$2:C$23,WachstumVerteilung!$A706 ),1,0)</f>
        <v>0</v>
      </c>
      <c r="D706">
        <f>IF(COUNTIF(Wachstum!D$2:D$23,WachstumVerteilung!$A706 ),1,0)</f>
        <v>0</v>
      </c>
      <c r="E706">
        <f>IF(COUNTIF(Wachstum!E$2:E$23,WachstumVerteilung!$A706 ),1,0)</f>
        <v>0</v>
      </c>
    </row>
    <row r="707" spans="1:5" x14ac:dyDescent="0.25">
      <c r="A707">
        <v>705</v>
      </c>
      <c r="B707">
        <f>IF(COUNTIF(Wachstum!B$2:B$23,WachstumVerteilung!$A707 ),1,0)</f>
        <v>0</v>
      </c>
      <c r="C707">
        <f>IF(COUNTIF(Wachstum!C$2:C$23,WachstumVerteilung!$A707 ),1,0)</f>
        <v>0</v>
      </c>
      <c r="D707">
        <f>IF(COUNTIF(Wachstum!D$2:D$23,WachstumVerteilung!$A707 ),1,0)</f>
        <v>0</v>
      </c>
      <c r="E707">
        <f>IF(COUNTIF(Wachstum!E$2:E$23,WachstumVerteilung!$A707 ),1,0)</f>
        <v>0</v>
      </c>
    </row>
    <row r="708" spans="1:5" x14ac:dyDescent="0.25">
      <c r="A708">
        <v>706</v>
      </c>
      <c r="B708">
        <f>IF(COUNTIF(Wachstum!B$2:B$23,WachstumVerteilung!$A708 ),1,0)</f>
        <v>0</v>
      </c>
      <c r="C708">
        <f>IF(COUNTIF(Wachstum!C$2:C$23,WachstumVerteilung!$A708 ),1,0)</f>
        <v>0</v>
      </c>
      <c r="D708">
        <f>IF(COUNTIF(Wachstum!D$2:D$23,WachstumVerteilung!$A708 ),1,0)</f>
        <v>0</v>
      </c>
      <c r="E708">
        <f>IF(COUNTIF(Wachstum!E$2:E$23,WachstumVerteilung!$A708 ),1,0)</f>
        <v>0</v>
      </c>
    </row>
    <row r="709" spans="1:5" x14ac:dyDescent="0.25">
      <c r="A709">
        <v>707</v>
      </c>
      <c r="B709">
        <f>IF(COUNTIF(Wachstum!B$2:B$23,WachstumVerteilung!$A709 ),1,0)</f>
        <v>0</v>
      </c>
      <c r="C709">
        <f>IF(COUNTIF(Wachstum!C$2:C$23,WachstumVerteilung!$A709 ),1,0)</f>
        <v>0</v>
      </c>
      <c r="D709">
        <f>IF(COUNTIF(Wachstum!D$2:D$23,WachstumVerteilung!$A709 ),1,0)</f>
        <v>0</v>
      </c>
      <c r="E709">
        <f>IF(COUNTIF(Wachstum!E$2:E$23,WachstumVerteilung!$A709 ),1,0)</f>
        <v>0</v>
      </c>
    </row>
    <row r="710" spans="1:5" x14ac:dyDescent="0.25">
      <c r="A710">
        <v>708</v>
      </c>
      <c r="B710">
        <f>IF(COUNTIF(Wachstum!B$2:B$23,WachstumVerteilung!$A710 ),1,0)</f>
        <v>0</v>
      </c>
      <c r="C710">
        <f>IF(COUNTIF(Wachstum!C$2:C$23,WachstumVerteilung!$A710 ),1,0)</f>
        <v>0</v>
      </c>
      <c r="D710">
        <f>IF(COUNTIF(Wachstum!D$2:D$23,WachstumVerteilung!$A710 ),1,0)</f>
        <v>0</v>
      </c>
      <c r="E710">
        <f>IF(COUNTIF(Wachstum!E$2:E$23,WachstumVerteilung!$A710 ),1,0)</f>
        <v>0</v>
      </c>
    </row>
    <row r="711" spans="1:5" x14ac:dyDescent="0.25">
      <c r="A711">
        <v>709</v>
      </c>
      <c r="B711">
        <f>IF(COUNTIF(Wachstum!B$2:B$23,WachstumVerteilung!$A711 ),1,0)</f>
        <v>0</v>
      </c>
      <c r="C711">
        <f>IF(COUNTIF(Wachstum!C$2:C$23,WachstumVerteilung!$A711 ),1,0)</f>
        <v>0</v>
      </c>
      <c r="D711">
        <f>IF(COUNTIF(Wachstum!D$2:D$23,WachstumVerteilung!$A711 ),1,0)</f>
        <v>0</v>
      </c>
      <c r="E711">
        <f>IF(COUNTIF(Wachstum!E$2:E$23,WachstumVerteilung!$A711 ),1,0)</f>
        <v>0</v>
      </c>
    </row>
    <row r="712" spans="1:5" x14ac:dyDescent="0.25">
      <c r="A712">
        <v>710</v>
      </c>
      <c r="B712">
        <f>IF(COUNTIF(Wachstum!B$2:B$23,WachstumVerteilung!$A712 ),1,0)</f>
        <v>0</v>
      </c>
      <c r="C712">
        <f>IF(COUNTIF(Wachstum!C$2:C$23,WachstumVerteilung!$A712 ),1,0)</f>
        <v>0</v>
      </c>
      <c r="D712">
        <f>IF(COUNTIF(Wachstum!D$2:D$23,WachstumVerteilung!$A712 ),1,0)</f>
        <v>0</v>
      </c>
      <c r="E712">
        <f>IF(COUNTIF(Wachstum!E$2:E$23,WachstumVerteilung!$A712 ),1,0)</f>
        <v>0</v>
      </c>
    </row>
    <row r="713" spans="1:5" x14ac:dyDescent="0.25">
      <c r="A713">
        <v>711</v>
      </c>
      <c r="B713">
        <f>IF(COUNTIF(Wachstum!B$2:B$23,WachstumVerteilung!$A713 ),1,0)</f>
        <v>0</v>
      </c>
      <c r="C713">
        <f>IF(COUNTIF(Wachstum!C$2:C$23,WachstumVerteilung!$A713 ),1,0)</f>
        <v>0</v>
      </c>
      <c r="D713">
        <f>IF(COUNTIF(Wachstum!D$2:D$23,WachstumVerteilung!$A713 ),1,0)</f>
        <v>0</v>
      </c>
      <c r="E713">
        <f>IF(COUNTIF(Wachstum!E$2:E$23,WachstumVerteilung!$A713 ),1,0)</f>
        <v>0</v>
      </c>
    </row>
    <row r="714" spans="1:5" x14ac:dyDescent="0.25">
      <c r="A714">
        <v>712</v>
      </c>
      <c r="B714">
        <f>IF(COUNTIF(Wachstum!B$2:B$23,WachstumVerteilung!$A714 ),1,0)</f>
        <v>0</v>
      </c>
      <c r="C714">
        <f>IF(COUNTIF(Wachstum!C$2:C$23,WachstumVerteilung!$A714 ),1,0)</f>
        <v>0</v>
      </c>
      <c r="D714">
        <f>IF(COUNTIF(Wachstum!D$2:D$23,WachstumVerteilung!$A714 ),1,0)</f>
        <v>0</v>
      </c>
      <c r="E714">
        <f>IF(COUNTIF(Wachstum!E$2:E$23,WachstumVerteilung!$A714 ),1,0)</f>
        <v>0</v>
      </c>
    </row>
    <row r="715" spans="1:5" x14ac:dyDescent="0.25">
      <c r="A715">
        <v>713</v>
      </c>
      <c r="B715">
        <f>IF(COUNTIF(Wachstum!B$2:B$23,WachstumVerteilung!$A715 ),1,0)</f>
        <v>0</v>
      </c>
      <c r="C715">
        <f>IF(COUNTIF(Wachstum!C$2:C$23,WachstumVerteilung!$A715 ),1,0)</f>
        <v>0</v>
      </c>
      <c r="D715">
        <f>IF(COUNTIF(Wachstum!D$2:D$23,WachstumVerteilung!$A715 ),1,0)</f>
        <v>0</v>
      </c>
      <c r="E715">
        <f>IF(COUNTIF(Wachstum!E$2:E$23,WachstumVerteilung!$A715 ),1,0)</f>
        <v>0</v>
      </c>
    </row>
    <row r="716" spans="1:5" x14ac:dyDescent="0.25">
      <c r="A716">
        <v>714</v>
      </c>
      <c r="B716">
        <f>IF(COUNTIF(Wachstum!B$2:B$23,WachstumVerteilung!$A716 ),1,0)</f>
        <v>0</v>
      </c>
      <c r="C716">
        <f>IF(COUNTIF(Wachstum!C$2:C$23,WachstumVerteilung!$A716 ),1,0)</f>
        <v>0</v>
      </c>
      <c r="D716">
        <f>IF(COUNTIF(Wachstum!D$2:D$23,WachstumVerteilung!$A716 ),1,0)</f>
        <v>0</v>
      </c>
      <c r="E716">
        <f>IF(COUNTIF(Wachstum!E$2:E$23,WachstumVerteilung!$A716 ),1,0)</f>
        <v>0</v>
      </c>
    </row>
    <row r="717" spans="1:5" x14ac:dyDescent="0.25">
      <c r="A717">
        <v>715</v>
      </c>
      <c r="B717">
        <f>IF(COUNTIF(Wachstum!B$2:B$23,WachstumVerteilung!$A717 ),1,0)</f>
        <v>0</v>
      </c>
      <c r="C717">
        <f>IF(COUNTIF(Wachstum!C$2:C$23,WachstumVerteilung!$A717 ),1,0)</f>
        <v>0</v>
      </c>
      <c r="D717">
        <f>IF(COUNTIF(Wachstum!D$2:D$23,WachstumVerteilung!$A717 ),1,0)</f>
        <v>0</v>
      </c>
      <c r="E717">
        <f>IF(COUNTIF(Wachstum!E$2:E$23,WachstumVerteilung!$A717 ),1,0)</f>
        <v>0</v>
      </c>
    </row>
    <row r="718" spans="1:5" x14ac:dyDescent="0.25">
      <c r="A718">
        <v>716</v>
      </c>
      <c r="B718">
        <f>IF(COUNTIF(Wachstum!B$2:B$23,WachstumVerteilung!$A718 ),1,0)</f>
        <v>0</v>
      </c>
      <c r="C718">
        <f>IF(COUNTIF(Wachstum!C$2:C$23,WachstumVerteilung!$A718 ),1,0)</f>
        <v>0</v>
      </c>
      <c r="D718">
        <f>IF(COUNTIF(Wachstum!D$2:D$23,WachstumVerteilung!$A718 ),1,0)</f>
        <v>0</v>
      </c>
      <c r="E718">
        <f>IF(COUNTIF(Wachstum!E$2:E$23,WachstumVerteilung!$A718 ),1,0)</f>
        <v>0</v>
      </c>
    </row>
    <row r="719" spans="1:5" x14ac:dyDescent="0.25">
      <c r="A719">
        <v>717</v>
      </c>
      <c r="B719">
        <f>IF(COUNTIF(Wachstum!B$2:B$23,WachstumVerteilung!$A719 ),1,0)</f>
        <v>0</v>
      </c>
      <c r="C719">
        <f>IF(COUNTIF(Wachstum!C$2:C$23,WachstumVerteilung!$A719 ),1,0)</f>
        <v>0</v>
      </c>
      <c r="D719">
        <f>IF(COUNTIF(Wachstum!D$2:D$23,WachstumVerteilung!$A719 ),1,0)</f>
        <v>0</v>
      </c>
      <c r="E719">
        <f>IF(COUNTIF(Wachstum!E$2:E$23,WachstumVerteilung!$A719 ),1,0)</f>
        <v>0</v>
      </c>
    </row>
    <row r="720" spans="1:5" x14ac:dyDescent="0.25">
      <c r="A720">
        <v>718</v>
      </c>
      <c r="B720">
        <f>IF(COUNTIF(Wachstum!B$2:B$23,WachstumVerteilung!$A720 ),1,0)</f>
        <v>0</v>
      </c>
      <c r="C720">
        <f>IF(COUNTIF(Wachstum!C$2:C$23,WachstumVerteilung!$A720 ),1,0)</f>
        <v>0</v>
      </c>
      <c r="D720">
        <f>IF(COUNTIF(Wachstum!D$2:D$23,WachstumVerteilung!$A720 ),1,0)</f>
        <v>0</v>
      </c>
      <c r="E720">
        <f>IF(COUNTIF(Wachstum!E$2:E$23,WachstumVerteilung!$A720 ),1,0)</f>
        <v>0</v>
      </c>
    </row>
    <row r="721" spans="1:5" x14ac:dyDescent="0.25">
      <c r="A721">
        <v>719</v>
      </c>
      <c r="B721">
        <f>IF(COUNTIF(Wachstum!B$2:B$23,WachstumVerteilung!$A721 ),1,0)</f>
        <v>0</v>
      </c>
      <c r="C721">
        <f>IF(COUNTIF(Wachstum!C$2:C$23,WachstumVerteilung!$A721 ),1,0)</f>
        <v>0</v>
      </c>
      <c r="D721">
        <f>IF(COUNTIF(Wachstum!D$2:D$23,WachstumVerteilung!$A721 ),1,0)</f>
        <v>0</v>
      </c>
      <c r="E721">
        <f>IF(COUNTIF(Wachstum!E$2:E$23,WachstumVerteilung!$A721 ),1,0)</f>
        <v>0</v>
      </c>
    </row>
    <row r="722" spans="1:5" x14ac:dyDescent="0.25">
      <c r="A722">
        <v>720</v>
      </c>
      <c r="B722">
        <f>IF(COUNTIF(Wachstum!B$2:B$23,WachstumVerteilung!$A722 ),1,0)</f>
        <v>0</v>
      </c>
      <c r="C722">
        <f>IF(COUNTIF(Wachstum!C$2:C$23,WachstumVerteilung!$A722 ),1,0)</f>
        <v>0</v>
      </c>
      <c r="D722">
        <f>IF(COUNTIF(Wachstum!D$2:D$23,WachstumVerteilung!$A722 ),1,0)</f>
        <v>0</v>
      </c>
      <c r="E722">
        <f>IF(COUNTIF(Wachstum!E$2:E$23,WachstumVerteilung!$A722 ),1,0)</f>
        <v>0</v>
      </c>
    </row>
    <row r="723" spans="1:5" x14ac:dyDescent="0.25">
      <c r="A723">
        <v>721</v>
      </c>
      <c r="B723">
        <f>IF(COUNTIF(Wachstum!B$2:B$23,WachstumVerteilung!$A723 ),1,0)</f>
        <v>0</v>
      </c>
      <c r="C723">
        <f>IF(COUNTIF(Wachstum!C$2:C$23,WachstumVerteilung!$A723 ),1,0)</f>
        <v>0</v>
      </c>
      <c r="D723">
        <f>IF(COUNTIF(Wachstum!D$2:D$23,WachstumVerteilung!$A723 ),1,0)</f>
        <v>0</v>
      </c>
      <c r="E723">
        <f>IF(COUNTIF(Wachstum!E$2:E$23,WachstumVerteilung!$A723 ),1,0)</f>
        <v>0</v>
      </c>
    </row>
    <row r="724" spans="1:5" x14ac:dyDescent="0.25">
      <c r="A724">
        <v>722</v>
      </c>
      <c r="B724">
        <f>IF(COUNTIF(Wachstum!B$2:B$23,WachstumVerteilung!$A724 ),1,0)</f>
        <v>0</v>
      </c>
      <c r="C724">
        <f>IF(COUNTIF(Wachstum!C$2:C$23,WachstumVerteilung!$A724 ),1,0)</f>
        <v>0</v>
      </c>
      <c r="D724">
        <f>IF(COUNTIF(Wachstum!D$2:D$23,WachstumVerteilung!$A724 ),1,0)</f>
        <v>0</v>
      </c>
      <c r="E724">
        <f>IF(COUNTIF(Wachstum!E$2:E$23,WachstumVerteilung!$A724 ),1,0)</f>
        <v>0</v>
      </c>
    </row>
    <row r="725" spans="1:5" x14ac:dyDescent="0.25">
      <c r="A725">
        <v>723</v>
      </c>
      <c r="B725">
        <f>IF(COUNTIF(Wachstum!B$2:B$23,WachstumVerteilung!$A725 ),1,0)</f>
        <v>0</v>
      </c>
      <c r="C725">
        <f>IF(COUNTIF(Wachstum!C$2:C$23,WachstumVerteilung!$A725 ),1,0)</f>
        <v>0</v>
      </c>
      <c r="D725">
        <f>IF(COUNTIF(Wachstum!D$2:D$23,WachstumVerteilung!$A725 ),1,0)</f>
        <v>0</v>
      </c>
      <c r="E725">
        <f>IF(COUNTIF(Wachstum!E$2:E$23,WachstumVerteilung!$A725 ),1,0)</f>
        <v>0</v>
      </c>
    </row>
    <row r="726" spans="1:5" x14ac:dyDescent="0.25">
      <c r="A726">
        <v>724</v>
      </c>
      <c r="B726">
        <f>IF(COUNTIF(Wachstum!B$2:B$23,WachstumVerteilung!$A726 ),1,0)</f>
        <v>0</v>
      </c>
      <c r="C726">
        <f>IF(COUNTIF(Wachstum!C$2:C$23,WachstumVerteilung!$A726 ),1,0)</f>
        <v>0</v>
      </c>
      <c r="D726">
        <f>IF(COUNTIF(Wachstum!D$2:D$23,WachstumVerteilung!$A726 ),1,0)</f>
        <v>0</v>
      </c>
      <c r="E726">
        <f>IF(COUNTIF(Wachstum!E$2:E$23,WachstumVerteilung!$A726 ),1,0)</f>
        <v>0</v>
      </c>
    </row>
    <row r="727" spans="1:5" x14ac:dyDescent="0.25">
      <c r="A727">
        <v>725</v>
      </c>
      <c r="B727">
        <f>IF(COUNTIF(Wachstum!B$2:B$23,WachstumVerteilung!$A727 ),1,0)</f>
        <v>0</v>
      </c>
      <c r="C727">
        <f>IF(COUNTIF(Wachstum!C$2:C$23,WachstumVerteilung!$A727 ),1,0)</f>
        <v>0</v>
      </c>
      <c r="D727">
        <f>IF(COUNTIF(Wachstum!D$2:D$23,WachstumVerteilung!$A727 ),1,0)</f>
        <v>0</v>
      </c>
      <c r="E727">
        <f>IF(COUNTIF(Wachstum!E$2:E$23,WachstumVerteilung!$A727 ),1,0)</f>
        <v>0</v>
      </c>
    </row>
    <row r="728" spans="1:5" x14ac:dyDescent="0.25">
      <c r="A728">
        <v>726</v>
      </c>
      <c r="B728">
        <f>IF(COUNTIF(Wachstum!B$2:B$23,WachstumVerteilung!$A728 ),1,0)</f>
        <v>0</v>
      </c>
      <c r="C728">
        <f>IF(COUNTIF(Wachstum!C$2:C$23,WachstumVerteilung!$A728 ),1,0)</f>
        <v>0</v>
      </c>
      <c r="D728">
        <f>IF(COUNTIF(Wachstum!D$2:D$23,WachstumVerteilung!$A728 ),1,0)</f>
        <v>0</v>
      </c>
      <c r="E728">
        <f>IF(COUNTIF(Wachstum!E$2:E$23,WachstumVerteilung!$A728 ),1,0)</f>
        <v>0</v>
      </c>
    </row>
    <row r="729" spans="1:5" x14ac:dyDescent="0.25">
      <c r="A729">
        <v>727</v>
      </c>
      <c r="B729">
        <f>IF(COUNTIF(Wachstum!B$2:B$23,WachstumVerteilung!$A729 ),1,0)</f>
        <v>0</v>
      </c>
      <c r="C729">
        <f>IF(COUNTIF(Wachstum!C$2:C$23,WachstumVerteilung!$A729 ),1,0)</f>
        <v>0</v>
      </c>
      <c r="D729">
        <f>IF(COUNTIF(Wachstum!D$2:D$23,WachstumVerteilung!$A729 ),1,0)</f>
        <v>0</v>
      </c>
      <c r="E729">
        <f>IF(COUNTIF(Wachstum!E$2:E$23,WachstumVerteilung!$A729 ),1,0)</f>
        <v>0</v>
      </c>
    </row>
    <row r="730" spans="1:5" x14ac:dyDescent="0.25">
      <c r="A730">
        <v>728</v>
      </c>
      <c r="B730">
        <f>IF(COUNTIF(Wachstum!B$2:B$23,WachstumVerteilung!$A730 ),1,0)</f>
        <v>0</v>
      </c>
      <c r="C730">
        <f>IF(COUNTIF(Wachstum!C$2:C$23,WachstumVerteilung!$A730 ),1,0)</f>
        <v>0</v>
      </c>
      <c r="D730">
        <f>IF(COUNTIF(Wachstum!D$2:D$23,WachstumVerteilung!$A730 ),1,0)</f>
        <v>0</v>
      </c>
      <c r="E730">
        <f>IF(COUNTIF(Wachstum!E$2:E$23,WachstumVerteilung!$A730 ),1,0)</f>
        <v>0</v>
      </c>
    </row>
    <row r="731" spans="1:5" x14ac:dyDescent="0.25">
      <c r="A731">
        <v>729</v>
      </c>
      <c r="B731">
        <f>IF(COUNTIF(Wachstum!B$2:B$23,WachstumVerteilung!$A731 ),1,0)</f>
        <v>0</v>
      </c>
      <c r="C731">
        <f>IF(COUNTIF(Wachstum!C$2:C$23,WachstumVerteilung!$A731 ),1,0)</f>
        <v>0</v>
      </c>
      <c r="D731">
        <f>IF(COUNTIF(Wachstum!D$2:D$23,WachstumVerteilung!$A731 ),1,0)</f>
        <v>0</v>
      </c>
      <c r="E731">
        <f>IF(COUNTIF(Wachstum!E$2:E$23,WachstumVerteilung!$A731 ),1,0)</f>
        <v>0</v>
      </c>
    </row>
    <row r="732" spans="1:5" x14ac:dyDescent="0.25">
      <c r="A732">
        <v>730</v>
      </c>
      <c r="B732">
        <f>IF(COUNTIF(Wachstum!B$2:B$23,WachstumVerteilung!$A732 ),1,0)</f>
        <v>0</v>
      </c>
      <c r="C732">
        <f>IF(COUNTIF(Wachstum!C$2:C$23,WachstumVerteilung!$A732 ),1,0)</f>
        <v>0</v>
      </c>
      <c r="D732">
        <f>IF(COUNTIF(Wachstum!D$2:D$23,WachstumVerteilung!$A732 ),1,0)</f>
        <v>0</v>
      </c>
      <c r="E732">
        <f>IF(COUNTIF(Wachstum!E$2:E$23,WachstumVerteilung!$A732 ),1,0)</f>
        <v>0</v>
      </c>
    </row>
    <row r="733" spans="1:5" x14ac:dyDescent="0.25">
      <c r="A733">
        <v>731</v>
      </c>
      <c r="B733">
        <f>IF(COUNTIF(Wachstum!B$2:B$23,WachstumVerteilung!$A733 ),1,0)</f>
        <v>0</v>
      </c>
      <c r="C733">
        <f>IF(COUNTIF(Wachstum!C$2:C$23,WachstumVerteilung!$A733 ),1,0)</f>
        <v>0</v>
      </c>
      <c r="D733">
        <f>IF(COUNTIF(Wachstum!D$2:D$23,WachstumVerteilung!$A733 ),1,0)</f>
        <v>0</v>
      </c>
      <c r="E733">
        <f>IF(COUNTIF(Wachstum!E$2:E$23,WachstumVerteilung!$A733 ),1,0)</f>
        <v>0</v>
      </c>
    </row>
    <row r="734" spans="1:5" x14ac:dyDescent="0.25">
      <c r="A734">
        <v>732</v>
      </c>
      <c r="B734">
        <f>IF(COUNTIF(Wachstum!B$2:B$23,WachstumVerteilung!$A734 ),1,0)</f>
        <v>0</v>
      </c>
      <c r="C734">
        <f>IF(COUNTIF(Wachstum!C$2:C$23,WachstumVerteilung!$A734 ),1,0)</f>
        <v>0</v>
      </c>
      <c r="D734">
        <f>IF(COUNTIF(Wachstum!D$2:D$23,WachstumVerteilung!$A734 ),1,0)</f>
        <v>0</v>
      </c>
      <c r="E734">
        <f>IF(COUNTIF(Wachstum!E$2:E$23,WachstumVerteilung!$A734 ),1,0)</f>
        <v>0</v>
      </c>
    </row>
    <row r="735" spans="1:5" x14ac:dyDescent="0.25">
      <c r="A735">
        <v>733</v>
      </c>
      <c r="B735">
        <f>IF(COUNTIF(Wachstum!B$2:B$23,WachstumVerteilung!$A735 ),1,0)</f>
        <v>0</v>
      </c>
      <c r="C735">
        <f>IF(COUNTIF(Wachstum!C$2:C$23,WachstumVerteilung!$A735 ),1,0)</f>
        <v>0</v>
      </c>
      <c r="D735">
        <f>IF(COUNTIF(Wachstum!D$2:D$23,WachstumVerteilung!$A735 ),1,0)</f>
        <v>0</v>
      </c>
      <c r="E735">
        <f>IF(COUNTIF(Wachstum!E$2:E$23,WachstumVerteilung!$A735 ),1,0)</f>
        <v>0</v>
      </c>
    </row>
    <row r="736" spans="1:5" x14ac:dyDescent="0.25">
      <c r="A736">
        <v>734</v>
      </c>
      <c r="B736">
        <f>IF(COUNTIF(Wachstum!B$2:B$23,WachstumVerteilung!$A736 ),1,0)</f>
        <v>0</v>
      </c>
      <c r="C736">
        <f>IF(COUNTIF(Wachstum!C$2:C$23,WachstumVerteilung!$A736 ),1,0)</f>
        <v>0</v>
      </c>
      <c r="D736">
        <f>IF(COUNTIF(Wachstum!D$2:D$23,WachstumVerteilung!$A736 ),1,0)</f>
        <v>0</v>
      </c>
      <c r="E736">
        <f>IF(COUNTIF(Wachstum!E$2:E$23,WachstumVerteilung!$A736 ),1,0)</f>
        <v>0</v>
      </c>
    </row>
    <row r="737" spans="1:5" x14ac:dyDescent="0.25">
      <c r="A737">
        <v>735</v>
      </c>
      <c r="B737">
        <f>IF(COUNTIF(Wachstum!B$2:B$23,WachstumVerteilung!$A737 ),1,0)</f>
        <v>0</v>
      </c>
      <c r="C737">
        <f>IF(COUNTIF(Wachstum!C$2:C$23,WachstumVerteilung!$A737 ),1,0)</f>
        <v>0</v>
      </c>
      <c r="D737">
        <f>IF(COUNTIF(Wachstum!D$2:D$23,WachstumVerteilung!$A737 ),1,0)</f>
        <v>0</v>
      </c>
      <c r="E737">
        <f>IF(COUNTIF(Wachstum!E$2:E$23,WachstumVerteilung!$A737 ),1,0)</f>
        <v>0</v>
      </c>
    </row>
    <row r="738" spans="1:5" x14ac:dyDescent="0.25">
      <c r="A738">
        <v>736</v>
      </c>
      <c r="B738">
        <f>IF(COUNTIF(Wachstum!B$2:B$23,WachstumVerteilung!$A738 ),1,0)</f>
        <v>0</v>
      </c>
      <c r="C738">
        <f>IF(COUNTIF(Wachstum!C$2:C$23,WachstumVerteilung!$A738 ),1,0)</f>
        <v>0</v>
      </c>
      <c r="D738">
        <f>IF(COUNTIF(Wachstum!D$2:D$23,WachstumVerteilung!$A738 ),1,0)</f>
        <v>0</v>
      </c>
      <c r="E738">
        <f>IF(COUNTIF(Wachstum!E$2:E$23,WachstumVerteilung!$A738 ),1,0)</f>
        <v>0</v>
      </c>
    </row>
    <row r="739" spans="1:5" x14ac:dyDescent="0.25">
      <c r="A739">
        <v>737</v>
      </c>
      <c r="B739">
        <f>IF(COUNTIF(Wachstum!B$2:B$23,WachstumVerteilung!$A739 ),1,0)</f>
        <v>0</v>
      </c>
      <c r="C739">
        <f>IF(COUNTIF(Wachstum!C$2:C$23,WachstumVerteilung!$A739 ),1,0)</f>
        <v>0</v>
      </c>
      <c r="D739">
        <f>IF(COUNTIF(Wachstum!D$2:D$23,WachstumVerteilung!$A739 ),1,0)</f>
        <v>0</v>
      </c>
      <c r="E739">
        <f>IF(COUNTIF(Wachstum!E$2:E$23,WachstumVerteilung!$A739 ),1,0)</f>
        <v>0</v>
      </c>
    </row>
    <row r="740" spans="1:5" x14ac:dyDescent="0.25">
      <c r="A740">
        <v>738</v>
      </c>
      <c r="B740">
        <f>IF(COUNTIF(Wachstum!B$2:B$23,WachstumVerteilung!$A740 ),1,0)</f>
        <v>0</v>
      </c>
      <c r="C740">
        <f>IF(COUNTIF(Wachstum!C$2:C$23,WachstumVerteilung!$A740 ),1,0)</f>
        <v>0</v>
      </c>
      <c r="D740">
        <f>IF(COUNTIF(Wachstum!D$2:D$23,WachstumVerteilung!$A740 ),1,0)</f>
        <v>0</v>
      </c>
      <c r="E740">
        <f>IF(COUNTIF(Wachstum!E$2:E$23,WachstumVerteilung!$A740 ),1,0)</f>
        <v>0</v>
      </c>
    </row>
    <row r="741" spans="1:5" x14ac:dyDescent="0.25">
      <c r="A741">
        <v>739</v>
      </c>
      <c r="B741">
        <f>IF(COUNTIF(Wachstum!B$2:B$23,WachstumVerteilung!$A741 ),1,0)</f>
        <v>0</v>
      </c>
      <c r="C741">
        <f>IF(COUNTIF(Wachstum!C$2:C$23,WachstumVerteilung!$A741 ),1,0)</f>
        <v>0</v>
      </c>
      <c r="D741">
        <f>IF(COUNTIF(Wachstum!D$2:D$23,WachstumVerteilung!$A741 ),1,0)</f>
        <v>0</v>
      </c>
      <c r="E741">
        <f>IF(COUNTIF(Wachstum!E$2:E$23,WachstumVerteilung!$A741 ),1,0)</f>
        <v>0</v>
      </c>
    </row>
    <row r="742" spans="1:5" x14ac:dyDescent="0.25">
      <c r="A742">
        <v>740</v>
      </c>
      <c r="B742">
        <f>IF(COUNTIF(Wachstum!B$2:B$23,WachstumVerteilung!$A742 ),1,0)</f>
        <v>0</v>
      </c>
      <c r="C742">
        <f>IF(COUNTIF(Wachstum!C$2:C$23,WachstumVerteilung!$A742 ),1,0)</f>
        <v>0</v>
      </c>
      <c r="D742">
        <f>IF(COUNTIF(Wachstum!D$2:D$23,WachstumVerteilung!$A742 ),1,0)</f>
        <v>0</v>
      </c>
      <c r="E742">
        <f>IF(COUNTIF(Wachstum!E$2:E$23,WachstumVerteilung!$A742 ),1,0)</f>
        <v>0</v>
      </c>
    </row>
    <row r="743" spans="1:5" x14ac:dyDescent="0.25">
      <c r="A743">
        <v>741</v>
      </c>
      <c r="B743">
        <f>IF(COUNTIF(Wachstum!B$2:B$23,WachstumVerteilung!$A743 ),1,0)</f>
        <v>0</v>
      </c>
      <c r="C743">
        <f>IF(COUNTIF(Wachstum!C$2:C$23,WachstumVerteilung!$A743 ),1,0)</f>
        <v>0</v>
      </c>
      <c r="D743">
        <f>IF(COUNTIF(Wachstum!D$2:D$23,WachstumVerteilung!$A743 ),1,0)</f>
        <v>0</v>
      </c>
      <c r="E743">
        <f>IF(COUNTIF(Wachstum!E$2:E$23,WachstumVerteilung!$A743 ),1,0)</f>
        <v>0</v>
      </c>
    </row>
    <row r="744" spans="1:5" x14ac:dyDescent="0.25">
      <c r="A744">
        <v>742</v>
      </c>
      <c r="B744">
        <f>IF(COUNTIF(Wachstum!B$2:B$23,WachstumVerteilung!$A744 ),1,0)</f>
        <v>0</v>
      </c>
      <c r="C744">
        <f>IF(COUNTIF(Wachstum!C$2:C$23,WachstumVerteilung!$A744 ),1,0)</f>
        <v>0</v>
      </c>
      <c r="D744">
        <f>IF(COUNTIF(Wachstum!D$2:D$23,WachstumVerteilung!$A744 ),1,0)</f>
        <v>0</v>
      </c>
      <c r="E744">
        <f>IF(COUNTIF(Wachstum!E$2:E$23,WachstumVerteilung!$A744 ),1,0)</f>
        <v>0</v>
      </c>
    </row>
    <row r="745" spans="1:5" x14ac:dyDescent="0.25">
      <c r="A745">
        <v>743</v>
      </c>
      <c r="B745">
        <f>IF(COUNTIF(Wachstum!B$2:B$23,WachstumVerteilung!$A745 ),1,0)</f>
        <v>0</v>
      </c>
      <c r="C745">
        <f>IF(COUNTIF(Wachstum!C$2:C$23,WachstumVerteilung!$A745 ),1,0)</f>
        <v>0</v>
      </c>
      <c r="D745">
        <f>IF(COUNTIF(Wachstum!D$2:D$23,WachstumVerteilung!$A745 ),1,0)</f>
        <v>0</v>
      </c>
      <c r="E745">
        <f>IF(COUNTIF(Wachstum!E$2:E$23,WachstumVerteilung!$A745 ),1,0)</f>
        <v>0</v>
      </c>
    </row>
    <row r="746" spans="1:5" x14ac:dyDescent="0.25">
      <c r="A746">
        <v>744</v>
      </c>
      <c r="B746">
        <f>IF(COUNTIF(Wachstum!B$2:B$23,WachstumVerteilung!$A746 ),1,0)</f>
        <v>0</v>
      </c>
      <c r="C746">
        <f>IF(COUNTIF(Wachstum!C$2:C$23,WachstumVerteilung!$A746 ),1,0)</f>
        <v>0</v>
      </c>
      <c r="D746">
        <f>IF(COUNTIF(Wachstum!D$2:D$23,WachstumVerteilung!$A746 ),1,0)</f>
        <v>0</v>
      </c>
      <c r="E746">
        <f>IF(COUNTIF(Wachstum!E$2:E$23,WachstumVerteilung!$A746 ),1,0)</f>
        <v>0</v>
      </c>
    </row>
    <row r="747" spans="1:5" x14ac:dyDescent="0.25">
      <c r="A747">
        <v>745</v>
      </c>
      <c r="B747">
        <f>IF(COUNTIF(Wachstum!B$2:B$23,WachstumVerteilung!$A747 ),1,0)</f>
        <v>0</v>
      </c>
      <c r="C747">
        <f>IF(COUNTIF(Wachstum!C$2:C$23,WachstumVerteilung!$A747 ),1,0)</f>
        <v>0</v>
      </c>
      <c r="D747">
        <f>IF(COUNTIF(Wachstum!D$2:D$23,WachstumVerteilung!$A747 ),1,0)</f>
        <v>0</v>
      </c>
      <c r="E747">
        <f>IF(COUNTIF(Wachstum!E$2:E$23,WachstumVerteilung!$A747 ),1,0)</f>
        <v>0</v>
      </c>
    </row>
    <row r="748" spans="1:5" x14ac:dyDescent="0.25">
      <c r="A748">
        <v>746</v>
      </c>
      <c r="B748">
        <f>IF(COUNTIF(Wachstum!B$2:B$23,WachstumVerteilung!$A748 ),1,0)</f>
        <v>0</v>
      </c>
      <c r="C748">
        <f>IF(COUNTIF(Wachstum!C$2:C$23,WachstumVerteilung!$A748 ),1,0)</f>
        <v>0</v>
      </c>
      <c r="D748">
        <f>IF(COUNTIF(Wachstum!D$2:D$23,WachstumVerteilung!$A748 ),1,0)</f>
        <v>0</v>
      </c>
      <c r="E748">
        <f>IF(COUNTIF(Wachstum!E$2:E$23,WachstumVerteilung!$A748 ),1,0)</f>
        <v>0</v>
      </c>
    </row>
    <row r="749" spans="1:5" x14ac:dyDescent="0.25">
      <c r="A749">
        <v>747</v>
      </c>
      <c r="B749">
        <f>IF(COUNTIF(Wachstum!B$2:B$23,WachstumVerteilung!$A749 ),1,0)</f>
        <v>0</v>
      </c>
      <c r="C749">
        <f>IF(COUNTIF(Wachstum!C$2:C$23,WachstumVerteilung!$A749 ),1,0)</f>
        <v>0</v>
      </c>
      <c r="D749">
        <f>IF(COUNTIF(Wachstum!D$2:D$23,WachstumVerteilung!$A749 ),1,0)</f>
        <v>0</v>
      </c>
      <c r="E749">
        <f>IF(COUNTIF(Wachstum!E$2:E$23,WachstumVerteilung!$A749 ),1,0)</f>
        <v>0</v>
      </c>
    </row>
    <row r="750" spans="1:5" x14ac:dyDescent="0.25">
      <c r="A750">
        <v>748</v>
      </c>
      <c r="B750">
        <f>IF(COUNTIF(Wachstum!B$2:B$23,WachstumVerteilung!$A750 ),1,0)</f>
        <v>0</v>
      </c>
      <c r="C750">
        <f>IF(COUNTIF(Wachstum!C$2:C$23,WachstumVerteilung!$A750 ),1,0)</f>
        <v>0</v>
      </c>
      <c r="D750">
        <f>IF(COUNTIF(Wachstum!D$2:D$23,WachstumVerteilung!$A750 ),1,0)</f>
        <v>0</v>
      </c>
      <c r="E750">
        <f>IF(COUNTIF(Wachstum!E$2:E$23,WachstumVerteilung!$A750 ),1,0)</f>
        <v>0</v>
      </c>
    </row>
    <row r="751" spans="1:5" x14ac:dyDescent="0.25">
      <c r="A751">
        <v>749</v>
      </c>
      <c r="B751">
        <f>IF(COUNTIF(Wachstum!B$2:B$23,WachstumVerteilung!$A751 ),1,0)</f>
        <v>0</v>
      </c>
      <c r="C751">
        <f>IF(COUNTIF(Wachstum!C$2:C$23,WachstumVerteilung!$A751 ),1,0)</f>
        <v>0</v>
      </c>
      <c r="D751">
        <f>IF(COUNTIF(Wachstum!D$2:D$23,WachstumVerteilung!$A751 ),1,0)</f>
        <v>0</v>
      </c>
      <c r="E751">
        <f>IF(COUNTIF(Wachstum!E$2:E$23,WachstumVerteilung!$A751 ),1,0)</f>
        <v>0</v>
      </c>
    </row>
    <row r="752" spans="1:5" x14ac:dyDescent="0.25">
      <c r="A752">
        <v>750</v>
      </c>
      <c r="B752">
        <f>IF(COUNTIF(Wachstum!B$2:B$23,WachstumVerteilung!$A752 ),1,0)</f>
        <v>0</v>
      </c>
      <c r="C752">
        <f>IF(COUNTIF(Wachstum!C$2:C$23,WachstumVerteilung!$A752 ),1,0)</f>
        <v>0</v>
      </c>
      <c r="D752">
        <f>IF(COUNTIF(Wachstum!D$2:D$23,WachstumVerteilung!$A752 ),1,0)</f>
        <v>0</v>
      </c>
      <c r="E752">
        <f>IF(COUNTIF(Wachstum!E$2:E$23,WachstumVerteilung!$A752 ),1,0)</f>
        <v>0</v>
      </c>
    </row>
    <row r="753" spans="1:5" x14ac:dyDescent="0.25">
      <c r="A753">
        <v>751</v>
      </c>
      <c r="B753">
        <f>IF(COUNTIF(Wachstum!B$2:B$23,WachstumVerteilung!$A753 ),1,0)</f>
        <v>0</v>
      </c>
      <c r="C753">
        <f>IF(COUNTIF(Wachstum!C$2:C$23,WachstumVerteilung!$A753 ),1,0)</f>
        <v>0</v>
      </c>
      <c r="D753">
        <f>IF(COUNTIF(Wachstum!D$2:D$23,WachstumVerteilung!$A753 ),1,0)</f>
        <v>0</v>
      </c>
      <c r="E753">
        <f>IF(COUNTIF(Wachstum!E$2:E$23,WachstumVerteilung!$A753 ),1,0)</f>
        <v>0</v>
      </c>
    </row>
    <row r="754" spans="1:5" x14ac:dyDescent="0.25">
      <c r="A754">
        <v>752</v>
      </c>
      <c r="B754">
        <f>IF(COUNTIF(Wachstum!B$2:B$23,WachstumVerteilung!$A754 ),1,0)</f>
        <v>0</v>
      </c>
      <c r="C754">
        <f>IF(COUNTIF(Wachstum!C$2:C$23,WachstumVerteilung!$A754 ),1,0)</f>
        <v>0</v>
      </c>
      <c r="D754">
        <f>IF(COUNTIF(Wachstum!D$2:D$23,WachstumVerteilung!$A754 ),1,0)</f>
        <v>0</v>
      </c>
      <c r="E754">
        <f>IF(COUNTIF(Wachstum!E$2:E$23,WachstumVerteilung!$A754 ),1,0)</f>
        <v>0</v>
      </c>
    </row>
    <row r="755" spans="1:5" x14ac:dyDescent="0.25">
      <c r="A755">
        <v>753</v>
      </c>
      <c r="B755">
        <f>IF(COUNTIF(Wachstum!B$2:B$23,WachstumVerteilung!$A755 ),1,0)</f>
        <v>0</v>
      </c>
      <c r="C755">
        <f>IF(COUNTIF(Wachstum!C$2:C$23,WachstumVerteilung!$A755 ),1,0)</f>
        <v>0</v>
      </c>
      <c r="D755">
        <f>IF(COUNTIF(Wachstum!D$2:D$23,WachstumVerteilung!$A755 ),1,0)</f>
        <v>0</v>
      </c>
      <c r="E755">
        <f>IF(COUNTIF(Wachstum!E$2:E$23,WachstumVerteilung!$A755 ),1,0)</f>
        <v>0</v>
      </c>
    </row>
    <row r="756" spans="1:5" x14ac:dyDescent="0.25">
      <c r="A756">
        <v>754</v>
      </c>
      <c r="B756">
        <f>IF(COUNTIF(Wachstum!B$2:B$23,WachstumVerteilung!$A756 ),1,0)</f>
        <v>0</v>
      </c>
      <c r="C756">
        <f>IF(COUNTIF(Wachstum!C$2:C$23,WachstumVerteilung!$A756 ),1,0)</f>
        <v>0</v>
      </c>
      <c r="D756">
        <f>IF(COUNTIF(Wachstum!D$2:D$23,WachstumVerteilung!$A756 ),1,0)</f>
        <v>0</v>
      </c>
      <c r="E756">
        <f>IF(COUNTIF(Wachstum!E$2:E$23,WachstumVerteilung!$A756 ),1,0)</f>
        <v>0</v>
      </c>
    </row>
    <row r="757" spans="1:5" x14ac:dyDescent="0.25">
      <c r="A757">
        <v>755</v>
      </c>
      <c r="B757">
        <f>IF(COUNTIF(Wachstum!B$2:B$23,WachstumVerteilung!$A757 ),1,0)</f>
        <v>0</v>
      </c>
      <c r="C757">
        <f>IF(COUNTIF(Wachstum!C$2:C$23,WachstumVerteilung!$A757 ),1,0)</f>
        <v>0</v>
      </c>
      <c r="D757">
        <f>IF(COUNTIF(Wachstum!D$2:D$23,WachstumVerteilung!$A757 ),1,0)</f>
        <v>0</v>
      </c>
      <c r="E757">
        <f>IF(COUNTIF(Wachstum!E$2:E$23,WachstumVerteilung!$A757 ),1,0)</f>
        <v>0</v>
      </c>
    </row>
    <row r="758" spans="1:5" x14ac:dyDescent="0.25">
      <c r="A758">
        <v>756</v>
      </c>
      <c r="B758">
        <f>IF(COUNTIF(Wachstum!B$2:B$23,WachstumVerteilung!$A758 ),1,0)</f>
        <v>0</v>
      </c>
      <c r="C758">
        <f>IF(COUNTIF(Wachstum!C$2:C$23,WachstumVerteilung!$A758 ),1,0)</f>
        <v>0</v>
      </c>
      <c r="D758">
        <f>IF(COUNTIF(Wachstum!D$2:D$23,WachstumVerteilung!$A758 ),1,0)</f>
        <v>0</v>
      </c>
      <c r="E758">
        <f>IF(COUNTIF(Wachstum!E$2:E$23,WachstumVerteilung!$A758 ),1,0)</f>
        <v>0</v>
      </c>
    </row>
    <row r="759" spans="1:5" x14ac:dyDescent="0.25">
      <c r="A759">
        <v>757</v>
      </c>
      <c r="B759">
        <f>IF(COUNTIF(Wachstum!B$2:B$23,WachstumVerteilung!$A759 ),1,0)</f>
        <v>0</v>
      </c>
      <c r="C759">
        <f>IF(COUNTIF(Wachstum!C$2:C$23,WachstumVerteilung!$A759 ),1,0)</f>
        <v>0</v>
      </c>
      <c r="D759">
        <f>IF(COUNTIF(Wachstum!D$2:D$23,WachstumVerteilung!$A759 ),1,0)</f>
        <v>0</v>
      </c>
      <c r="E759">
        <f>IF(COUNTIF(Wachstum!E$2:E$23,WachstumVerteilung!$A759 ),1,0)</f>
        <v>0</v>
      </c>
    </row>
    <row r="760" spans="1:5" x14ac:dyDescent="0.25">
      <c r="A760">
        <v>758</v>
      </c>
      <c r="B760">
        <f>IF(COUNTIF(Wachstum!B$2:B$23,WachstumVerteilung!$A760 ),1,0)</f>
        <v>0</v>
      </c>
      <c r="C760">
        <f>IF(COUNTIF(Wachstum!C$2:C$23,WachstumVerteilung!$A760 ),1,0)</f>
        <v>0</v>
      </c>
      <c r="D760">
        <f>IF(COUNTIF(Wachstum!D$2:D$23,WachstumVerteilung!$A760 ),1,0)</f>
        <v>0</v>
      </c>
      <c r="E760">
        <f>IF(COUNTIF(Wachstum!E$2:E$23,WachstumVerteilung!$A760 ),1,0)</f>
        <v>0</v>
      </c>
    </row>
    <row r="761" spans="1:5" x14ac:dyDescent="0.25">
      <c r="A761">
        <v>759</v>
      </c>
      <c r="B761">
        <f>IF(COUNTIF(Wachstum!B$2:B$23,WachstumVerteilung!$A761 ),1,0)</f>
        <v>0</v>
      </c>
      <c r="C761">
        <f>IF(COUNTIF(Wachstum!C$2:C$23,WachstumVerteilung!$A761 ),1,0)</f>
        <v>0</v>
      </c>
      <c r="D761">
        <f>IF(COUNTIF(Wachstum!D$2:D$23,WachstumVerteilung!$A761 ),1,0)</f>
        <v>0</v>
      </c>
      <c r="E761">
        <f>IF(COUNTIF(Wachstum!E$2:E$23,WachstumVerteilung!$A761 ),1,0)</f>
        <v>0</v>
      </c>
    </row>
    <row r="762" spans="1:5" x14ac:dyDescent="0.25">
      <c r="A762">
        <v>760</v>
      </c>
      <c r="B762">
        <f>IF(COUNTIF(Wachstum!B$2:B$23,WachstumVerteilung!$A762 ),1,0)</f>
        <v>0</v>
      </c>
      <c r="C762">
        <f>IF(COUNTIF(Wachstum!C$2:C$23,WachstumVerteilung!$A762 ),1,0)</f>
        <v>0</v>
      </c>
      <c r="D762">
        <f>IF(COUNTIF(Wachstum!D$2:D$23,WachstumVerteilung!$A762 ),1,0)</f>
        <v>0</v>
      </c>
      <c r="E762">
        <f>IF(COUNTIF(Wachstum!E$2:E$23,WachstumVerteilung!$A762 ),1,0)</f>
        <v>0</v>
      </c>
    </row>
    <row r="763" spans="1:5" x14ac:dyDescent="0.25">
      <c r="A763">
        <v>761</v>
      </c>
      <c r="B763">
        <f>IF(COUNTIF(Wachstum!B$2:B$23,WachstumVerteilung!$A763 ),1,0)</f>
        <v>0</v>
      </c>
      <c r="C763">
        <f>IF(COUNTIF(Wachstum!C$2:C$23,WachstumVerteilung!$A763 ),1,0)</f>
        <v>0</v>
      </c>
      <c r="D763">
        <f>IF(COUNTIF(Wachstum!D$2:D$23,WachstumVerteilung!$A763 ),1,0)</f>
        <v>0</v>
      </c>
      <c r="E763">
        <f>IF(COUNTIF(Wachstum!E$2:E$23,WachstumVerteilung!$A763 ),1,0)</f>
        <v>0</v>
      </c>
    </row>
    <row r="764" spans="1:5" x14ac:dyDescent="0.25">
      <c r="A764">
        <v>762</v>
      </c>
      <c r="B764">
        <f>IF(COUNTIF(Wachstum!B$2:B$23,WachstumVerteilung!$A764 ),1,0)</f>
        <v>0</v>
      </c>
      <c r="C764">
        <f>IF(COUNTIF(Wachstum!C$2:C$23,WachstumVerteilung!$A764 ),1,0)</f>
        <v>0</v>
      </c>
      <c r="D764">
        <f>IF(COUNTIF(Wachstum!D$2:D$23,WachstumVerteilung!$A764 ),1,0)</f>
        <v>0</v>
      </c>
      <c r="E764">
        <f>IF(COUNTIF(Wachstum!E$2:E$23,WachstumVerteilung!$A764 ),1,0)</f>
        <v>0</v>
      </c>
    </row>
    <row r="765" spans="1:5" x14ac:dyDescent="0.25">
      <c r="A765">
        <v>763</v>
      </c>
      <c r="B765">
        <f>IF(COUNTIF(Wachstum!B$2:B$23,WachstumVerteilung!$A765 ),1,0)</f>
        <v>0</v>
      </c>
      <c r="C765">
        <f>IF(COUNTIF(Wachstum!C$2:C$23,WachstumVerteilung!$A765 ),1,0)</f>
        <v>0</v>
      </c>
      <c r="D765">
        <f>IF(COUNTIF(Wachstum!D$2:D$23,WachstumVerteilung!$A765 ),1,0)</f>
        <v>0</v>
      </c>
      <c r="E765">
        <f>IF(COUNTIF(Wachstum!E$2:E$23,WachstumVerteilung!$A765 ),1,0)</f>
        <v>0</v>
      </c>
    </row>
    <row r="766" spans="1:5" x14ac:dyDescent="0.25">
      <c r="A766">
        <v>764</v>
      </c>
      <c r="B766">
        <f>IF(COUNTIF(Wachstum!B$2:B$23,WachstumVerteilung!$A766 ),1,0)</f>
        <v>0</v>
      </c>
      <c r="C766">
        <f>IF(COUNTIF(Wachstum!C$2:C$23,WachstumVerteilung!$A766 ),1,0)</f>
        <v>0</v>
      </c>
      <c r="D766">
        <f>IF(COUNTIF(Wachstum!D$2:D$23,WachstumVerteilung!$A766 ),1,0)</f>
        <v>0</v>
      </c>
      <c r="E766">
        <f>IF(COUNTIF(Wachstum!E$2:E$23,WachstumVerteilung!$A766 ),1,0)</f>
        <v>0</v>
      </c>
    </row>
    <row r="767" spans="1:5" x14ac:dyDescent="0.25">
      <c r="A767">
        <v>765</v>
      </c>
      <c r="B767">
        <f>IF(COUNTIF(Wachstum!B$2:B$23,WachstumVerteilung!$A767 ),1,0)</f>
        <v>0</v>
      </c>
      <c r="C767">
        <f>IF(COUNTIF(Wachstum!C$2:C$23,WachstumVerteilung!$A767 ),1,0)</f>
        <v>0</v>
      </c>
      <c r="D767">
        <f>IF(COUNTIF(Wachstum!D$2:D$23,WachstumVerteilung!$A767 ),1,0)</f>
        <v>0</v>
      </c>
      <c r="E767">
        <f>IF(COUNTIF(Wachstum!E$2:E$23,WachstumVerteilung!$A767 ),1,0)</f>
        <v>0</v>
      </c>
    </row>
    <row r="768" spans="1:5" x14ac:dyDescent="0.25">
      <c r="A768">
        <v>766</v>
      </c>
      <c r="B768">
        <f>IF(COUNTIF(Wachstum!B$2:B$23,WachstumVerteilung!$A768 ),1,0)</f>
        <v>0</v>
      </c>
      <c r="C768">
        <f>IF(COUNTIF(Wachstum!C$2:C$23,WachstumVerteilung!$A768 ),1,0)</f>
        <v>0</v>
      </c>
      <c r="D768">
        <f>IF(COUNTIF(Wachstum!D$2:D$23,WachstumVerteilung!$A768 ),1,0)</f>
        <v>0</v>
      </c>
      <c r="E768">
        <f>IF(COUNTIF(Wachstum!E$2:E$23,WachstumVerteilung!$A768 ),1,0)</f>
        <v>0</v>
      </c>
    </row>
    <row r="769" spans="1:5" x14ac:dyDescent="0.25">
      <c r="A769">
        <v>767</v>
      </c>
      <c r="B769">
        <f>IF(COUNTIF(Wachstum!B$2:B$23,WachstumVerteilung!$A769 ),1,0)</f>
        <v>0</v>
      </c>
      <c r="C769">
        <f>IF(COUNTIF(Wachstum!C$2:C$23,WachstumVerteilung!$A769 ),1,0)</f>
        <v>0</v>
      </c>
      <c r="D769">
        <f>IF(COUNTIF(Wachstum!D$2:D$23,WachstumVerteilung!$A769 ),1,0)</f>
        <v>0</v>
      </c>
      <c r="E769">
        <f>IF(COUNTIF(Wachstum!E$2:E$23,WachstumVerteilung!$A769 ),1,0)</f>
        <v>0</v>
      </c>
    </row>
    <row r="770" spans="1:5" x14ac:dyDescent="0.25">
      <c r="A770">
        <v>768</v>
      </c>
      <c r="B770">
        <f>IF(COUNTIF(Wachstum!B$2:B$23,WachstumVerteilung!$A770 ),1,0)</f>
        <v>0</v>
      </c>
      <c r="C770">
        <f>IF(COUNTIF(Wachstum!C$2:C$23,WachstumVerteilung!$A770 ),1,0)</f>
        <v>0</v>
      </c>
      <c r="D770">
        <f>IF(COUNTIF(Wachstum!D$2:D$23,WachstumVerteilung!$A770 ),1,0)</f>
        <v>0</v>
      </c>
      <c r="E770">
        <f>IF(COUNTIF(Wachstum!E$2:E$23,WachstumVerteilung!$A770 ),1,0)</f>
        <v>0</v>
      </c>
    </row>
    <row r="771" spans="1:5" x14ac:dyDescent="0.25">
      <c r="A771">
        <v>769</v>
      </c>
      <c r="B771">
        <f>IF(COUNTIF(Wachstum!B$2:B$23,WachstumVerteilung!$A771 ),1,0)</f>
        <v>0</v>
      </c>
      <c r="C771">
        <f>IF(COUNTIF(Wachstum!C$2:C$23,WachstumVerteilung!$A771 ),1,0)</f>
        <v>0</v>
      </c>
      <c r="D771">
        <f>IF(COUNTIF(Wachstum!D$2:D$23,WachstumVerteilung!$A771 ),1,0)</f>
        <v>0</v>
      </c>
      <c r="E771">
        <f>IF(COUNTIF(Wachstum!E$2:E$23,WachstumVerteilung!$A771 ),1,0)</f>
        <v>0</v>
      </c>
    </row>
    <row r="772" spans="1:5" x14ac:dyDescent="0.25">
      <c r="A772">
        <v>770</v>
      </c>
      <c r="B772">
        <f>IF(COUNTIF(Wachstum!B$2:B$23,WachstumVerteilung!$A772 ),1,0)</f>
        <v>0</v>
      </c>
      <c r="C772">
        <f>IF(COUNTIF(Wachstum!C$2:C$23,WachstumVerteilung!$A772 ),1,0)</f>
        <v>0</v>
      </c>
      <c r="D772">
        <f>IF(COUNTIF(Wachstum!D$2:D$23,WachstumVerteilung!$A772 ),1,0)</f>
        <v>0</v>
      </c>
      <c r="E772">
        <f>IF(COUNTIF(Wachstum!E$2:E$23,WachstumVerteilung!$A772 ),1,0)</f>
        <v>0</v>
      </c>
    </row>
    <row r="773" spans="1:5" x14ac:dyDescent="0.25">
      <c r="A773">
        <v>771</v>
      </c>
      <c r="B773">
        <f>IF(COUNTIF(Wachstum!B$2:B$23,WachstumVerteilung!$A773 ),1,0)</f>
        <v>0</v>
      </c>
      <c r="C773">
        <f>IF(COUNTIF(Wachstum!C$2:C$23,WachstumVerteilung!$A773 ),1,0)</f>
        <v>0</v>
      </c>
      <c r="D773">
        <f>IF(COUNTIF(Wachstum!D$2:D$23,WachstumVerteilung!$A773 ),1,0)</f>
        <v>0</v>
      </c>
      <c r="E773">
        <f>IF(COUNTIF(Wachstum!E$2:E$23,WachstumVerteilung!$A773 ),1,0)</f>
        <v>0</v>
      </c>
    </row>
    <row r="774" spans="1:5" x14ac:dyDescent="0.25">
      <c r="A774">
        <v>772</v>
      </c>
      <c r="B774">
        <f>IF(COUNTIF(Wachstum!B$2:B$23,WachstumVerteilung!$A774 ),1,0)</f>
        <v>0</v>
      </c>
      <c r="C774">
        <f>IF(COUNTIF(Wachstum!C$2:C$23,WachstumVerteilung!$A774 ),1,0)</f>
        <v>0</v>
      </c>
      <c r="D774">
        <f>IF(COUNTIF(Wachstum!D$2:D$23,WachstumVerteilung!$A774 ),1,0)</f>
        <v>0</v>
      </c>
      <c r="E774">
        <f>IF(COUNTIF(Wachstum!E$2:E$23,WachstumVerteilung!$A774 ),1,0)</f>
        <v>0</v>
      </c>
    </row>
    <row r="775" spans="1:5" x14ac:dyDescent="0.25">
      <c r="A775">
        <v>773</v>
      </c>
      <c r="B775">
        <f>IF(COUNTIF(Wachstum!B$2:B$23,WachstumVerteilung!$A775 ),1,0)</f>
        <v>0</v>
      </c>
      <c r="C775">
        <f>IF(COUNTIF(Wachstum!C$2:C$23,WachstumVerteilung!$A775 ),1,0)</f>
        <v>0</v>
      </c>
      <c r="D775">
        <f>IF(COUNTIF(Wachstum!D$2:D$23,WachstumVerteilung!$A775 ),1,0)</f>
        <v>0</v>
      </c>
      <c r="E775">
        <f>IF(COUNTIF(Wachstum!E$2:E$23,WachstumVerteilung!$A775 ),1,0)</f>
        <v>0</v>
      </c>
    </row>
    <row r="776" spans="1:5" x14ac:dyDescent="0.25">
      <c r="A776">
        <v>774</v>
      </c>
      <c r="B776">
        <f>IF(COUNTIF(Wachstum!B$2:B$23,WachstumVerteilung!$A776 ),1,0)</f>
        <v>0</v>
      </c>
      <c r="C776">
        <f>IF(COUNTIF(Wachstum!C$2:C$23,WachstumVerteilung!$A776 ),1,0)</f>
        <v>0</v>
      </c>
      <c r="D776">
        <f>IF(COUNTIF(Wachstum!D$2:D$23,WachstumVerteilung!$A776 ),1,0)</f>
        <v>0</v>
      </c>
      <c r="E776">
        <f>IF(COUNTIF(Wachstum!E$2:E$23,WachstumVerteilung!$A776 ),1,0)</f>
        <v>0</v>
      </c>
    </row>
    <row r="777" spans="1:5" x14ac:dyDescent="0.25">
      <c r="A777">
        <v>775</v>
      </c>
      <c r="B777">
        <f>IF(COUNTIF(Wachstum!B$2:B$23,WachstumVerteilung!$A777 ),1,0)</f>
        <v>0</v>
      </c>
      <c r="C777">
        <f>IF(COUNTIF(Wachstum!C$2:C$23,WachstumVerteilung!$A777 ),1,0)</f>
        <v>0</v>
      </c>
      <c r="D777">
        <f>IF(COUNTIF(Wachstum!D$2:D$23,WachstumVerteilung!$A777 ),1,0)</f>
        <v>0</v>
      </c>
      <c r="E777">
        <f>IF(COUNTIF(Wachstum!E$2:E$23,WachstumVerteilung!$A777 ),1,0)</f>
        <v>0</v>
      </c>
    </row>
    <row r="778" spans="1:5" x14ac:dyDescent="0.25">
      <c r="A778">
        <v>776</v>
      </c>
      <c r="B778">
        <f>IF(COUNTIF(Wachstum!B$2:B$23,WachstumVerteilung!$A778 ),1,0)</f>
        <v>0</v>
      </c>
      <c r="C778">
        <f>IF(COUNTIF(Wachstum!C$2:C$23,WachstumVerteilung!$A778 ),1,0)</f>
        <v>0</v>
      </c>
      <c r="D778">
        <f>IF(COUNTIF(Wachstum!D$2:D$23,WachstumVerteilung!$A778 ),1,0)</f>
        <v>0</v>
      </c>
      <c r="E778">
        <f>IF(COUNTIF(Wachstum!E$2:E$23,WachstumVerteilung!$A778 ),1,0)</f>
        <v>0</v>
      </c>
    </row>
    <row r="779" spans="1:5" x14ac:dyDescent="0.25">
      <c r="A779">
        <v>777</v>
      </c>
      <c r="B779">
        <f>IF(COUNTIF(Wachstum!B$2:B$23,WachstumVerteilung!$A779 ),1,0)</f>
        <v>0</v>
      </c>
      <c r="C779">
        <f>IF(COUNTIF(Wachstum!C$2:C$23,WachstumVerteilung!$A779 ),1,0)</f>
        <v>0</v>
      </c>
      <c r="D779">
        <f>IF(COUNTIF(Wachstum!D$2:D$23,WachstumVerteilung!$A779 ),1,0)</f>
        <v>0</v>
      </c>
      <c r="E779">
        <f>IF(COUNTIF(Wachstum!E$2:E$23,WachstumVerteilung!$A779 ),1,0)</f>
        <v>0</v>
      </c>
    </row>
    <row r="780" spans="1:5" x14ac:dyDescent="0.25">
      <c r="A780">
        <v>778</v>
      </c>
      <c r="B780">
        <f>IF(COUNTIF(Wachstum!B$2:B$23,WachstumVerteilung!$A780 ),1,0)</f>
        <v>0</v>
      </c>
      <c r="C780">
        <f>IF(COUNTIF(Wachstum!C$2:C$23,WachstumVerteilung!$A780 ),1,0)</f>
        <v>0</v>
      </c>
      <c r="D780">
        <f>IF(COUNTIF(Wachstum!D$2:D$23,WachstumVerteilung!$A780 ),1,0)</f>
        <v>0</v>
      </c>
      <c r="E780">
        <f>IF(COUNTIF(Wachstum!E$2:E$23,WachstumVerteilung!$A780 ),1,0)</f>
        <v>0</v>
      </c>
    </row>
    <row r="781" spans="1:5" x14ac:dyDescent="0.25">
      <c r="A781">
        <v>779</v>
      </c>
      <c r="B781">
        <f>IF(COUNTIF(Wachstum!B$2:B$23,WachstumVerteilung!$A781 ),1,0)</f>
        <v>0</v>
      </c>
      <c r="C781">
        <f>IF(COUNTIF(Wachstum!C$2:C$23,WachstumVerteilung!$A781 ),1,0)</f>
        <v>0</v>
      </c>
      <c r="D781">
        <f>IF(COUNTIF(Wachstum!D$2:D$23,WachstumVerteilung!$A781 ),1,0)</f>
        <v>0</v>
      </c>
      <c r="E781">
        <f>IF(COUNTIF(Wachstum!E$2:E$23,WachstumVerteilung!$A781 ),1,0)</f>
        <v>0</v>
      </c>
    </row>
    <row r="782" spans="1:5" x14ac:dyDescent="0.25">
      <c r="A782">
        <v>780</v>
      </c>
      <c r="B782">
        <f>IF(COUNTIF(Wachstum!B$2:B$23,WachstumVerteilung!$A782 ),1,0)</f>
        <v>0</v>
      </c>
      <c r="C782">
        <f>IF(COUNTIF(Wachstum!C$2:C$23,WachstumVerteilung!$A782 ),1,0)</f>
        <v>0</v>
      </c>
      <c r="D782">
        <f>IF(COUNTIF(Wachstum!D$2:D$23,WachstumVerteilung!$A782 ),1,0)</f>
        <v>0</v>
      </c>
      <c r="E782">
        <f>IF(COUNTIF(Wachstum!E$2:E$23,WachstumVerteilung!$A782 ),1,0)</f>
        <v>0</v>
      </c>
    </row>
    <row r="783" spans="1:5" x14ac:dyDescent="0.25">
      <c r="A783">
        <v>781</v>
      </c>
      <c r="B783">
        <f>IF(COUNTIF(Wachstum!B$2:B$23,WachstumVerteilung!$A783 ),1,0)</f>
        <v>0</v>
      </c>
      <c r="C783">
        <f>IF(COUNTIF(Wachstum!C$2:C$23,WachstumVerteilung!$A783 ),1,0)</f>
        <v>0</v>
      </c>
      <c r="D783">
        <f>IF(COUNTIF(Wachstum!D$2:D$23,WachstumVerteilung!$A783 ),1,0)</f>
        <v>0</v>
      </c>
      <c r="E783">
        <f>IF(COUNTIF(Wachstum!E$2:E$23,WachstumVerteilung!$A783 ),1,0)</f>
        <v>0</v>
      </c>
    </row>
    <row r="784" spans="1:5" x14ac:dyDescent="0.25">
      <c r="A784">
        <v>782</v>
      </c>
      <c r="B784">
        <f>IF(COUNTIF(Wachstum!B$2:B$23,WachstumVerteilung!$A784 ),1,0)</f>
        <v>0</v>
      </c>
      <c r="C784">
        <f>IF(COUNTIF(Wachstum!C$2:C$23,WachstumVerteilung!$A784 ),1,0)</f>
        <v>0</v>
      </c>
      <c r="D784">
        <f>IF(COUNTIF(Wachstum!D$2:D$23,WachstumVerteilung!$A784 ),1,0)</f>
        <v>0</v>
      </c>
      <c r="E784">
        <f>IF(COUNTIF(Wachstum!E$2:E$23,WachstumVerteilung!$A784 ),1,0)</f>
        <v>0</v>
      </c>
    </row>
    <row r="785" spans="1:5" x14ac:dyDescent="0.25">
      <c r="A785">
        <v>783</v>
      </c>
      <c r="B785">
        <f>IF(COUNTIF(Wachstum!B$2:B$23,WachstumVerteilung!$A785 ),1,0)</f>
        <v>0</v>
      </c>
      <c r="C785">
        <f>IF(COUNTIF(Wachstum!C$2:C$23,WachstumVerteilung!$A785 ),1,0)</f>
        <v>0</v>
      </c>
      <c r="D785">
        <f>IF(COUNTIF(Wachstum!D$2:D$23,WachstumVerteilung!$A785 ),1,0)</f>
        <v>0</v>
      </c>
      <c r="E785">
        <f>IF(COUNTIF(Wachstum!E$2:E$23,WachstumVerteilung!$A785 ),1,0)</f>
        <v>0</v>
      </c>
    </row>
    <row r="786" spans="1:5" x14ac:dyDescent="0.25">
      <c r="A786">
        <v>784</v>
      </c>
      <c r="B786">
        <f>IF(COUNTIF(Wachstum!B$2:B$23,WachstumVerteilung!$A786 ),1,0)</f>
        <v>0</v>
      </c>
      <c r="C786">
        <f>IF(COUNTIF(Wachstum!C$2:C$23,WachstumVerteilung!$A786 ),1,0)</f>
        <v>0</v>
      </c>
      <c r="D786">
        <f>IF(COUNTIF(Wachstum!D$2:D$23,WachstumVerteilung!$A786 ),1,0)</f>
        <v>0</v>
      </c>
      <c r="E786">
        <f>IF(COUNTIF(Wachstum!E$2:E$23,WachstumVerteilung!$A786 ),1,0)</f>
        <v>0</v>
      </c>
    </row>
    <row r="787" spans="1:5" x14ac:dyDescent="0.25">
      <c r="A787">
        <v>785</v>
      </c>
      <c r="B787">
        <f>IF(COUNTIF(Wachstum!B$2:B$23,WachstumVerteilung!$A787 ),1,0)</f>
        <v>0</v>
      </c>
      <c r="C787">
        <f>IF(COUNTIF(Wachstum!C$2:C$23,WachstumVerteilung!$A787 ),1,0)</f>
        <v>0</v>
      </c>
      <c r="D787">
        <f>IF(COUNTIF(Wachstum!D$2:D$23,WachstumVerteilung!$A787 ),1,0)</f>
        <v>0</v>
      </c>
      <c r="E787">
        <f>IF(COUNTIF(Wachstum!E$2:E$23,WachstumVerteilung!$A787 ),1,0)</f>
        <v>0</v>
      </c>
    </row>
    <row r="788" spans="1:5" x14ac:dyDescent="0.25">
      <c r="A788">
        <v>786</v>
      </c>
      <c r="B788">
        <f>IF(COUNTIF(Wachstum!B$2:B$23,WachstumVerteilung!$A788 ),1,0)</f>
        <v>0</v>
      </c>
      <c r="C788">
        <f>IF(COUNTIF(Wachstum!C$2:C$23,WachstumVerteilung!$A788 ),1,0)</f>
        <v>0</v>
      </c>
      <c r="D788">
        <f>IF(COUNTIF(Wachstum!D$2:D$23,WachstumVerteilung!$A788 ),1,0)</f>
        <v>0</v>
      </c>
      <c r="E788">
        <f>IF(COUNTIF(Wachstum!E$2:E$23,WachstumVerteilung!$A788 ),1,0)</f>
        <v>0</v>
      </c>
    </row>
    <row r="789" spans="1:5" x14ac:dyDescent="0.25">
      <c r="A789">
        <v>787</v>
      </c>
      <c r="B789">
        <f>IF(COUNTIF(Wachstum!B$2:B$23,WachstumVerteilung!$A789 ),1,0)</f>
        <v>0</v>
      </c>
      <c r="C789">
        <f>IF(COUNTIF(Wachstum!C$2:C$23,WachstumVerteilung!$A789 ),1,0)</f>
        <v>0</v>
      </c>
      <c r="D789">
        <f>IF(COUNTIF(Wachstum!D$2:D$23,WachstumVerteilung!$A789 ),1,0)</f>
        <v>0</v>
      </c>
      <c r="E789">
        <f>IF(COUNTIF(Wachstum!E$2:E$23,WachstumVerteilung!$A789 ),1,0)</f>
        <v>0</v>
      </c>
    </row>
    <row r="790" spans="1:5" x14ac:dyDescent="0.25">
      <c r="A790">
        <v>788</v>
      </c>
      <c r="B790">
        <f>IF(COUNTIF(Wachstum!B$2:B$23,WachstumVerteilung!$A790 ),1,0)</f>
        <v>0</v>
      </c>
      <c r="C790">
        <f>IF(COUNTIF(Wachstum!C$2:C$23,WachstumVerteilung!$A790 ),1,0)</f>
        <v>0</v>
      </c>
      <c r="D790">
        <f>IF(COUNTIF(Wachstum!D$2:D$23,WachstumVerteilung!$A790 ),1,0)</f>
        <v>0</v>
      </c>
      <c r="E790">
        <f>IF(COUNTIF(Wachstum!E$2:E$23,WachstumVerteilung!$A790 ),1,0)</f>
        <v>0</v>
      </c>
    </row>
    <row r="791" spans="1:5" x14ac:dyDescent="0.25">
      <c r="A791">
        <v>789</v>
      </c>
      <c r="B791">
        <f>IF(COUNTIF(Wachstum!B$2:B$23,WachstumVerteilung!$A791 ),1,0)</f>
        <v>0</v>
      </c>
      <c r="C791">
        <f>IF(COUNTIF(Wachstum!C$2:C$23,WachstumVerteilung!$A791 ),1,0)</f>
        <v>0</v>
      </c>
      <c r="D791">
        <f>IF(COUNTIF(Wachstum!D$2:D$23,WachstumVerteilung!$A791 ),1,0)</f>
        <v>0</v>
      </c>
      <c r="E791">
        <f>IF(COUNTIF(Wachstum!E$2:E$23,WachstumVerteilung!$A791 ),1,0)</f>
        <v>0</v>
      </c>
    </row>
    <row r="792" spans="1:5" x14ac:dyDescent="0.25">
      <c r="A792">
        <v>790</v>
      </c>
      <c r="B792">
        <f>IF(COUNTIF(Wachstum!B$2:B$23,WachstumVerteilung!$A792 ),1,0)</f>
        <v>0</v>
      </c>
      <c r="C792">
        <f>IF(COUNTIF(Wachstum!C$2:C$23,WachstumVerteilung!$A792 ),1,0)</f>
        <v>0</v>
      </c>
      <c r="D792">
        <f>IF(COUNTIF(Wachstum!D$2:D$23,WachstumVerteilung!$A792 ),1,0)</f>
        <v>0</v>
      </c>
      <c r="E792">
        <f>IF(COUNTIF(Wachstum!E$2:E$23,WachstumVerteilung!$A792 ),1,0)</f>
        <v>0</v>
      </c>
    </row>
    <row r="793" spans="1:5" x14ac:dyDescent="0.25">
      <c r="A793">
        <v>791</v>
      </c>
      <c r="B793">
        <f>IF(COUNTIF(Wachstum!B$2:B$23,WachstumVerteilung!$A793 ),1,0)</f>
        <v>0</v>
      </c>
      <c r="C793">
        <f>IF(COUNTIF(Wachstum!C$2:C$23,WachstumVerteilung!$A793 ),1,0)</f>
        <v>0</v>
      </c>
      <c r="D793">
        <f>IF(COUNTIF(Wachstum!D$2:D$23,WachstumVerteilung!$A793 ),1,0)</f>
        <v>0</v>
      </c>
      <c r="E793">
        <f>IF(COUNTIF(Wachstum!E$2:E$23,WachstumVerteilung!$A793 ),1,0)</f>
        <v>0</v>
      </c>
    </row>
    <row r="794" spans="1:5" x14ac:dyDescent="0.25">
      <c r="A794">
        <v>792</v>
      </c>
      <c r="B794">
        <f>IF(COUNTIF(Wachstum!B$2:B$23,WachstumVerteilung!$A794 ),1,0)</f>
        <v>0</v>
      </c>
      <c r="C794">
        <f>IF(COUNTIF(Wachstum!C$2:C$23,WachstumVerteilung!$A794 ),1,0)</f>
        <v>0</v>
      </c>
      <c r="D794">
        <f>IF(COUNTIF(Wachstum!D$2:D$23,WachstumVerteilung!$A794 ),1,0)</f>
        <v>0</v>
      </c>
      <c r="E794">
        <f>IF(COUNTIF(Wachstum!E$2:E$23,WachstumVerteilung!$A794 ),1,0)</f>
        <v>0</v>
      </c>
    </row>
    <row r="795" spans="1:5" x14ac:dyDescent="0.25">
      <c r="A795">
        <v>793</v>
      </c>
      <c r="B795">
        <f>IF(COUNTIF(Wachstum!B$2:B$23,WachstumVerteilung!$A795 ),1,0)</f>
        <v>0</v>
      </c>
      <c r="C795">
        <f>IF(COUNTIF(Wachstum!C$2:C$23,WachstumVerteilung!$A795 ),1,0)</f>
        <v>0</v>
      </c>
      <c r="D795">
        <f>IF(COUNTIF(Wachstum!D$2:D$23,WachstumVerteilung!$A795 ),1,0)</f>
        <v>0</v>
      </c>
      <c r="E795">
        <f>IF(COUNTIF(Wachstum!E$2:E$23,WachstumVerteilung!$A795 ),1,0)</f>
        <v>0</v>
      </c>
    </row>
    <row r="796" spans="1:5" x14ac:dyDescent="0.25">
      <c r="A796">
        <v>794</v>
      </c>
      <c r="B796">
        <f>IF(COUNTIF(Wachstum!B$2:B$23,WachstumVerteilung!$A796 ),1,0)</f>
        <v>0</v>
      </c>
      <c r="C796">
        <f>IF(COUNTIF(Wachstum!C$2:C$23,WachstumVerteilung!$A796 ),1,0)</f>
        <v>0</v>
      </c>
      <c r="D796">
        <f>IF(COUNTIF(Wachstum!D$2:D$23,WachstumVerteilung!$A796 ),1,0)</f>
        <v>0</v>
      </c>
      <c r="E796">
        <f>IF(COUNTIF(Wachstum!E$2:E$23,WachstumVerteilung!$A796 ),1,0)</f>
        <v>0</v>
      </c>
    </row>
    <row r="797" spans="1:5" x14ac:dyDescent="0.25">
      <c r="A797">
        <v>795</v>
      </c>
      <c r="B797">
        <f>IF(COUNTIF(Wachstum!B$2:B$23,WachstumVerteilung!$A797 ),1,0)</f>
        <v>0</v>
      </c>
      <c r="C797">
        <f>IF(COUNTIF(Wachstum!C$2:C$23,WachstumVerteilung!$A797 ),1,0)</f>
        <v>0</v>
      </c>
      <c r="D797">
        <f>IF(COUNTIF(Wachstum!D$2:D$23,WachstumVerteilung!$A797 ),1,0)</f>
        <v>0</v>
      </c>
      <c r="E797">
        <f>IF(COUNTIF(Wachstum!E$2:E$23,WachstumVerteilung!$A797 ),1,0)</f>
        <v>0</v>
      </c>
    </row>
    <row r="798" spans="1:5" x14ac:dyDescent="0.25">
      <c r="A798">
        <v>796</v>
      </c>
      <c r="B798">
        <f>IF(COUNTIF(Wachstum!B$2:B$23,WachstumVerteilung!$A798 ),1,0)</f>
        <v>0</v>
      </c>
      <c r="C798">
        <f>IF(COUNTIF(Wachstum!C$2:C$23,WachstumVerteilung!$A798 ),1,0)</f>
        <v>0</v>
      </c>
      <c r="D798">
        <f>IF(COUNTIF(Wachstum!D$2:D$23,WachstumVerteilung!$A798 ),1,0)</f>
        <v>0</v>
      </c>
      <c r="E798">
        <f>IF(COUNTIF(Wachstum!E$2:E$23,WachstumVerteilung!$A798 ),1,0)</f>
        <v>0</v>
      </c>
    </row>
    <row r="799" spans="1:5" x14ac:dyDescent="0.25">
      <c r="A799">
        <v>797</v>
      </c>
      <c r="B799">
        <f>IF(COUNTIF(Wachstum!B$2:B$23,WachstumVerteilung!$A799 ),1,0)</f>
        <v>0</v>
      </c>
      <c r="C799">
        <f>IF(COUNTIF(Wachstum!C$2:C$23,WachstumVerteilung!$A799 ),1,0)</f>
        <v>0</v>
      </c>
      <c r="D799">
        <f>IF(COUNTIF(Wachstum!D$2:D$23,WachstumVerteilung!$A799 ),1,0)</f>
        <v>0</v>
      </c>
      <c r="E799">
        <f>IF(COUNTIF(Wachstum!E$2:E$23,WachstumVerteilung!$A799 ),1,0)</f>
        <v>0</v>
      </c>
    </row>
    <row r="800" spans="1:5" x14ac:dyDescent="0.25">
      <c r="A800">
        <v>798</v>
      </c>
      <c r="B800">
        <f>IF(COUNTIF(Wachstum!B$2:B$23,WachstumVerteilung!$A800 ),1,0)</f>
        <v>0</v>
      </c>
      <c r="C800">
        <f>IF(COUNTIF(Wachstum!C$2:C$23,WachstumVerteilung!$A800 ),1,0)</f>
        <v>0</v>
      </c>
      <c r="D800">
        <f>IF(COUNTIF(Wachstum!D$2:D$23,WachstumVerteilung!$A800 ),1,0)</f>
        <v>0</v>
      </c>
      <c r="E800">
        <f>IF(COUNTIF(Wachstum!E$2:E$23,WachstumVerteilung!$A800 ),1,0)</f>
        <v>0</v>
      </c>
    </row>
    <row r="801" spans="1:5" x14ac:dyDescent="0.25">
      <c r="A801">
        <v>799</v>
      </c>
      <c r="B801">
        <f>IF(COUNTIF(Wachstum!B$2:B$23,WachstumVerteilung!$A801 ),1,0)</f>
        <v>0</v>
      </c>
      <c r="C801">
        <f>IF(COUNTIF(Wachstum!C$2:C$23,WachstumVerteilung!$A801 ),1,0)</f>
        <v>0</v>
      </c>
      <c r="D801">
        <f>IF(COUNTIF(Wachstum!D$2:D$23,WachstumVerteilung!$A801 ),1,0)</f>
        <v>0</v>
      </c>
      <c r="E801">
        <f>IF(COUNTIF(Wachstum!E$2:E$23,WachstumVerteilung!$A801 ),1,0)</f>
        <v>0</v>
      </c>
    </row>
    <row r="802" spans="1:5" x14ac:dyDescent="0.25">
      <c r="A802">
        <v>800</v>
      </c>
      <c r="B802">
        <f>IF(COUNTIF(Wachstum!B$2:B$23,WachstumVerteilung!$A802 ),1,0)</f>
        <v>0</v>
      </c>
      <c r="C802">
        <f>IF(COUNTIF(Wachstum!C$2:C$23,WachstumVerteilung!$A802 ),1,0)</f>
        <v>0</v>
      </c>
      <c r="D802">
        <f>IF(COUNTIF(Wachstum!D$2:D$23,WachstumVerteilung!$A802 ),1,0)</f>
        <v>0</v>
      </c>
      <c r="E802">
        <f>IF(COUNTIF(Wachstum!E$2:E$23,WachstumVerteilung!$A802 ),1,0)</f>
        <v>0</v>
      </c>
    </row>
    <row r="803" spans="1:5" x14ac:dyDescent="0.25">
      <c r="A803">
        <v>801</v>
      </c>
      <c r="B803">
        <f>IF(COUNTIF(Wachstum!B$2:B$23,WachstumVerteilung!$A803 ),1,0)</f>
        <v>0</v>
      </c>
      <c r="C803">
        <f>IF(COUNTIF(Wachstum!C$2:C$23,WachstumVerteilung!$A803 ),1,0)</f>
        <v>0</v>
      </c>
      <c r="D803">
        <f>IF(COUNTIF(Wachstum!D$2:D$23,WachstumVerteilung!$A803 ),1,0)</f>
        <v>0</v>
      </c>
      <c r="E803">
        <f>IF(COUNTIF(Wachstum!E$2:E$23,WachstumVerteilung!$A803 ),1,0)</f>
        <v>0</v>
      </c>
    </row>
    <row r="804" spans="1:5" x14ac:dyDescent="0.25">
      <c r="A804">
        <v>802</v>
      </c>
      <c r="B804">
        <f>IF(COUNTIF(Wachstum!B$2:B$23,WachstumVerteilung!$A804 ),1,0)</f>
        <v>0</v>
      </c>
      <c r="C804">
        <f>IF(COUNTIF(Wachstum!C$2:C$23,WachstumVerteilung!$A804 ),1,0)</f>
        <v>0</v>
      </c>
      <c r="D804">
        <f>IF(COUNTIF(Wachstum!D$2:D$23,WachstumVerteilung!$A804 ),1,0)</f>
        <v>0</v>
      </c>
      <c r="E804">
        <f>IF(COUNTIF(Wachstum!E$2:E$23,WachstumVerteilung!$A804 ),1,0)</f>
        <v>0</v>
      </c>
    </row>
    <row r="805" spans="1:5" x14ac:dyDescent="0.25">
      <c r="A805">
        <v>803</v>
      </c>
      <c r="B805">
        <f>IF(COUNTIF(Wachstum!B$2:B$23,WachstumVerteilung!$A805 ),1,0)</f>
        <v>0</v>
      </c>
      <c r="C805">
        <f>IF(COUNTIF(Wachstum!C$2:C$23,WachstumVerteilung!$A805 ),1,0)</f>
        <v>0</v>
      </c>
      <c r="D805">
        <f>IF(COUNTIF(Wachstum!D$2:D$23,WachstumVerteilung!$A805 ),1,0)</f>
        <v>0</v>
      </c>
      <c r="E805">
        <f>IF(COUNTIF(Wachstum!E$2:E$23,WachstumVerteilung!$A805 ),1,0)</f>
        <v>0</v>
      </c>
    </row>
    <row r="806" spans="1:5" x14ac:dyDescent="0.25">
      <c r="A806">
        <v>804</v>
      </c>
      <c r="B806">
        <f>IF(COUNTIF(Wachstum!B$2:B$23,WachstumVerteilung!$A806 ),1,0)</f>
        <v>0</v>
      </c>
      <c r="C806">
        <f>IF(COUNTIF(Wachstum!C$2:C$23,WachstumVerteilung!$A806 ),1,0)</f>
        <v>0</v>
      </c>
      <c r="D806">
        <f>IF(COUNTIF(Wachstum!D$2:D$23,WachstumVerteilung!$A806 ),1,0)</f>
        <v>0</v>
      </c>
      <c r="E806">
        <f>IF(COUNTIF(Wachstum!E$2:E$23,WachstumVerteilung!$A806 ),1,0)</f>
        <v>0</v>
      </c>
    </row>
    <row r="807" spans="1:5" x14ac:dyDescent="0.25">
      <c r="A807">
        <v>805</v>
      </c>
      <c r="B807">
        <f>IF(COUNTIF(Wachstum!B$2:B$23,WachstumVerteilung!$A807 ),1,0)</f>
        <v>0</v>
      </c>
      <c r="C807">
        <f>IF(COUNTIF(Wachstum!C$2:C$23,WachstumVerteilung!$A807 ),1,0)</f>
        <v>0</v>
      </c>
      <c r="D807">
        <f>IF(COUNTIF(Wachstum!D$2:D$23,WachstumVerteilung!$A807 ),1,0)</f>
        <v>0</v>
      </c>
      <c r="E807">
        <f>IF(COUNTIF(Wachstum!E$2:E$23,WachstumVerteilung!$A807 ),1,0)</f>
        <v>0</v>
      </c>
    </row>
    <row r="808" spans="1:5" x14ac:dyDescent="0.25">
      <c r="A808">
        <v>806</v>
      </c>
      <c r="B808">
        <f>IF(COUNTIF(Wachstum!B$2:B$23,WachstumVerteilung!$A808 ),1,0)</f>
        <v>0</v>
      </c>
      <c r="C808">
        <f>IF(COUNTIF(Wachstum!C$2:C$23,WachstumVerteilung!$A808 ),1,0)</f>
        <v>0</v>
      </c>
      <c r="D808">
        <f>IF(COUNTIF(Wachstum!D$2:D$23,WachstumVerteilung!$A808 ),1,0)</f>
        <v>0</v>
      </c>
      <c r="E808">
        <f>IF(COUNTIF(Wachstum!E$2:E$23,WachstumVerteilung!$A808 ),1,0)</f>
        <v>0</v>
      </c>
    </row>
    <row r="809" spans="1:5" x14ac:dyDescent="0.25">
      <c r="A809">
        <v>807</v>
      </c>
      <c r="B809">
        <f>IF(COUNTIF(Wachstum!B$2:B$23,WachstumVerteilung!$A809 ),1,0)</f>
        <v>0</v>
      </c>
      <c r="C809">
        <f>IF(COUNTIF(Wachstum!C$2:C$23,WachstumVerteilung!$A809 ),1,0)</f>
        <v>0</v>
      </c>
      <c r="D809">
        <f>IF(COUNTIF(Wachstum!D$2:D$23,WachstumVerteilung!$A809 ),1,0)</f>
        <v>0</v>
      </c>
      <c r="E809">
        <f>IF(COUNTIF(Wachstum!E$2:E$23,WachstumVerteilung!$A809 ),1,0)</f>
        <v>0</v>
      </c>
    </row>
    <row r="810" spans="1:5" x14ac:dyDescent="0.25">
      <c r="A810">
        <v>808</v>
      </c>
      <c r="B810">
        <f>IF(COUNTIF(Wachstum!B$2:B$23,WachstumVerteilung!$A810 ),1,0)</f>
        <v>0</v>
      </c>
      <c r="C810">
        <f>IF(COUNTIF(Wachstum!C$2:C$23,WachstumVerteilung!$A810 ),1,0)</f>
        <v>0</v>
      </c>
      <c r="D810">
        <f>IF(COUNTIF(Wachstum!D$2:D$23,WachstumVerteilung!$A810 ),1,0)</f>
        <v>0</v>
      </c>
      <c r="E810">
        <f>IF(COUNTIF(Wachstum!E$2:E$23,WachstumVerteilung!$A810 ),1,0)</f>
        <v>0</v>
      </c>
    </row>
    <row r="811" spans="1:5" x14ac:dyDescent="0.25">
      <c r="A811">
        <v>809</v>
      </c>
      <c r="B811">
        <f>IF(COUNTIF(Wachstum!B$2:B$23,WachstumVerteilung!$A811 ),1,0)</f>
        <v>0</v>
      </c>
      <c r="C811">
        <f>IF(COUNTIF(Wachstum!C$2:C$23,WachstumVerteilung!$A811 ),1,0)</f>
        <v>0</v>
      </c>
      <c r="D811">
        <f>IF(COUNTIF(Wachstum!D$2:D$23,WachstumVerteilung!$A811 ),1,0)</f>
        <v>0</v>
      </c>
      <c r="E811">
        <f>IF(COUNTIF(Wachstum!E$2:E$23,WachstumVerteilung!$A811 ),1,0)</f>
        <v>0</v>
      </c>
    </row>
    <row r="812" spans="1:5" x14ac:dyDescent="0.25">
      <c r="A812">
        <v>810</v>
      </c>
      <c r="B812">
        <f>IF(COUNTIF(Wachstum!B$2:B$23,WachstumVerteilung!$A812 ),1,0)</f>
        <v>0</v>
      </c>
      <c r="C812">
        <f>IF(COUNTIF(Wachstum!C$2:C$23,WachstumVerteilung!$A812 ),1,0)</f>
        <v>0</v>
      </c>
      <c r="D812">
        <f>IF(COUNTIF(Wachstum!D$2:D$23,WachstumVerteilung!$A812 ),1,0)</f>
        <v>0</v>
      </c>
      <c r="E812">
        <f>IF(COUNTIF(Wachstum!E$2:E$23,WachstumVerteilung!$A812 ),1,0)</f>
        <v>0</v>
      </c>
    </row>
    <row r="813" spans="1:5" x14ac:dyDescent="0.25">
      <c r="A813">
        <v>811</v>
      </c>
      <c r="B813">
        <f>IF(COUNTIF(Wachstum!B$2:B$23,WachstumVerteilung!$A813 ),1,0)</f>
        <v>0</v>
      </c>
      <c r="C813">
        <f>IF(COUNTIF(Wachstum!C$2:C$23,WachstumVerteilung!$A813 ),1,0)</f>
        <v>0</v>
      </c>
      <c r="D813">
        <f>IF(COUNTIF(Wachstum!D$2:D$23,WachstumVerteilung!$A813 ),1,0)</f>
        <v>0</v>
      </c>
      <c r="E813">
        <f>IF(COUNTIF(Wachstum!E$2:E$23,WachstumVerteilung!$A813 ),1,0)</f>
        <v>0</v>
      </c>
    </row>
    <row r="814" spans="1:5" x14ac:dyDescent="0.25">
      <c r="A814">
        <v>812</v>
      </c>
      <c r="B814">
        <f>IF(COUNTIF(Wachstum!B$2:B$23,WachstumVerteilung!$A814 ),1,0)</f>
        <v>0</v>
      </c>
      <c r="C814">
        <f>IF(COUNTIF(Wachstum!C$2:C$23,WachstumVerteilung!$A814 ),1,0)</f>
        <v>0</v>
      </c>
      <c r="D814">
        <f>IF(COUNTIF(Wachstum!D$2:D$23,WachstumVerteilung!$A814 ),1,0)</f>
        <v>0</v>
      </c>
      <c r="E814">
        <f>IF(COUNTIF(Wachstum!E$2:E$23,WachstumVerteilung!$A814 ),1,0)</f>
        <v>0</v>
      </c>
    </row>
    <row r="815" spans="1:5" x14ac:dyDescent="0.25">
      <c r="A815">
        <v>813</v>
      </c>
      <c r="B815">
        <f>IF(COUNTIF(Wachstum!B$2:B$23,WachstumVerteilung!$A815 ),1,0)</f>
        <v>0</v>
      </c>
      <c r="C815">
        <f>IF(COUNTIF(Wachstum!C$2:C$23,WachstumVerteilung!$A815 ),1,0)</f>
        <v>0</v>
      </c>
      <c r="D815">
        <f>IF(COUNTIF(Wachstum!D$2:D$23,WachstumVerteilung!$A815 ),1,0)</f>
        <v>0</v>
      </c>
      <c r="E815">
        <f>IF(COUNTIF(Wachstum!E$2:E$23,WachstumVerteilung!$A815 ),1,0)</f>
        <v>0</v>
      </c>
    </row>
    <row r="816" spans="1:5" x14ac:dyDescent="0.25">
      <c r="A816">
        <v>814</v>
      </c>
      <c r="B816">
        <f>IF(COUNTIF(Wachstum!B$2:B$23,WachstumVerteilung!$A816 ),1,0)</f>
        <v>0</v>
      </c>
      <c r="C816">
        <f>IF(COUNTIF(Wachstum!C$2:C$23,WachstumVerteilung!$A816 ),1,0)</f>
        <v>0</v>
      </c>
      <c r="D816">
        <f>IF(COUNTIF(Wachstum!D$2:D$23,WachstumVerteilung!$A816 ),1,0)</f>
        <v>0</v>
      </c>
      <c r="E816">
        <f>IF(COUNTIF(Wachstum!E$2:E$23,WachstumVerteilung!$A816 ),1,0)</f>
        <v>0</v>
      </c>
    </row>
    <row r="817" spans="1:5" x14ac:dyDescent="0.25">
      <c r="A817">
        <v>815</v>
      </c>
      <c r="B817">
        <f>IF(COUNTIF(Wachstum!B$2:B$23,WachstumVerteilung!$A817 ),1,0)</f>
        <v>0</v>
      </c>
      <c r="C817">
        <f>IF(COUNTIF(Wachstum!C$2:C$23,WachstumVerteilung!$A817 ),1,0)</f>
        <v>0</v>
      </c>
      <c r="D817">
        <f>IF(COUNTIF(Wachstum!D$2:D$23,WachstumVerteilung!$A817 ),1,0)</f>
        <v>0</v>
      </c>
      <c r="E817">
        <f>IF(COUNTIF(Wachstum!E$2:E$23,WachstumVerteilung!$A817 ),1,0)</f>
        <v>0</v>
      </c>
    </row>
    <row r="818" spans="1:5" x14ac:dyDescent="0.25">
      <c r="A818">
        <v>816</v>
      </c>
      <c r="B818">
        <f>IF(COUNTIF(Wachstum!B$2:B$23,WachstumVerteilung!$A818 ),1,0)</f>
        <v>0</v>
      </c>
      <c r="C818">
        <f>IF(COUNTIF(Wachstum!C$2:C$23,WachstumVerteilung!$A818 ),1,0)</f>
        <v>0</v>
      </c>
      <c r="D818">
        <f>IF(COUNTIF(Wachstum!D$2:D$23,WachstumVerteilung!$A818 ),1,0)</f>
        <v>0</v>
      </c>
      <c r="E818">
        <f>IF(COUNTIF(Wachstum!E$2:E$23,WachstumVerteilung!$A818 ),1,0)</f>
        <v>0</v>
      </c>
    </row>
    <row r="819" spans="1:5" x14ac:dyDescent="0.25">
      <c r="A819">
        <v>817</v>
      </c>
      <c r="B819">
        <f>IF(COUNTIF(Wachstum!B$2:B$23,WachstumVerteilung!$A819 ),1,0)</f>
        <v>0</v>
      </c>
      <c r="C819">
        <f>IF(COUNTIF(Wachstum!C$2:C$23,WachstumVerteilung!$A819 ),1,0)</f>
        <v>0</v>
      </c>
      <c r="D819">
        <f>IF(COUNTIF(Wachstum!D$2:D$23,WachstumVerteilung!$A819 ),1,0)</f>
        <v>0</v>
      </c>
      <c r="E819">
        <f>IF(COUNTIF(Wachstum!E$2:E$23,WachstumVerteilung!$A819 ),1,0)</f>
        <v>0</v>
      </c>
    </row>
    <row r="820" spans="1:5" x14ac:dyDescent="0.25">
      <c r="A820">
        <v>818</v>
      </c>
      <c r="B820">
        <f>IF(COUNTIF(Wachstum!B$2:B$23,WachstumVerteilung!$A820 ),1,0)</f>
        <v>0</v>
      </c>
      <c r="C820">
        <f>IF(COUNTIF(Wachstum!C$2:C$23,WachstumVerteilung!$A820 ),1,0)</f>
        <v>0</v>
      </c>
      <c r="D820">
        <f>IF(COUNTIF(Wachstum!D$2:D$23,WachstumVerteilung!$A820 ),1,0)</f>
        <v>0</v>
      </c>
      <c r="E820">
        <f>IF(COUNTIF(Wachstum!E$2:E$23,WachstumVerteilung!$A820 ),1,0)</f>
        <v>0</v>
      </c>
    </row>
    <row r="821" spans="1:5" x14ac:dyDescent="0.25">
      <c r="A821">
        <v>819</v>
      </c>
      <c r="B821">
        <f>IF(COUNTIF(Wachstum!B$2:B$23,WachstumVerteilung!$A821 ),1,0)</f>
        <v>0</v>
      </c>
      <c r="C821">
        <f>IF(COUNTIF(Wachstum!C$2:C$23,WachstumVerteilung!$A821 ),1,0)</f>
        <v>0</v>
      </c>
      <c r="D821">
        <f>IF(COUNTIF(Wachstum!D$2:D$23,WachstumVerteilung!$A821 ),1,0)</f>
        <v>0</v>
      </c>
      <c r="E821">
        <f>IF(COUNTIF(Wachstum!E$2:E$23,WachstumVerteilung!$A821 ),1,0)</f>
        <v>0</v>
      </c>
    </row>
    <row r="822" spans="1:5" x14ac:dyDescent="0.25">
      <c r="A822">
        <v>820</v>
      </c>
      <c r="B822">
        <f>IF(COUNTIF(Wachstum!B$2:B$23,WachstumVerteilung!$A822 ),1,0)</f>
        <v>0</v>
      </c>
      <c r="C822">
        <f>IF(COUNTIF(Wachstum!C$2:C$23,WachstumVerteilung!$A822 ),1,0)</f>
        <v>0</v>
      </c>
      <c r="D822">
        <f>IF(COUNTIF(Wachstum!D$2:D$23,WachstumVerteilung!$A822 ),1,0)</f>
        <v>0</v>
      </c>
      <c r="E822">
        <f>IF(COUNTIF(Wachstum!E$2:E$23,WachstumVerteilung!$A822 ),1,0)</f>
        <v>0</v>
      </c>
    </row>
    <row r="823" spans="1:5" x14ac:dyDescent="0.25">
      <c r="A823">
        <v>821</v>
      </c>
      <c r="B823">
        <f>IF(COUNTIF(Wachstum!B$2:B$23,WachstumVerteilung!$A823 ),1,0)</f>
        <v>0</v>
      </c>
      <c r="C823">
        <f>IF(COUNTIF(Wachstum!C$2:C$23,WachstumVerteilung!$A823 ),1,0)</f>
        <v>0</v>
      </c>
      <c r="D823">
        <f>IF(COUNTIF(Wachstum!D$2:D$23,WachstumVerteilung!$A823 ),1,0)</f>
        <v>0</v>
      </c>
      <c r="E823">
        <f>IF(COUNTIF(Wachstum!E$2:E$23,WachstumVerteilung!$A823 ),1,0)</f>
        <v>0</v>
      </c>
    </row>
    <row r="824" spans="1:5" x14ac:dyDescent="0.25">
      <c r="A824">
        <v>822</v>
      </c>
      <c r="B824">
        <f>IF(COUNTIF(Wachstum!B$2:B$23,WachstumVerteilung!$A824 ),1,0)</f>
        <v>0</v>
      </c>
      <c r="C824">
        <f>IF(COUNTIF(Wachstum!C$2:C$23,WachstumVerteilung!$A824 ),1,0)</f>
        <v>0</v>
      </c>
      <c r="D824">
        <f>IF(COUNTIF(Wachstum!D$2:D$23,WachstumVerteilung!$A824 ),1,0)</f>
        <v>0</v>
      </c>
      <c r="E824">
        <f>IF(COUNTIF(Wachstum!E$2:E$23,WachstumVerteilung!$A824 ),1,0)</f>
        <v>0</v>
      </c>
    </row>
    <row r="825" spans="1:5" x14ac:dyDescent="0.25">
      <c r="A825">
        <v>823</v>
      </c>
      <c r="B825">
        <f>IF(COUNTIF(Wachstum!B$2:B$23,WachstumVerteilung!$A825 ),1,0)</f>
        <v>0</v>
      </c>
      <c r="C825">
        <f>IF(COUNTIF(Wachstum!C$2:C$23,WachstumVerteilung!$A825 ),1,0)</f>
        <v>0</v>
      </c>
      <c r="D825">
        <f>IF(COUNTIF(Wachstum!D$2:D$23,WachstumVerteilung!$A825 ),1,0)</f>
        <v>0</v>
      </c>
      <c r="E825">
        <f>IF(COUNTIF(Wachstum!E$2:E$23,WachstumVerteilung!$A825 ),1,0)</f>
        <v>0</v>
      </c>
    </row>
    <row r="826" spans="1:5" x14ac:dyDescent="0.25">
      <c r="A826">
        <v>824</v>
      </c>
      <c r="B826">
        <f>IF(COUNTIF(Wachstum!B$2:B$23,WachstumVerteilung!$A826 ),1,0)</f>
        <v>0</v>
      </c>
      <c r="C826">
        <f>IF(COUNTIF(Wachstum!C$2:C$23,WachstumVerteilung!$A826 ),1,0)</f>
        <v>0</v>
      </c>
      <c r="D826">
        <f>IF(COUNTIF(Wachstum!D$2:D$23,WachstumVerteilung!$A826 ),1,0)</f>
        <v>0</v>
      </c>
      <c r="E826">
        <f>IF(COUNTIF(Wachstum!E$2:E$23,WachstumVerteilung!$A826 ),1,0)</f>
        <v>0</v>
      </c>
    </row>
    <row r="827" spans="1:5" x14ac:dyDescent="0.25">
      <c r="A827">
        <v>825</v>
      </c>
      <c r="B827">
        <f>IF(COUNTIF(Wachstum!B$2:B$23,WachstumVerteilung!$A827 ),1,0)</f>
        <v>0</v>
      </c>
      <c r="C827">
        <f>IF(COUNTIF(Wachstum!C$2:C$23,WachstumVerteilung!$A827 ),1,0)</f>
        <v>0</v>
      </c>
      <c r="D827">
        <f>IF(COUNTIF(Wachstum!D$2:D$23,WachstumVerteilung!$A827 ),1,0)</f>
        <v>0</v>
      </c>
      <c r="E827">
        <f>IF(COUNTIF(Wachstum!E$2:E$23,WachstumVerteilung!$A827 ),1,0)</f>
        <v>0</v>
      </c>
    </row>
    <row r="828" spans="1:5" x14ac:dyDescent="0.25">
      <c r="A828">
        <v>826</v>
      </c>
      <c r="B828">
        <f>IF(COUNTIF(Wachstum!B$2:B$23,WachstumVerteilung!$A828 ),1,0)</f>
        <v>0</v>
      </c>
      <c r="C828">
        <f>IF(COUNTIF(Wachstum!C$2:C$23,WachstumVerteilung!$A828 ),1,0)</f>
        <v>0</v>
      </c>
      <c r="D828">
        <f>IF(COUNTIF(Wachstum!D$2:D$23,WachstumVerteilung!$A828 ),1,0)</f>
        <v>0</v>
      </c>
      <c r="E828">
        <f>IF(COUNTIF(Wachstum!E$2:E$23,WachstumVerteilung!$A828 ),1,0)</f>
        <v>0</v>
      </c>
    </row>
    <row r="829" spans="1:5" x14ac:dyDescent="0.25">
      <c r="A829">
        <v>827</v>
      </c>
      <c r="B829">
        <f>IF(COUNTIF(Wachstum!B$2:B$23,WachstumVerteilung!$A829 ),1,0)</f>
        <v>0</v>
      </c>
      <c r="C829">
        <f>IF(COUNTIF(Wachstum!C$2:C$23,WachstumVerteilung!$A829 ),1,0)</f>
        <v>0</v>
      </c>
      <c r="D829">
        <f>IF(COUNTIF(Wachstum!D$2:D$23,WachstumVerteilung!$A829 ),1,0)</f>
        <v>0</v>
      </c>
      <c r="E829">
        <f>IF(COUNTIF(Wachstum!E$2:E$23,WachstumVerteilung!$A829 ),1,0)</f>
        <v>0</v>
      </c>
    </row>
    <row r="830" spans="1:5" x14ac:dyDescent="0.25">
      <c r="A830">
        <v>828</v>
      </c>
      <c r="B830">
        <f>IF(COUNTIF(Wachstum!B$2:B$23,WachstumVerteilung!$A830 ),1,0)</f>
        <v>0</v>
      </c>
      <c r="C830">
        <f>IF(COUNTIF(Wachstum!C$2:C$23,WachstumVerteilung!$A830 ),1,0)</f>
        <v>0</v>
      </c>
      <c r="D830">
        <f>IF(COUNTIF(Wachstum!D$2:D$23,WachstumVerteilung!$A830 ),1,0)</f>
        <v>0</v>
      </c>
      <c r="E830">
        <f>IF(COUNTIF(Wachstum!E$2:E$23,WachstumVerteilung!$A830 ),1,0)</f>
        <v>0</v>
      </c>
    </row>
    <row r="831" spans="1:5" x14ac:dyDescent="0.25">
      <c r="A831">
        <v>829</v>
      </c>
      <c r="B831">
        <f>IF(COUNTIF(Wachstum!B$2:B$23,WachstumVerteilung!$A831 ),1,0)</f>
        <v>0</v>
      </c>
      <c r="C831">
        <f>IF(COUNTIF(Wachstum!C$2:C$23,WachstumVerteilung!$A831 ),1,0)</f>
        <v>0</v>
      </c>
      <c r="D831">
        <f>IF(COUNTIF(Wachstum!D$2:D$23,WachstumVerteilung!$A831 ),1,0)</f>
        <v>0</v>
      </c>
      <c r="E831">
        <f>IF(COUNTIF(Wachstum!E$2:E$23,WachstumVerteilung!$A831 ),1,0)</f>
        <v>0</v>
      </c>
    </row>
    <row r="832" spans="1:5" x14ac:dyDescent="0.25">
      <c r="A832">
        <v>830</v>
      </c>
      <c r="B832">
        <f>IF(COUNTIF(Wachstum!B$2:B$23,WachstumVerteilung!$A832 ),1,0)</f>
        <v>0</v>
      </c>
      <c r="C832">
        <f>IF(COUNTIF(Wachstum!C$2:C$23,WachstumVerteilung!$A832 ),1,0)</f>
        <v>0</v>
      </c>
      <c r="D832">
        <f>IF(COUNTIF(Wachstum!D$2:D$23,WachstumVerteilung!$A832 ),1,0)</f>
        <v>0</v>
      </c>
      <c r="E832">
        <f>IF(COUNTIF(Wachstum!E$2:E$23,WachstumVerteilung!$A832 ),1,0)</f>
        <v>0</v>
      </c>
    </row>
    <row r="833" spans="1:5" x14ac:dyDescent="0.25">
      <c r="A833">
        <v>831</v>
      </c>
      <c r="B833">
        <f>IF(COUNTIF(Wachstum!B$2:B$23,WachstumVerteilung!$A833 ),1,0)</f>
        <v>0</v>
      </c>
      <c r="C833">
        <f>IF(COUNTIF(Wachstum!C$2:C$23,WachstumVerteilung!$A833 ),1,0)</f>
        <v>0</v>
      </c>
      <c r="D833">
        <f>IF(COUNTIF(Wachstum!D$2:D$23,WachstumVerteilung!$A833 ),1,0)</f>
        <v>0</v>
      </c>
      <c r="E833">
        <f>IF(COUNTIF(Wachstum!E$2:E$23,WachstumVerteilung!$A833 ),1,0)</f>
        <v>0</v>
      </c>
    </row>
    <row r="834" spans="1:5" x14ac:dyDescent="0.25">
      <c r="A834">
        <v>832</v>
      </c>
      <c r="B834">
        <f>IF(COUNTIF(Wachstum!B$2:B$23,WachstumVerteilung!$A834 ),1,0)</f>
        <v>0</v>
      </c>
      <c r="C834">
        <f>IF(COUNTIF(Wachstum!C$2:C$23,WachstumVerteilung!$A834 ),1,0)</f>
        <v>0</v>
      </c>
      <c r="D834">
        <f>IF(COUNTIF(Wachstum!D$2:D$23,WachstumVerteilung!$A834 ),1,0)</f>
        <v>0</v>
      </c>
      <c r="E834">
        <f>IF(COUNTIF(Wachstum!E$2:E$23,WachstumVerteilung!$A834 ),1,0)</f>
        <v>0</v>
      </c>
    </row>
    <row r="835" spans="1:5" x14ac:dyDescent="0.25">
      <c r="A835">
        <v>833</v>
      </c>
      <c r="B835">
        <f>IF(COUNTIF(Wachstum!B$2:B$23,WachstumVerteilung!$A835 ),1,0)</f>
        <v>0</v>
      </c>
      <c r="C835">
        <f>IF(COUNTIF(Wachstum!C$2:C$23,WachstumVerteilung!$A835 ),1,0)</f>
        <v>0</v>
      </c>
      <c r="D835">
        <f>IF(COUNTIF(Wachstum!D$2:D$23,WachstumVerteilung!$A835 ),1,0)</f>
        <v>0</v>
      </c>
      <c r="E835">
        <f>IF(COUNTIF(Wachstum!E$2:E$23,WachstumVerteilung!$A835 ),1,0)</f>
        <v>0</v>
      </c>
    </row>
    <row r="836" spans="1:5" x14ac:dyDescent="0.25">
      <c r="A836">
        <v>834</v>
      </c>
      <c r="B836">
        <f>IF(COUNTIF(Wachstum!B$2:B$23,WachstumVerteilung!$A836 ),1,0)</f>
        <v>0</v>
      </c>
      <c r="C836">
        <f>IF(COUNTIF(Wachstum!C$2:C$23,WachstumVerteilung!$A836 ),1,0)</f>
        <v>0</v>
      </c>
      <c r="D836">
        <f>IF(COUNTIF(Wachstum!D$2:D$23,WachstumVerteilung!$A836 ),1,0)</f>
        <v>0</v>
      </c>
      <c r="E836">
        <f>IF(COUNTIF(Wachstum!E$2:E$23,WachstumVerteilung!$A836 ),1,0)</f>
        <v>0</v>
      </c>
    </row>
    <row r="837" spans="1:5" x14ac:dyDescent="0.25">
      <c r="A837">
        <v>835</v>
      </c>
      <c r="B837">
        <f>IF(COUNTIF(Wachstum!B$2:B$23,WachstumVerteilung!$A837 ),1,0)</f>
        <v>0</v>
      </c>
      <c r="C837">
        <f>IF(COUNTIF(Wachstum!C$2:C$23,WachstumVerteilung!$A837 ),1,0)</f>
        <v>0</v>
      </c>
      <c r="D837">
        <f>IF(COUNTIF(Wachstum!D$2:D$23,WachstumVerteilung!$A837 ),1,0)</f>
        <v>0</v>
      </c>
      <c r="E837">
        <f>IF(COUNTIF(Wachstum!E$2:E$23,WachstumVerteilung!$A837 ),1,0)</f>
        <v>0</v>
      </c>
    </row>
    <row r="838" spans="1:5" x14ac:dyDescent="0.25">
      <c r="A838">
        <v>836</v>
      </c>
      <c r="B838">
        <f>IF(COUNTIF(Wachstum!B$2:B$23,WachstumVerteilung!$A838 ),1,0)</f>
        <v>0</v>
      </c>
      <c r="C838">
        <f>IF(COUNTIF(Wachstum!C$2:C$23,WachstumVerteilung!$A838 ),1,0)</f>
        <v>0</v>
      </c>
      <c r="D838">
        <f>IF(COUNTIF(Wachstum!D$2:D$23,WachstumVerteilung!$A838 ),1,0)</f>
        <v>0</v>
      </c>
      <c r="E838">
        <f>IF(COUNTIF(Wachstum!E$2:E$23,WachstumVerteilung!$A838 ),1,0)</f>
        <v>0</v>
      </c>
    </row>
    <row r="839" spans="1:5" x14ac:dyDescent="0.25">
      <c r="A839">
        <v>837</v>
      </c>
      <c r="B839">
        <f>IF(COUNTIF(Wachstum!B$2:B$23,WachstumVerteilung!$A839 ),1,0)</f>
        <v>0</v>
      </c>
      <c r="C839">
        <f>IF(COUNTIF(Wachstum!C$2:C$23,WachstumVerteilung!$A839 ),1,0)</f>
        <v>0</v>
      </c>
      <c r="D839">
        <f>IF(COUNTIF(Wachstum!D$2:D$23,WachstumVerteilung!$A839 ),1,0)</f>
        <v>0</v>
      </c>
      <c r="E839">
        <f>IF(COUNTIF(Wachstum!E$2:E$23,WachstumVerteilung!$A839 ),1,0)</f>
        <v>0</v>
      </c>
    </row>
    <row r="840" spans="1:5" x14ac:dyDescent="0.25">
      <c r="A840">
        <v>838</v>
      </c>
      <c r="B840">
        <f>IF(COUNTIF(Wachstum!B$2:B$23,WachstumVerteilung!$A840 ),1,0)</f>
        <v>0</v>
      </c>
      <c r="C840">
        <f>IF(COUNTIF(Wachstum!C$2:C$23,WachstumVerteilung!$A840 ),1,0)</f>
        <v>0</v>
      </c>
      <c r="D840">
        <f>IF(COUNTIF(Wachstum!D$2:D$23,WachstumVerteilung!$A840 ),1,0)</f>
        <v>0</v>
      </c>
      <c r="E840">
        <f>IF(COUNTIF(Wachstum!E$2:E$23,WachstumVerteilung!$A840 ),1,0)</f>
        <v>0</v>
      </c>
    </row>
    <row r="841" spans="1:5" x14ac:dyDescent="0.25">
      <c r="A841">
        <v>839</v>
      </c>
      <c r="B841">
        <f>IF(COUNTIF(Wachstum!B$2:B$23,WachstumVerteilung!$A841 ),1,0)</f>
        <v>0</v>
      </c>
      <c r="C841">
        <f>IF(COUNTIF(Wachstum!C$2:C$23,WachstumVerteilung!$A841 ),1,0)</f>
        <v>0</v>
      </c>
      <c r="D841">
        <f>IF(COUNTIF(Wachstum!D$2:D$23,WachstumVerteilung!$A841 ),1,0)</f>
        <v>0</v>
      </c>
      <c r="E841">
        <f>IF(COUNTIF(Wachstum!E$2:E$23,WachstumVerteilung!$A841 ),1,0)</f>
        <v>0</v>
      </c>
    </row>
    <row r="842" spans="1:5" x14ac:dyDescent="0.25">
      <c r="A842">
        <v>840</v>
      </c>
      <c r="B842">
        <f>IF(COUNTIF(Wachstum!B$2:B$23,WachstumVerteilung!$A842 ),1,0)</f>
        <v>0</v>
      </c>
      <c r="C842">
        <f>IF(COUNTIF(Wachstum!C$2:C$23,WachstumVerteilung!$A842 ),1,0)</f>
        <v>0</v>
      </c>
      <c r="D842">
        <f>IF(COUNTIF(Wachstum!D$2:D$23,WachstumVerteilung!$A842 ),1,0)</f>
        <v>0</v>
      </c>
      <c r="E842">
        <f>IF(COUNTIF(Wachstum!E$2:E$23,WachstumVerteilung!$A842 ),1,0)</f>
        <v>0</v>
      </c>
    </row>
    <row r="843" spans="1:5" x14ac:dyDescent="0.25">
      <c r="A843">
        <v>841</v>
      </c>
      <c r="B843">
        <f>IF(COUNTIF(Wachstum!B$2:B$23,WachstumVerteilung!$A843 ),1,0)</f>
        <v>0</v>
      </c>
      <c r="C843">
        <f>IF(COUNTIF(Wachstum!C$2:C$23,WachstumVerteilung!$A843 ),1,0)</f>
        <v>0</v>
      </c>
      <c r="D843">
        <f>IF(COUNTIF(Wachstum!D$2:D$23,WachstumVerteilung!$A843 ),1,0)</f>
        <v>0</v>
      </c>
      <c r="E843">
        <f>IF(COUNTIF(Wachstum!E$2:E$23,WachstumVerteilung!$A843 ),1,0)</f>
        <v>0</v>
      </c>
    </row>
    <row r="844" spans="1:5" x14ac:dyDescent="0.25">
      <c r="A844">
        <v>842</v>
      </c>
      <c r="B844">
        <f>IF(COUNTIF(Wachstum!B$2:B$23,WachstumVerteilung!$A844 ),1,0)</f>
        <v>0</v>
      </c>
      <c r="C844">
        <f>IF(COUNTIF(Wachstum!C$2:C$23,WachstumVerteilung!$A844 ),1,0)</f>
        <v>0</v>
      </c>
      <c r="D844">
        <f>IF(COUNTIF(Wachstum!D$2:D$23,WachstumVerteilung!$A844 ),1,0)</f>
        <v>0</v>
      </c>
      <c r="E844">
        <f>IF(COUNTIF(Wachstum!E$2:E$23,WachstumVerteilung!$A844 ),1,0)</f>
        <v>0</v>
      </c>
    </row>
    <row r="845" spans="1:5" x14ac:dyDescent="0.25">
      <c r="A845">
        <v>843</v>
      </c>
      <c r="B845">
        <f>IF(COUNTIF(Wachstum!B$2:B$23,WachstumVerteilung!$A845 ),1,0)</f>
        <v>0</v>
      </c>
      <c r="C845">
        <f>IF(COUNTIF(Wachstum!C$2:C$23,WachstumVerteilung!$A845 ),1,0)</f>
        <v>0</v>
      </c>
      <c r="D845">
        <f>IF(COUNTIF(Wachstum!D$2:D$23,WachstumVerteilung!$A845 ),1,0)</f>
        <v>0</v>
      </c>
      <c r="E845">
        <f>IF(COUNTIF(Wachstum!E$2:E$23,WachstumVerteilung!$A845 ),1,0)</f>
        <v>0</v>
      </c>
    </row>
    <row r="846" spans="1:5" x14ac:dyDescent="0.25">
      <c r="A846">
        <v>844</v>
      </c>
      <c r="B846">
        <f>IF(COUNTIF(Wachstum!B$2:B$23,WachstumVerteilung!$A846 ),1,0)</f>
        <v>0</v>
      </c>
      <c r="C846">
        <f>IF(COUNTIF(Wachstum!C$2:C$23,WachstumVerteilung!$A846 ),1,0)</f>
        <v>0</v>
      </c>
      <c r="D846">
        <f>IF(COUNTIF(Wachstum!D$2:D$23,WachstumVerteilung!$A846 ),1,0)</f>
        <v>0</v>
      </c>
      <c r="E846">
        <f>IF(COUNTIF(Wachstum!E$2:E$23,WachstumVerteilung!$A846 ),1,0)</f>
        <v>0</v>
      </c>
    </row>
    <row r="847" spans="1:5" x14ac:dyDescent="0.25">
      <c r="A847">
        <v>845</v>
      </c>
      <c r="B847">
        <f>IF(COUNTIF(Wachstum!B$2:B$23,WachstumVerteilung!$A847 ),1,0)</f>
        <v>0</v>
      </c>
      <c r="C847">
        <f>IF(COUNTIF(Wachstum!C$2:C$23,WachstumVerteilung!$A847 ),1,0)</f>
        <v>0</v>
      </c>
      <c r="D847">
        <f>IF(COUNTIF(Wachstum!D$2:D$23,WachstumVerteilung!$A847 ),1,0)</f>
        <v>0</v>
      </c>
      <c r="E847">
        <f>IF(COUNTIF(Wachstum!E$2:E$23,WachstumVerteilung!$A847 ),1,0)</f>
        <v>0</v>
      </c>
    </row>
    <row r="848" spans="1:5" x14ac:dyDescent="0.25">
      <c r="A848">
        <v>846</v>
      </c>
      <c r="B848">
        <f>IF(COUNTIF(Wachstum!B$2:B$23,WachstumVerteilung!$A848 ),1,0)</f>
        <v>0</v>
      </c>
      <c r="C848">
        <f>IF(COUNTIF(Wachstum!C$2:C$23,WachstumVerteilung!$A848 ),1,0)</f>
        <v>0</v>
      </c>
      <c r="D848">
        <f>IF(COUNTIF(Wachstum!D$2:D$23,WachstumVerteilung!$A848 ),1,0)</f>
        <v>0</v>
      </c>
      <c r="E848">
        <f>IF(COUNTIF(Wachstum!E$2:E$23,WachstumVerteilung!$A848 ),1,0)</f>
        <v>0</v>
      </c>
    </row>
    <row r="849" spans="1:5" x14ac:dyDescent="0.25">
      <c r="A849">
        <v>847</v>
      </c>
      <c r="B849">
        <f>IF(COUNTIF(Wachstum!B$2:B$23,WachstumVerteilung!$A849 ),1,0)</f>
        <v>0</v>
      </c>
      <c r="C849">
        <f>IF(COUNTIF(Wachstum!C$2:C$23,WachstumVerteilung!$A849 ),1,0)</f>
        <v>0</v>
      </c>
      <c r="D849">
        <f>IF(COUNTIF(Wachstum!D$2:D$23,WachstumVerteilung!$A849 ),1,0)</f>
        <v>0</v>
      </c>
      <c r="E849">
        <f>IF(COUNTIF(Wachstum!E$2:E$23,WachstumVerteilung!$A849 ),1,0)</f>
        <v>0</v>
      </c>
    </row>
    <row r="850" spans="1:5" x14ac:dyDescent="0.25">
      <c r="A850">
        <v>848</v>
      </c>
      <c r="B850">
        <f>IF(COUNTIF(Wachstum!B$2:B$23,WachstumVerteilung!$A850 ),1,0)</f>
        <v>0</v>
      </c>
      <c r="C850">
        <f>IF(COUNTIF(Wachstum!C$2:C$23,WachstumVerteilung!$A850 ),1,0)</f>
        <v>0</v>
      </c>
      <c r="D850">
        <f>IF(COUNTIF(Wachstum!D$2:D$23,WachstumVerteilung!$A850 ),1,0)</f>
        <v>0</v>
      </c>
      <c r="E850">
        <f>IF(COUNTIF(Wachstum!E$2:E$23,WachstumVerteilung!$A850 ),1,0)</f>
        <v>0</v>
      </c>
    </row>
    <row r="851" spans="1:5" x14ac:dyDescent="0.25">
      <c r="A851">
        <v>849</v>
      </c>
      <c r="B851">
        <f>IF(COUNTIF(Wachstum!B$2:B$23,WachstumVerteilung!$A851 ),1,0)</f>
        <v>0</v>
      </c>
      <c r="C851">
        <f>IF(COUNTIF(Wachstum!C$2:C$23,WachstumVerteilung!$A851 ),1,0)</f>
        <v>0</v>
      </c>
      <c r="D851">
        <f>IF(COUNTIF(Wachstum!D$2:D$23,WachstumVerteilung!$A851 ),1,0)</f>
        <v>0</v>
      </c>
      <c r="E851">
        <f>IF(COUNTIF(Wachstum!E$2:E$23,WachstumVerteilung!$A851 ),1,0)</f>
        <v>0</v>
      </c>
    </row>
    <row r="852" spans="1:5" x14ac:dyDescent="0.25">
      <c r="A852">
        <v>850</v>
      </c>
      <c r="B852">
        <f>IF(COUNTIF(Wachstum!B$2:B$23,WachstumVerteilung!$A852 ),1,0)</f>
        <v>0</v>
      </c>
      <c r="C852">
        <f>IF(COUNTIF(Wachstum!C$2:C$23,WachstumVerteilung!$A852 ),1,0)</f>
        <v>0</v>
      </c>
      <c r="D852">
        <f>IF(COUNTIF(Wachstum!D$2:D$23,WachstumVerteilung!$A852 ),1,0)</f>
        <v>0</v>
      </c>
      <c r="E852">
        <f>IF(COUNTIF(Wachstum!E$2:E$23,WachstumVerteilung!$A852 ),1,0)</f>
        <v>0</v>
      </c>
    </row>
    <row r="853" spans="1:5" x14ac:dyDescent="0.25">
      <c r="A853">
        <v>851</v>
      </c>
      <c r="B853">
        <f>IF(COUNTIF(Wachstum!B$2:B$23,WachstumVerteilung!$A853 ),1,0)</f>
        <v>0</v>
      </c>
      <c r="C853">
        <f>IF(COUNTIF(Wachstum!C$2:C$23,WachstumVerteilung!$A853 ),1,0)</f>
        <v>0</v>
      </c>
      <c r="D853">
        <f>IF(COUNTIF(Wachstum!D$2:D$23,WachstumVerteilung!$A853 ),1,0)</f>
        <v>0</v>
      </c>
      <c r="E853">
        <f>IF(COUNTIF(Wachstum!E$2:E$23,WachstumVerteilung!$A853 ),1,0)</f>
        <v>0</v>
      </c>
    </row>
    <row r="854" spans="1:5" x14ac:dyDescent="0.25">
      <c r="A854">
        <v>852</v>
      </c>
      <c r="B854">
        <f>IF(COUNTIF(Wachstum!B$2:B$23,WachstumVerteilung!$A854 ),1,0)</f>
        <v>0</v>
      </c>
      <c r="C854">
        <f>IF(COUNTIF(Wachstum!C$2:C$23,WachstumVerteilung!$A854 ),1,0)</f>
        <v>0</v>
      </c>
      <c r="D854">
        <f>IF(COUNTIF(Wachstum!D$2:D$23,WachstumVerteilung!$A854 ),1,0)</f>
        <v>0</v>
      </c>
      <c r="E854">
        <f>IF(COUNTIF(Wachstum!E$2:E$23,WachstumVerteilung!$A854 ),1,0)</f>
        <v>0</v>
      </c>
    </row>
    <row r="855" spans="1:5" x14ac:dyDescent="0.25">
      <c r="A855">
        <v>853</v>
      </c>
      <c r="B855">
        <f>IF(COUNTIF(Wachstum!B$2:B$23,WachstumVerteilung!$A855 ),1,0)</f>
        <v>0</v>
      </c>
      <c r="C855">
        <f>IF(COUNTIF(Wachstum!C$2:C$23,WachstumVerteilung!$A855 ),1,0)</f>
        <v>0</v>
      </c>
      <c r="D855">
        <f>IF(COUNTIF(Wachstum!D$2:D$23,WachstumVerteilung!$A855 ),1,0)</f>
        <v>0</v>
      </c>
      <c r="E855">
        <f>IF(COUNTIF(Wachstum!E$2:E$23,WachstumVerteilung!$A855 ),1,0)</f>
        <v>0</v>
      </c>
    </row>
    <row r="856" spans="1:5" x14ac:dyDescent="0.25">
      <c r="A856">
        <v>854</v>
      </c>
      <c r="B856">
        <f>IF(COUNTIF(Wachstum!B$2:B$23,WachstumVerteilung!$A856 ),1,0)</f>
        <v>0</v>
      </c>
      <c r="C856">
        <f>IF(COUNTIF(Wachstum!C$2:C$23,WachstumVerteilung!$A856 ),1,0)</f>
        <v>0</v>
      </c>
      <c r="D856">
        <f>IF(COUNTIF(Wachstum!D$2:D$23,WachstumVerteilung!$A856 ),1,0)</f>
        <v>0</v>
      </c>
      <c r="E856">
        <f>IF(COUNTIF(Wachstum!E$2:E$23,WachstumVerteilung!$A856 ),1,0)</f>
        <v>0</v>
      </c>
    </row>
    <row r="857" spans="1:5" x14ac:dyDescent="0.25">
      <c r="A857">
        <v>855</v>
      </c>
      <c r="B857">
        <f>IF(COUNTIF(Wachstum!B$2:B$23,WachstumVerteilung!$A857 ),1,0)</f>
        <v>0</v>
      </c>
      <c r="C857">
        <f>IF(COUNTIF(Wachstum!C$2:C$23,WachstumVerteilung!$A857 ),1,0)</f>
        <v>0</v>
      </c>
      <c r="D857">
        <f>IF(COUNTIF(Wachstum!D$2:D$23,WachstumVerteilung!$A857 ),1,0)</f>
        <v>0</v>
      </c>
      <c r="E857">
        <f>IF(COUNTIF(Wachstum!E$2:E$23,WachstumVerteilung!$A857 ),1,0)</f>
        <v>0</v>
      </c>
    </row>
    <row r="858" spans="1:5" x14ac:dyDescent="0.25">
      <c r="A858">
        <v>856</v>
      </c>
      <c r="B858">
        <f>IF(COUNTIF(Wachstum!B$2:B$23,WachstumVerteilung!$A858 ),1,0)</f>
        <v>0</v>
      </c>
      <c r="C858">
        <f>IF(COUNTIF(Wachstum!C$2:C$23,WachstumVerteilung!$A858 ),1,0)</f>
        <v>0</v>
      </c>
      <c r="D858">
        <f>IF(COUNTIF(Wachstum!D$2:D$23,WachstumVerteilung!$A858 ),1,0)</f>
        <v>0</v>
      </c>
      <c r="E858">
        <f>IF(COUNTIF(Wachstum!E$2:E$23,WachstumVerteilung!$A858 ),1,0)</f>
        <v>0</v>
      </c>
    </row>
    <row r="859" spans="1:5" x14ac:dyDescent="0.25">
      <c r="A859">
        <v>857</v>
      </c>
      <c r="B859">
        <f>IF(COUNTIF(Wachstum!B$2:B$23,WachstumVerteilung!$A859 ),1,0)</f>
        <v>0</v>
      </c>
      <c r="C859">
        <f>IF(COUNTIF(Wachstum!C$2:C$23,WachstumVerteilung!$A859 ),1,0)</f>
        <v>0</v>
      </c>
      <c r="D859">
        <f>IF(COUNTIF(Wachstum!D$2:D$23,WachstumVerteilung!$A859 ),1,0)</f>
        <v>0</v>
      </c>
      <c r="E859">
        <f>IF(COUNTIF(Wachstum!E$2:E$23,WachstumVerteilung!$A859 ),1,0)</f>
        <v>0</v>
      </c>
    </row>
    <row r="860" spans="1:5" x14ac:dyDescent="0.25">
      <c r="A860">
        <v>858</v>
      </c>
      <c r="B860">
        <f>IF(COUNTIF(Wachstum!B$2:B$23,WachstumVerteilung!$A860 ),1,0)</f>
        <v>0</v>
      </c>
      <c r="C860">
        <f>IF(COUNTIF(Wachstum!C$2:C$23,WachstumVerteilung!$A860 ),1,0)</f>
        <v>0</v>
      </c>
      <c r="D860">
        <f>IF(COUNTIF(Wachstum!D$2:D$23,WachstumVerteilung!$A860 ),1,0)</f>
        <v>0</v>
      </c>
      <c r="E860">
        <f>IF(COUNTIF(Wachstum!E$2:E$23,WachstumVerteilung!$A860 ),1,0)</f>
        <v>0</v>
      </c>
    </row>
    <row r="861" spans="1:5" x14ac:dyDescent="0.25">
      <c r="A861">
        <v>859</v>
      </c>
      <c r="B861">
        <f>IF(COUNTIF(Wachstum!B$2:B$23,WachstumVerteilung!$A861 ),1,0)</f>
        <v>0</v>
      </c>
      <c r="C861">
        <f>IF(COUNTIF(Wachstum!C$2:C$23,WachstumVerteilung!$A861 ),1,0)</f>
        <v>0</v>
      </c>
      <c r="D861">
        <f>IF(COUNTIF(Wachstum!D$2:D$23,WachstumVerteilung!$A861 ),1,0)</f>
        <v>0</v>
      </c>
      <c r="E861">
        <f>IF(COUNTIF(Wachstum!E$2:E$23,WachstumVerteilung!$A861 ),1,0)</f>
        <v>0</v>
      </c>
    </row>
    <row r="862" spans="1:5" x14ac:dyDescent="0.25">
      <c r="A862">
        <v>860</v>
      </c>
      <c r="B862">
        <f>IF(COUNTIF(Wachstum!B$2:B$23,WachstumVerteilung!$A862 ),1,0)</f>
        <v>0</v>
      </c>
      <c r="C862">
        <f>IF(COUNTIF(Wachstum!C$2:C$23,WachstumVerteilung!$A862 ),1,0)</f>
        <v>0</v>
      </c>
      <c r="D862">
        <f>IF(COUNTIF(Wachstum!D$2:D$23,WachstumVerteilung!$A862 ),1,0)</f>
        <v>0</v>
      </c>
      <c r="E862">
        <f>IF(COUNTIF(Wachstum!E$2:E$23,WachstumVerteilung!$A862 ),1,0)</f>
        <v>0</v>
      </c>
    </row>
    <row r="863" spans="1:5" x14ac:dyDescent="0.25">
      <c r="A863">
        <v>861</v>
      </c>
      <c r="B863">
        <f>IF(COUNTIF(Wachstum!B$2:B$23,WachstumVerteilung!$A863 ),1,0)</f>
        <v>0</v>
      </c>
      <c r="C863">
        <f>IF(COUNTIF(Wachstum!C$2:C$23,WachstumVerteilung!$A863 ),1,0)</f>
        <v>0</v>
      </c>
      <c r="D863">
        <f>IF(COUNTIF(Wachstum!D$2:D$23,WachstumVerteilung!$A863 ),1,0)</f>
        <v>0</v>
      </c>
      <c r="E863">
        <f>IF(COUNTIF(Wachstum!E$2:E$23,WachstumVerteilung!$A863 ),1,0)</f>
        <v>0</v>
      </c>
    </row>
    <row r="864" spans="1:5" x14ac:dyDescent="0.25">
      <c r="A864">
        <v>862</v>
      </c>
      <c r="B864">
        <f>IF(COUNTIF(Wachstum!B$2:B$23,WachstumVerteilung!$A864 ),1,0)</f>
        <v>0</v>
      </c>
      <c r="C864">
        <f>IF(COUNTIF(Wachstum!C$2:C$23,WachstumVerteilung!$A864 ),1,0)</f>
        <v>0</v>
      </c>
      <c r="D864">
        <f>IF(COUNTIF(Wachstum!D$2:D$23,WachstumVerteilung!$A864 ),1,0)</f>
        <v>0</v>
      </c>
      <c r="E864">
        <f>IF(COUNTIF(Wachstum!E$2:E$23,WachstumVerteilung!$A864 ),1,0)</f>
        <v>0</v>
      </c>
    </row>
    <row r="865" spans="1:5" x14ac:dyDescent="0.25">
      <c r="A865">
        <v>863</v>
      </c>
      <c r="B865">
        <f>IF(COUNTIF(Wachstum!B$2:B$23,WachstumVerteilung!$A865 ),1,0)</f>
        <v>0</v>
      </c>
      <c r="C865">
        <f>IF(COUNTIF(Wachstum!C$2:C$23,WachstumVerteilung!$A865 ),1,0)</f>
        <v>0</v>
      </c>
      <c r="D865">
        <f>IF(COUNTIF(Wachstum!D$2:D$23,WachstumVerteilung!$A865 ),1,0)</f>
        <v>0</v>
      </c>
      <c r="E865">
        <f>IF(COUNTIF(Wachstum!E$2:E$23,WachstumVerteilung!$A865 ),1,0)</f>
        <v>0</v>
      </c>
    </row>
    <row r="866" spans="1:5" x14ac:dyDescent="0.25">
      <c r="A866">
        <v>864</v>
      </c>
      <c r="B866">
        <f>IF(COUNTIF(Wachstum!B$2:B$23,WachstumVerteilung!$A866 ),1,0)</f>
        <v>0</v>
      </c>
      <c r="C866">
        <f>IF(COUNTIF(Wachstum!C$2:C$23,WachstumVerteilung!$A866 ),1,0)</f>
        <v>0</v>
      </c>
      <c r="D866">
        <f>IF(COUNTIF(Wachstum!D$2:D$23,WachstumVerteilung!$A866 ),1,0)</f>
        <v>0</v>
      </c>
      <c r="E866">
        <f>IF(COUNTIF(Wachstum!E$2:E$23,WachstumVerteilung!$A866 ),1,0)</f>
        <v>0</v>
      </c>
    </row>
    <row r="867" spans="1:5" x14ac:dyDescent="0.25">
      <c r="A867">
        <v>865</v>
      </c>
      <c r="B867">
        <f>IF(COUNTIF(Wachstum!B$2:B$23,WachstumVerteilung!$A867 ),1,0)</f>
        <v>0</v>
      </c>
      <c r="C867">
        <f>IF(COUNTIF(Wachstum!C$2:C$23,WachstumVerteilung!$A867 ),1,0)</f>
        <v>0</v>
      </c>
      <c r="D867">
        <f>IF(COUNTIF(Wachstum!D$2:D$23,WachstumVerteilung!$A867 ),1,0)</f>
        <v>0</v>
      </c>
      <c r="E867">
        <f>IF(COUNTIF(Wachstum!E$2:E$23,WachstumVerteilung!$A867 ),1,0)</f>
        <v>0</v>
      </c>
    </row>
    <row r="868" spans="1:5" x14ac:dyDescent="0.25">
      <c r="A868">
        <v>866</v>
      </c>
      <c r="B868">
        <f>IF(COUNTIF(Wachstum!B$2:B$23,WachstumVerteilung!$A868 ),1,0)</f>
        <v>0</v>
      </c>
      <c r="C868">
        <f>IF(COUNTIF(Wachstum!C$2:C$23,WachstumVerteilung!$A868 ),1,0)</f>
        <v>0</v>
      </c>
      <c r="D868">
        <f>IF(COUNTIF(Wachstum!D$2:D$23,WachstumVerteilung!$A868 ),1,0)</f>
        <v>0</v>
      </c>
      <c r="E868">
        <f>IF(COUNTIF(Wachstum!E$2:E$23,WachstumVerteilung!$A868 ),1,0)</f>
        <v>0</v>
      </c>
    </row>
    <row r="869" spans="1:5" x14ac:dyDescent="0.25">
      <c r="A869">
        <v>867</v>
      </c>
      <c r="B869">
        <f>IF(COUNTIF(Wachstum!B$2:B$23,WachstumVerteilung!$A869 ),1,0)</f>
        <v>0</v>
      </c>
      <c r="C869">
        <f>IF(COUNTIF(Wachstum!C$2:C$23,WachstumVerteilung!$A869 ),1,0)</f>
        <v>0</v>
      </c>
      <c r="D869">
        <f>IF(COUNTIF(Wachstum!D$2:D$23,WachstumVerteilung!$A869 ),1,0)</f>
        <v>0</v>
      </c>
      <c r="E869">
        <f>IF(COUNTIF(Wachstum!E$2:E$23,WachstumVerteilung!$A869 ),1,0)</f>
        <v>0</v>
      </c>
    </row>
    <row r="870" spans="1:5" x14ac:dyDescent="0.25">
      <c r="A870">
        <v>868</v>
      </c>
      <c r="B870">
        <f>IF(COUNTIF(Wachstum!B$2:B$23,WachstumVerteilung!$A870 ),1,0)</f>
        <v>0</v>
      </c>
      <c r="C870">
        <f>IF(COUNTIF(Wachstum!C$2:C$23,WachstumVerteilung!$A870 ),1,0)</f>
        <v>0</v>
      </c>
      <c r="D870">
        <f>IF(COUNTIF(Wachstum!D$2:D$23,WachstumVerteilung!$A870 ),1,0)</f>
        <v>0</v>
      </c>
      <c r="E870">
        <f>IF(COUNTIF(Wachstum!E$2:E$23,WachstumVerteilung!$A870 ),1,0)</f>
        <v>0</v>
      </c>
    </row>
    <row r="871" spans="1:5" x14ac:dyDescent="0.25">
      <c r="A871">
        <v>869</v>
      </c>
      <c r="B871">
        <f>IF(COUNTIF(Wachstum!B$2:B$23,WachstumVerteilung!$A871 ),1,0)</f>
        <v>0</v>
      </c>
      <c r="C871">
        <f>IF(COUNTIF(Wachstum!C$2:C$23,WachstumVerteilung!$A871 ),1,0)</f>
        <v>0</v>
      </c>
      <c r="D871">
        <f>IF(COUNTIF(Wachstum!D$2:D$23,WachstumVerteilung!$A871 ),1,0)</f>
        <v>0</v>
      </c>
      <c r="E871">
        <f>IF(COUNTIF(Wachstum!E$2:E$23,WachstumVerteilung!$A871 ),1,0)</f>
        <v>0</v>
      </c>
    </row>
    <row r="872" spans="1:5" x14ac:dyDescent="0.25">
      <c r="A872">
        <v>870</v>
      </c>
      <c r="B872">
        <f>IF(COUNTIF(Wachstum!B$2:B$23,WachstumVerteilung!$A872 ),1,0)</f>
        <v>0</v>
      </c>
      <c r="C872">
        <f>IF(COUNTIF(Wachstum!C$2:C$23,WachstumVerteilung!$A872 ),1,0)</f>
        <v>0</v>
      </c>
      <c r="D872">
        <f>IF(COUNTIF(Wachstum!D$2:D$23,WachstumVerteilung!$A872 ),1,0)</f>
        <v>0</v>
      </c>
      <c r="E872">
        <f>IF(COUNTIF(Wachstum!E$2:E$23,WachstumVerteilung!$A872 ),1,0)</f>
        <v>0</v>
      </c>
    </row>
    <row r="873" spans="1:5" x14ac:dyDescent="0.25">
      <c r="A873">
        <v>871</v>
      </c>
      <c r="B873">
        <f>IF(COUNTIF(Wachstum!B$2:B$23,WachstumVerteilung!$A873 ),1,0)</f>
        <v>0</v>
      </c>
      <c r="C873">
        <f>IF(COUNTIF(Wachstum!C$2:C$23,WachstumVerteilung!$A873 ),1,0)</f>
        <v>0</v>
      </c>
      <c r="D873">
        <f>IF(COUNTIF(Wachstum!D$2:D$23,WachstumVerteilung!$A873 ),1,0)</f>
        <v>0</v>
      </c>
      <c r="E873">
        <f>IF(COUNTIF(Wachstum!E$2:E$23,WachstumVerteilung!$A873 ),1,0)</f>
        <v>0</v>
      </c>
    </row>
    <row r="874" spans="1:5" x14ac:dyDescent="0.25">
      <c r="A874">
        <v>872</v>
      </c>
      <c r="B874">
        <f>IF(COUNTIF(Wachstum!B$2:B$23,WachstumVerteilung!$A874 ),1,0)</f>
        <v>0</v>
      </c>
      <c r="C874">
        <f>IF(COUNTIF(Wachstum!C$2:C$23,WachstumVerteilung!$A874 ),1,0)</f>
        <v>0</v>
      </c>
      <c r="D874">
        <f>IF(COUNTIF(Wachstum!D$2:D$23,WachstumVerteilung!$A874 ),1,0)</f>
        <v>0</v>
      </c>
      <c r="E874">
        <f>IF(COUNTIF(Wachstum!E$2:E$23,WachstumVerteilung!$A874 ),1,0)</f>
        <v>0</v>
      </c>
    </row>
    <row r="875" spans="1:5" x14ac:dyDescent="0.25">
      <c r="A875">
        <v>873</v>
      </c>
      <c r="B875">
        <f>IF(COUNTIF(Wachstum!B$2:B$23,WachstumVerteilung!$A875 ),1,0)</f>
        <v>0</v>
      </c>
      <c r="C875">
        <f>IF(COUNTIF(Wachstum!C$2:C$23,WachstumVerteilung!$A875 ),1,0)</f>
        <v>0</v>
      </c>
      <c r="D875">
        <f>IF(COUNTIF(Wachstum!D$2:D$23,WachstumVerteilung!$A875 ),1,0)</f>
        <v>0</v>
      </c>
      <c r="E875">
        <f>IF(COUNTIF(Wachstum!E$2:E$23,WachstumVerteilung!$A875 ),1,0)</f>
        <v>0</v>
      </c>
    </row>
    <row r="876" spans="1:5" x14ac:dyDescent="0.25">
      <c r="A876">
        <v>874</v>
      </c>
      <c r="B876">
        <f>IF(COUNTIF(Wachstum!B$2:B$23,WachstumVerteilung!$A876 ),1,0)</f>
        <v>0</v>
      </c>
      <c r="C876">
        <f>IF(COUNTIF(Wachstum!C$2:C$23,WachstumVerteilung!$A876 ),1,0)</f>
        <v>0</v>
      </c>
      <c r="D876">
        <f>IF(COUNTIF(Wachstum!D$2:D$23,WachstumVerteilung!$A876 ),1,0)</f>
        <v>0</v>
      </c>
      <c r="E876">
        <f>IF(COUNTIF(Wachstum!E$2:E$23,WachstumVerteilung!$A876 ),1,0)</f>
        <v>0</v>
      </c>
    </row>
    <row r="877" spans="1:5" x14ac:dyDescent="0.25">
      <c r="A877">
        <v>875</v>
      </c>
      <c r="B877">
        <f>IF(COUNTIF(Wachstum!B$2:B$23,WachstumVerteilung!$A877 ),1,0)</f>
        <v>0</v>
      </c>
      <c r="C877">
        <f>IF(COUNTIF(Wachstum!C$2:C$23,WachstumVerteilung!$A877 ),1,0)</f>
        <v>0</v>
      </c>
      <c r="D877">
        <f>IF(COUNTIF(Wachstum!D$2:D$23,WachstumVerteilung!$A877 ),1,0)</f>
        <v>0</v>
      </c>
      <c r="E877">
        <f>IF(COUNTIF(Wachstum!E$2:E$23,WachstumVerteilung!$A877 ),1,0)</f>
        <v>0</v>
      </c>
    </row>
    <row r="878" spans="1:5" x14ac:dyDescent="0.25">
      <c r="A878">
        <v>876</v>
      </c>
      <c r="B878">
        <f>IF(COUNTIF(Wachstum!B$2:B$23,WachstumVerteilung!$A878 ),1,0)</f>
        <v>0</v>
      </c>
      <c r="C878">
        <f>IF(COUNTIF(Wachstum!C$2:C$23,WachstumVerteilung!$A878 ),1,0)</f>
        <v>0</v>
      </c>
      <c r="D878">
        <f>IF(COUNTIF(Wachstum!D$2:D$23,WachstumVerteilung!$A878 ),1,0)</f>
        <v>0</v>
      </c>
      <c r="E878">
        <f>IF(COUNTIF(Wachstum!E$2:E$23,WachstumVerteilung!$A878 ),1,0)</f>
        <v>0</v>
      </c>
    </row>
    <row r="879" spans="1:5" x14ac:dyDescent="0.25">
      <c r="A879">
        <v>877</v>
      </c>
      <c r="B879">
        <f>IF(COUNTIF(Wachstum!B$2:B$23,WachstumVerteilung!$A879 ),1,0)</f>
        <v>0</v>
      </c>
      <c r="C879">
        <f>IF(COUNTIF(Wachstum!C$2:C$23,WachstumVerteilung!$A879 ),1,0)</f>
        <v>0</v>
      </c>
      <c r="D879">
        <f>IF(COUNTIF(Wachstum!D$2:D$23,WachstumVerteilung!$A879 ),1,0)</f>
        <v>0</v>
      </c>
      <c r="E879">
        <f>IF(COUNTIF(Wachstum!E$2:E$23,WachstumVerteilung!$A879 ),1,0)</f>
        <v>0</v>
      </c>
    </row>
    <row r="880" spans="1:5" x14ac:dyDescent="0.25">
      <c r="A880">
        <v>878</v>
      </c>
      <c r="B880">
        <f>IF(COUNTIF(Wachstum!B$2:B$23,WachstumVerteilung!$A880 ),1,0)</f>
        <v>0</v>
      </c>
      <c r="C880">
        <f>IF(COUNTIF(Wachstum!C$2:C$23,WachstumVerteilung!$A880 ),1,0)</f>
        <v>0</v>
      </c>
      <c r="D880">
        <f>IF(COUNTIF(Wachstum!D$2:D$23,WachstumVerteilung!$A880 ),1,0)</f>
        <v>0</v>
      </c>
      <c r="E880">
        <f>IF(COUNTIF(Wachstum!E$2:E$23,WachstumVerteilung!$A880 ),1,0)</f>
        <v>0</v>
      </c>
    </row>
    <row r="881" spans="1:5" x14ac:dyDescent="0.25">
      <c r="A881">
        <v>879</v>
      </c>
      <c r="B881">
        <f>IF(COUNTIF(Wachstum!B$2:B$23,WachstumVerteilung!$A881 ),1,0)</f>
        <v>0</v>
      </c>
      <c r="C881">
        <f>IF(COUNTIF(Wachstum!C$2:C$23,WachstumVerteilung!$A881 ),1,0)</f>
        <v>0</v>
      </c>
      <c r="D881">
        <f>IF(COUNTIF(Wachstum!D$2:D$23,WachstumVerteilung!$A881 ),1,0)</f>
        <v>0</v>
      </c>
      <c r="E881">
        <f>IF(COUNTIF(Wachstum!E$2:E$23,WachstumVerteilung!$A881 ),1,0)</f>
        <v>0</v>
      </c>
    </row>
    <row r="882" spans="1:5" x14ac:dyDescent="0.25">
      <c r="A882">
        <v>880</v>
      </c>
      <c r="B882">
        <f>IF(COUNTIF(Wachstum!B$2:B$23,WachstumVerteilung!$A882 ),1,0)</f>
        <v>0</v>
      </c>
      <c r="C882">
        <f>IF(COUNTIF(Wachstum!C$2:C$23,WachstumVerteilung!$A882 ),1,0)</f>
        <v>0</v>
      </c>
      <c r="D882">
        <f>IF(COUNTIF(Wachstum!D$2:D$23,WachstumVerteilung!$A882 ),1,0)</f>
        <v>0</v>
      </c>
      <c r="E882">
        <f>IF(COUNTIF(Wachstum!E$2:E$23,WachstumVerteilung!$A882 ),1,0)</f>
        <v>0</v>
      </c>
    </row>
    <row r="883" spans="1:5" x14ac:dyDescent="0.25">
      <c r="A883">
        <v>881</v>
      </c>
      <c r="B883">
        <f>IF(COUNTIF(Wachstum!B$2:B$23,WachstumVerteilung!$A883 ),1,0)</f>
        <v>0</v>
      </c>
      <c r="C883">
        <f>IF(COUNTIF(Wachstum!C$2:C$23,WachstumVerteilung!$A883 ),1,0)</f>
        <v>0</v>
      </c>
      <c r="D883">
        <f>IF(COUNTIF(Wachstum!D$2:D$23,WachstumVerteilung!$A883 ),1,0)</f>
        <v>0</v>
      </c>
      <c r="E883">
        <f>IF(COUNTIF(Wachstum!E$2:E$23,WachstumVerteilung!$A883 ),1,0)</f>
        <v>0</v>
      </c>
    </row>
    <row r="884" spans="1:5" x14ac:dyDescent="0.25">
      <c r="A884">
        <v>882</v>
      </c>
      <c r="B884">
        <f>IF(COUNTIF(Wachstum!B$2:B$23,WachstumVerteilung!$A884 ),1,0)</f>
        <v>0</v>
      </c>
      <c r="C884">
        <f>IF(COUNTIF(Wachstum!C$2:C$23,WachstumVerteilung!$A884 ),1,0)</f>
        <v>0</v>
      </c>
      <c r="D884">
        <f>IF(COUNTIF(Wachstum!D$2:D$23,WachstumVerteilung!$A884 ),1,0)</f>
        <v>0</v>
      </c>
      <c r="E884">
        <f>IF(COUNTIF(Wachstum!E$2:E$23,WachstumVerteilung!$A884 ),1,0)</f>
        <v>0</v>
      </c>
    </row>
    <row r="885" spans="1:5" x14ac:dyDescent="0.25">
      <c r="A885">
        <v>883</v>
      </c>
      <c r="B885">
        <f>IF(COUNTIF(Wachstum!B$2:B$23,WachstumVerteilung!$A885 ),1,0)</f>
        <v>0</v>
      </c>
      <c r="C885">
        <f>IF(COUNTIF(Wachstum!C$2:C$23,WachstumVerteilung!$A885 ),1,0)</f>
        <v>0</v>
      </c>
      <c r="D885">
        <f>IF(COUNTIF(Wachstum!D$2:D$23,WachstumVerteilung!$A885 ),1,0)</f>
        <v>0</v>
      </c>
      <c r="E885">
        <f>IF(COUNTIF(Wachstum!E$2:E$23,WachstumVerteilung!$A885 ),1,0)</f>
        <v>0</v>
      </c>
    </row>
    <row r="886" spans="1:5" x14ac:dyDescent="0.25">
      <c r="A886">
        <v>884</v>
      </c>
      <c r="B886">
        <f>IF(COUNTIF(Wachstum!B$2:B$23,WachstumVerteilung!$A886 ),1,0)</f>
        <v>0</v>
      </c>
      <c r="C886">
        <f>IF(COUNTIF(Wachstum!C$2:C$23,WachstumVerteilung!$A886 ),1,0)</f>
        <v>0</v>
      </c>
      <c r="D886">
        <f>IF(COUNTIF(Wachstum!D$2:D$23,WachstumVerteilung!$A886 ),1,0)</f>
        <v>0</v>
      </c>
      <c r="E886">
        <f>IF(COUNTIF(Wachstum!E$2:E$23,WachstumVerteilung!$A886 ),1,0)</f>
        <v>0</v>
      </c>
    </row>
    <row r="887" spans="1:5" x14ac:dyDescent="0.25">
      <c r="A887">
        <v>885</v>
      </c>
      <c r="B887">
        <f>IF(COUNTIF(Wachstum!B$2:B$23,WachstumVerteilung!$A887 ),1,0)</f>
        <v>0</v>
      </c>
      <c r="C887">
        <f>IF(COUNTIF(Wachstum!C$2:C$23,WachstumVerteilung!$A887 ),1,0)</f>
        <v>0</v>
      </c>
      <c r="D887">
        <f>IF(COUNTIF(Wachstum!D$2:D$23,WachstumVerteilung!$A887 ),1,0)</f>
        <v>0</v>
      </c>
      <c r="E887">
        <f>IF(COUNTIF(Wachstum!E$2:E$23,WachstumVerteilung!$A887 ),1,0)</f>
        <v>0</v>
      </c>
    </row>
    <row r="888" spans="1:5" x14ac:dyDescent="0.25">
      <c r="A888">
        <v>886</v>
      </c>
      <c r="B888">
        <f>IF(COUNTIF(Wachstum!B$2:B$23,WachstumVerteilung!$A888 ),1,0)</f>
        <v>0</v>
      </c>
      <c r="C888">
        <f>IF(COUNTIF(Wachstum!C$2:C$23,WachstumVerteilung!$A888 ),1,0)</f>
        <v>0</v>
      </c>
      <c r="D888">
        <f>IF(COUNTIF(Wachstum!D$2:D$23,WachstumVerteilung!$A888 ),1,0)</f>
        <v>0</v>
      </c>
      <c r="E888">
        <f>IF(COUNTIF(Wachstum!E$2:E$23,WachstumVerteilung!$A888 ),1,0)</f>
        <v>0</v>
      </c>
    </row>
    <row r="889" spans="1:5" x14ac:dyDescent="0.25">
      <c r="A889">
        <v>887</v>
      </c>
      <c r="B889">
        <f>IF(COUNTIF(Wachstum!B$2:B$23,WachstumVerteilung!$A889 ),1,0)</f>
        <v>0</v>
      </c>
      <c r="C889">
        <f>IF(COUNTIF(Wachstum!C$2:C$23,WachstumVerteilung!$A889 ),1,0)</f>
        <v>0</v>
      </c>
      <c r="D889">
        <f>IF(COUNTIF(Wachstum!D$2:D$23,WachstumVerteilung!$A889 ),1,0)</f>
        <v>0</v>
      </c>
      <c r="E889">
        <f>IF(COUNTIF(Wachstum!E$2:E$23,WachstumVerteilung!$A889 ),1,0)</f>
        <v>0</v>
      </c>
    </row>
    <row r="890" spans="1:5" x14ac:dyDescent="0.25">
      <c r="A890">
        <v>888</v>
      </c>
      <c r="B890">
        <f>IF(COUNTIF(Wachstum!B$2:B$23,WachstumVerteilung!$A890 ),1,0)</f>
        <v>0</v>
      </c>
      <c r="C890">
        <f>IF(COUNTIF(Wachstum!C$2:C$23,WachstumVerteilung!$A890 ),1,0)</f>
        <v>0</v>
      </c>
      <c r="D890">
        <f>IF(COUNTIF(Wachstum!D$2:D$23,WachstumVerteilung!$A890 ),1,0)</f>
        <v>0</v>
      </c>
      <c r="E890">
        <f>IF(COUNTIF(Wachstum!E$2:E$23,WachstumVerteilung!$A890 ),1,0)</f>
        <v>0</v>
      </c>
    </row>
    <row r="891" spans="1:5" x14ac:dyDescent="0.25">
      <c r="A891">
        <v>889</v>
      </c>
      <c r="B891">
        <f>IF(COUNTIF(Wachstum!B$2:B$23,WachstumVerteilung!$A891 ),1,0)</f>
        <v>0</v>
      </c>
      <c r="C891">
        <f>IF(COUNTIF(Wachstum!C$2:C$23,WachstumVerteilung!$A891 ),1,0)</f>
        <v>0</v>
      </c>
      <c r="D891">
        <f>IF(COUNTIF(Wachstum!D$2:D$23,WachstumVerteilung!$A891 ),1,0)</f>
        <v>0</v>
      </c>
      <c r="E891">
        <f>IF(COUNTIF(Wachstum!E$2:E$23,WachstumVerteilung!$A891 ),1,0)</f>
        <v>0</v>
      </c>
    </row>
    <row r="892" spans="1:5" x14ac:dyDescent="0.25">
      <c r="A892">
        <v>890</v>
      </c>
      <c r="B892">
        <f>IF(COUNTIF(Wachstum!B$2:B$23,WachstumVerteilung!$A892 ),1,0)</f>
        <v>0</v>
      </c>
      <c r="C892">
        <f>IF(COUNTIF(Wachstum!C$2:C$23,WachstumVerteilung!$A892 ),1,0)</f>
        <v>0</v>
      </c>
      <c r="D892">
        <f>IF(COUNTIF(Wachstum!D$2:D$23,WachstumVerteilung!$A892 ),1,0)</f>
        <v>0</v>
      </c>
      <c r="E892">
        <f>IF(COUNTIF(Wachstum!E$2:E$23,WachstumVerteilung!$A892 ),1,0)</f>
        <v>0</v>
      </c>
    </row>
    <row r="893" spans="1:5" x14ac:dyDescent="0.25">
      <c r="A893">
        <v>891</v>
      </c>
      <c r="B893">
        <f>IF(COUNTIF(Wachstum!B$2:B$23,WachstumVerteilung!$A893 ),1,0)</f>
        <v>0</v>
      </c>
      <c r="C893">
        <f>IF(COUNTIF(Wachstum!C$2:C$23,WachstumVerteilung!$A893 ),1,0)</f>
        <v>0</v>
      </c>
      <c r="D893">
        <f>IF(COUNTIF(Wachstum!D$2:D$23,WachstumVerteilung!$A893 ),1,0)</f>
        <v>0</v>
      </c>
      <c r="E893">
        <f>IF(COUNTIF(Wachstum!E$2:E$23,WachstumVerteilung!$A893 ),1,0)</f>
        <v>0</v>
      </c>
    </row>
    <row r="894" spans="1:5" x14ac:dyDescent="0.25">
      <c r="A894">
        <v>892</v>
      </c>
      <c r="B894">
        <f>IF(COUNTIF(Wachstum!B$2:B$23,WachstumVerteilung!$A894 ),1,0)</f>
        <v>0</v>
      </c>
      <c r="C894">
        <f>IF(COUNTIF(Wachstum!C$2:C$23,WachstumVerteilung!$A894 ),1,0)</f>
        <v>0</v>
      </c>
      <c r="D894">
        <f>IF(COUNTIF(Wachstum!D$2:D$23,WachstumVerteilung!$A894 ),1,0)</f>
        <v>0</v>
      </c>
      <c r="E894">
        <f>IF(COUNTIF(Wachstum!E$2:E$23,WachstumVerteilung!$A894 ),1,0)</f>
        <v>0</v>
      </c>
    </row>
    <row r="895" spans="1:5" x14ac:dyDescent="0.25">
      <c r="A895">
        <v>893</v>
      </c>
      <c r="B895">
        <f>IF(COUNTIF(Wachstum!B$2:B$23,WachstumVerteilung!$A895 ),1,0)</f>
        <v>0</v>
      </c>
      <c r="C895">
        <f>IF(COUNTIF(Wachstum!C$2:C$23,WachstumVerteilung!$A895 ),1,0)</f>
        <v>0</v>
      </c>
      <c r="D895">
        <f>IF(COUNTIF(Wachstum!D$2:D$23,WachstumVerteilung!$A895 ),1,0)</f>
        <v>0</v>
      </c>
      <c r="E895">
        <f>IF(COUNTIF(Wachstum!E$2:E$23,WachstumVerteilung!$A895 ),1,0)</f>
        <v>0</v>
      </c>
    </row>
    <row r="896" spans="1:5" x14ac:dyDescent="0.25">
      <c r="A896">
        <v>894</v>
      </c>
      <c r="B896">
        <f>IF(COUNTIF(Wachstum!B$2:B$23,WachstumVerteilung!$A896 ),1,0)</f>
        <v>0</v>
      </c>
      <c r="C896">
        <f>IF(COUNTIF(Wachstum!C$2:C$23,WachstumVerteilung!$A896 ),1,0)</f>
        <v>0</v>
      </c>
      <c r="D896">
        <f>IF(COUNTIF(Wachstum!D$2:D$23,WachstumVerteilung!$A896 ),1,0)</f>
        <v>0</v>
      </c>
      <c r="E896">
        <f>IF(COUNTIF(Wachstum!E$2:E$23,WachstumVerteilung!$A896 ),1,0)</f>
        <v>0</v>
      </c>
    </row>
    <row r="897" spans="1:5" x14ac:dyDescent="0.25">
      <c r="A897">
        <v>895</v>
      </c>
      <c r="B897">
        <f>IF(COUNTIF(Wachstum!B$2:B$23,WachstumVerteilung!$A897 ),1,0)</f>
        <v>0</v>
      </c>
      <c r="C897">
        <f>IF(COUNTIF(Wachstum!C$2:C$23,WachstumVerteilung!$A897 ),1,0)</f>
        <v>0</v>
      </c>
      <c r="D897">
        <f>IF(COUNTIF(Wachstum!D$2:D$23,WachstumVerteilung!$A897 ),1,0)</f>
        <v>0</v>
      </c>
      <c r="E897">
        <f>IF(COUNTIF(Wachstum!E$2:E$23,WachstumVerteilung!$A897 ),1,0)</f>
        <v>0</v>
      </c>
    </row>
    <row r="898" spans="1:5" x14ac:dyDescent="0.25">
      <c r="A898">
        <v>896</v>
      </c>
      <c r="B898">
        <f>IF(COUNTIF(Wachstum!B$2:B$23,WachstumVerteilung!$A898 ),1,0)</f>
        <v>0</v>
      </c>
      <c r="C898">
        <f>IF(COUNTIF(Wachstum!C$2:C$23,WachstumVerteilung!$A898 ),1,0)</f>
        <v>0</v>
      </c>
      <c r="D898">
        <f>IF(COUNTIF(Wachstum!D$2:D$23,WachstumVerteilung!$A898 ),1,0)</f>
        <v>0</v>
      </c>
      <c r="E898">
        <f>IF(COUNTIF(Wachstum!E$2:E$23,WachstumVerteilung!$A898 ),1,0)</f>
        <v>0</v>
      </c>
    </row>
    <row r="899" spans="1:5" x14ac:dyDescent="0.25">
      <c r="A899">
        <v>897</v>
      </c>
      <c r="B899">
        <f>IF(COUNTIF(Wachstum!B$2:B$23,WachstumVerteilung!$A899 ),1,0)</f>
        <v>0</v>
      </c>
      <c r="C899">
        <f>IF(COUNTIF(Wachstum!C$2:C$23,WachstumVerteilung!$A899 ),1,0)</f>
        <v>0</v>
      </c>
      <c r="D899">
        <f>IF(COUNTIF(Wachstum!D$2:D$23,WachstumVerteilung!$A899 ),1,0)</f>
        <v>0</v>
      </c>
      <c r="E899">
        <f>IF(COUNTIF(Wachstum!E$2:E$23,WachstumVerteilung!$A899 ),1,0)</f>
        <v>0</v>
      </c>
    </row>
    <row r="900" spans="1:5" x14ac:dyDescent="0.25">
      <c r="A900">
        <v>898</v>
      </c>
      <c r="B900">
        <f>IF(COUNTIF(Wachstum!B$2:B$23,WachstumVerteilung!$A900 ),1,0)</f>
        <v>0</v>
      </c>
      <c r="C900">
        <f>IF(COUNTIF(Wachstum!C$2:C$23,WachstumVerteilung!$A900 ),1,0)</f>
        <v>0</v>
      </c>
      <c r="D900">
        <f>IF(COUNTIF(Wachstum!D$2:D$23,WachstumVerteilung!$A900 ),1,0)</f>
        <v>0</v>
      </c>
      <c r="E900">
        <f>IF(COUNTIF(Wachstum!E$2:E$23,WachstumVerteilung!$A900 ),1,0)</f>
        <v>0</v>
      </c>
    </row>
    <row r="901" spans="1:5" x14ac:dyDescent="0.25">
      <c r="A901">
        <v>899</v>
      </c>
      <c r="B901">
        <f>IF(COUNTIF(Wachstum!B$2:B$23,WachstumVerteilung!$A901 ),1,0)</f>
        <v>0</v>
      </c>
      <c r="C901">
        <f>IF(COUNTIF(Wachstum!C$2:C$23,WachstumVerteilung!$A901 ),1,0)</f>
        <v>0</v>
      </c>
      <c r="D901">
        <f>IF(COUNTIF(Wachstum!D$2:D$23,WachstumVerteilung!$A901 ),1,0)</f>
        <v>0</v>
      </c>
      <c r="E901">
        <f>IF(COUNTIF(Wachstum!E$2:E$23,WachstumVerteilung!$A901 ),1,0)</f>
        <v>0</v>
      </c>
    </row>
    <row r="902" spans="1:5" x14ac:dyDescent="0.25">
      <c r="A902">
        <v>900</v>
      </c>
      <c r="B902">
        <f>IF(COUNTIF(Wachstum!B$2:B$23,WachstumVerteilung!$A902 ),1,0)</f>
        <v>0</v>
      </c>
      <c r="C902">
        <f>IF(COUNTIF(Wachstum!C$2:C$23,WachstumVerteilung!$A902 ),1,0)</f>
        <v>0</v>
      </c>
      <c r="D902">
        <f>IF(COUNTIF(Wachstum!D$2:D$23,WachstumVerteilung!$A902 ),1,0)</f>
        <v>0</v>
      </c>
      <c r="E902">
        <f>IF(COUNTIF(Wachstum!E$2:E$23,WachstumVerteilung!$A902 ),1,0)</f>
        <v>0</v>
      </c>
    </row>
    <row r="903" spans="1:5" x14ac:dyDescent="0.25">
      <c r="A903">
        <v>901</v>
      </c>
      <c r="B903">
        <f>IF(COUNTIF(Wachstum!B$2:B$23,WachstumVerteilung!$A903 ),1,0)</f>
        <v>0</v>
      </c>
      <c r="C903">
        <f>IF(COUNTIF(Wachstum!C$2:C$23,WachstumVerteilung!$A903 ),1,0)</f>
        <v>0</v>
      </c>
      <c r="D903">
        <f>IF(COUNTIF(Wachstum!D$2:D$23,WachstumVerteilung!$A903 ),1,0)</f>
        <v>0</v>
      </c>
      <c r="E903">
        <f>IF(COUNTIF(Wachstum!E$2:E$23,WachstumVerteilung!$A903 ),1,0)</f>
        <v>0</v>
      </c>
    </row>
    <row r="904" spans="1:5" x14ac:dyDescent="0.25">
      <c r="A904">
        <v>902</v>
      </c>
      <c r="B904">
        <f>IF(COUNTIF(Wachstum!B$2:B$23,WachstumVerteilung!$A904 ),1,0)</f>
        <v>0</v>
      </c>
      <c r="C904">
        <f>IF(COUNTIF(Wachstum!C$2:C$23,WachstumVerteilung!$A904 ),1,0)</f>
        <v>0</v>
      </c>
      <c r="D904">
        <f>IF(COUNTIF(Wachstum!D$2:D$23,WachstumVerteilung!$A904 ),1,0)</f>
        <v>0</v>
      </c>
      <c r="E904">
        <f>IF(COUNTIF(Wachstum!E$2:E$23,WachstumVerteilung!$A904 ),1,0)</f>
        <v>0</v>
      </c>
    </row>
    <row r="905" spans="1:5" x14ac:dyDescent="0.25">
      <c r="A905">
        <v>903</v>
      </c>
      <c r="B905">
        <f>IF(COUNTIF(Wachstum!B$2:B$23,WachstumVerteilung!$A905 ),1,0)</f>
        <v>0</v>
      </c>
      <c r="C905">
        <f>IF(COUNTIF(Wachstum!C$2:C$23,WachstumVerteilung!$A905 ),1,0)</f>
        <v>0</v>
      </c>
      <c r="D905">
        <f>IF(COUNTIF(Wachstum!D$2:D$23,WachstumVerteilung!$A905 ),1,0)</f>
        <v>0</v>
      </c>
      <c r="E905">
        <f>IF(COUNTIF(Wachstum!E$2:E$23,WachstumVerteilung!$A905 ),1,0)</f>
        <v>0</v>
      </c>
    </row>
    <row r="906" spans="1:5" x14ac:dyDescent="0.25">
      <c r="A906">
        <v>904</v>
      </c>
      <c r="B906">
        <f>IF(COUNTIF(Wachstum!B$2:B$23,WachstumVerteilung!$A906 ),1,0)</f>
        <v>0</v>
      </c>
      <c r="C906">
        <f>IF(COUNTIF(Wachstum!C$2:C$23,WachstumVerteilung!$A906 ),1,0)</f>
        <v>0</v>
      </c>
      <c r="D906">
        <f>IF(COUNTIF(Wachstum!D$2:D$23,WachstumVerteilung!$A906 ),1,0)</f>
        <v>0</v>
      </c>
      <c r="E906">
        <f>IF(COUNTIF(Wachstum!E$2:E$23,WachstumVerteilung!$A906 ),1,0)</f>
        <v>0</v>
      </c>
    </row>
    <row r="907" spans="1:5" x14ac:dyDescent="0.25">
      <c r="A907">
        <v>905</v>
      </c>
      <c r="B907">
        <f>IF(COUNTIF(Wachstum!B$2:B$23,WachstumVerteilung!$A907 ),1,0)</f>
        <v>0</v>
      </c>
      <c r="C907">
        <f>IF(COUNTIF(Wachstum!C$2:C$23,WachstumVerteilung!$A907 ),1,0)</f>
        <v>0</v>
      </c>
      <c r="D907">
        <f>IF(COUNTIF(Wachstum!D$2:D$23,WachstumVerteilung!$A907 ),1,0)</f>
        <v>0</v>
      </c>
      <c r="E907">
        <f>IF(COUNTIF(Wachstum!E$2:E$23,WachstumVerteilung!$A907 ),1,0)</f>
        <v>0</v>
      </c>
    </row>
    <row r="908" spans="1:5" x14ac:dyDescent="0.25">
      <c r="A908">
        <v>906</v>
      </c>
      <c r="B908">
        <f>IF(COUNTIF(Wachstum!B$2:B$23,WachstumVerteilung!$A908 ),1,0)</f>
        <v>0</v>
      </c>
      <c r="C908">
        <f>IF(COUNTIF(Wachstum!C$2:C$23,WachstumVerteilung!$A908 ),1,0)</f>
        <v>0</v>
      </c>
      <c r="D908">
        <f>IF(COUNTIF(Wachstum!D$2:D$23,WachstumVerteilung!$A908 ),1,0)</f>
        <v>0</v>
      </c>
      <c r="E908">
        <f>IF(COUNTIF(Wachstum!E$2:E$23,WachstumVerteilung!$A908 ),1,0)</f>
        <v>0</v>
      </c>
    </row>
    <row r="909" spans="1:5" x14ac:dyDescent="0.25">
      <c r="A909">
        <v>907</v>
      </c>
      <c r="B909">
        <f>IF(COUNTIF(Wachstum!B$2:B$23,WachstumVerteilung!$A909 ),1,0)</f>
        <v>0</v>
      </c>
      <c r="C909">
        <f>IF(COUNTIF(Wachstum!C$2:C$23,WachstumVerteilung!$A909 ),1,0)</f>
        <v>0</v>
      </c>
      <c r="D909">
        <f>IF(COUNTIF(Wachstum!D$2:D$23,WachstumVerteilung!$A909 ),1,0)</f>
        <v>0</v>
      </c>
      <c r="E909">
        <f>IF(COUNTIF(Wachstum!E$2:E$23,WachstumVerteilung!$A909 ),1,0)</f>
        <v>0</v>
      </c>
    </row>
    <row r="910" spans="1:5" x14ac:dyDescent="0.25">
      <c r="A910">
        <v>908</v>
      </c>
      <c r="B910">
        <f>IF(COUNTIF(Wachstum!B$2:B$23,WachstumVerteilung!$A910 ),1,0)</f>
        <v>0</v>
      </c>
      <c r="C910">
        <f>IF(COUNTIF(Wachstum!C$2:C$23,WachstumVerteilung!$A910 ),1,0)</f>
        <v>0</v>
      </c>
      <c r="D910">
        <f>IF(COUNTIF(Wachstum!D$2:D$23,WachstumVerteilung!$A910 ),1,0)</f>
        <v>0</v>
      </c>
      <c r="E910">
        <f>IF(COUNTIF(Wachstum!E$2:E$23,WachstumVerteilung!$A910 ),1,0)</f>
        <v>0</v>
      </c>
    </row>
    <row r="911" spans="1:5" x14ac:dyDescent="0.25">
      <c r="A911">
        <v>909</v>
      </c>
      <c r="B911">
        <f>IF(COUNTIF(Wachstum!B$2:B$23,WachstumVerteilung!$A911 ),1,0)</f>
        <v>0</v>
      </c>
      <c r="C911">
        <f>IF(COUNTIF(Wachstum!C$2:C$23,WachstumVerteilung!$A911 ),1,0)</f>
        <v>0</v>
      </c>
      <c r="D911">
        <f>IF(COUNTIF(Wachstum!D$2:D$23,WachstumVerteilung!$A911 ),1,0)</f>
        <v>0</v>
      </c>
      <c r="E911">
        <f>IF(COUNTIF(Wachstum!E$2:E$23,WachstumVerteilung!$A911 ),1,0)</f>
        <v>0</v>
      </c>
    </row>
    <row r="912" spans="1:5" x14ac:dyDescent="0.25">
      <c r="A912">
        <v>910</v>
      </c>
      <c r="B912">
        <f>IF(COUNTIF(Wachstum!B$2:B$23,WachstumVerteilung!$A912 ),1,0)</f>
        <v>0</v>
      </c>
      <c r="C912">
        <f>IF(COUNTIF(Wachstum!C$2:C$23,WachstumVerteilung!$A912 ),1,0)</f>
        <v>0</v>
      </c>
      <c r="D912">
        <f>IF(COUNTIF(Wachstum!D$2:D$23,WachstumVerteilung!$A912 ),1,0)</f>
        <v>0</v>
      </c>
      <c r="E912">
        <f>IF(COUNTIF(Wachstum!E$2:E$23,WachstumVerteilung!$A912 ),1,0)</f>
        <v>0</v>
      </c>
    </row>
    <row r="913" spans="1:5" x14ac:dyDescent="0.25">
      <c r="A913">
        <v>911</v>
      </c>
      <c r="B913">
        <f>IF(COUNTIF(Wachstum!B$2:B$23,WachstumVerteilung!$A913 ),1,0)</f>
        <v>0</v>
      </c>
      <c r="C913">
        <f>IF(COUNTIF(Wachstum!C$2:C$23,WachstumVerteilung!$A913 ),1,0)</f>
        <v>0</v>
      </c>
      <c r="D913">
        <f>IF(COUNTIF(Wachstum!D$2:D$23,WachstumVerteilung!$A913 ),1,0)</f>
        <v>0</v>
      </c>
      <c r="E913">
        <f>IF(COUNTIF(Wachstum!E$2:E$23,WachstumVerteilung!$A913 ),1,0)</f>
        <v>0</v>
      </c>
    </row>
    <row r="914" spans="1:5" x14ac:dyDescent="0.25">
      <c r="A914">
        <v>912</v>
      </c>
      <c r="B914">
        <f>IF(COUNTIF(Wachstum!B$2:B$23,WachstumVerteilung!$A914 ),1,0)</f>
        <v>0</v>
      </c>
      <c r="C914">
        <f>IF(COUNTIF(Wachstum!C$2:C$23,WachstumVerteilung!$A914 ),1,0)</f>
        <v>0</v>
      </c>
      <c r="D914">
        <f>IF(COUNTIF(Wachstum!D$2:D$23,WachstumVerteilung!$A914 ),1,0)</f>
        <v>0</v>
      </c>
      <c r="E914">
        <f>IF(COUNTIF(Wachstum!E$2:E$23,WachstumVerteilung!$A914 ),1,0)</f>
        <v>0</v>
      </c>
    </row>
    <row r="915" spans="1:5" x14ac:dyDescent="0.25">
      <c r="A915">
        <v>913</v>
      </c>
      <c r="B915">
        <f>IF(COUNTIF(Wachstum!B$2:B$23,WachstumVerteilung!$A915 ),1,0)</f>
        <v>0</v>
      </c>
      <c r="C915">
        <f>IF(COUNTIF(Wachstum!C$2:C$23,WachstumVerteilung!$A915 ),1,0)</f>
        <v>0</v>
      </c>
      <c r="D915">
        <f>IF(COUNTIF(Wachstum!D$2:D$23,WachstumVerteilung!$A915 ),1,0)</f>
        <v>0</v>
      </c>
      <c r="E915">
        <f>IF(COUNTIF(Wachstum!E$2:E$23,WachstumVerteilung!$A915 ),1,0)</f>
        <v>0</v>
      </c>
    </row>
    <row r="916" spans="1:5" x14ac:dyDescent="0.25">
      <c r="A916">
        <v>914</v>
      </c>
      <c r="B916">
        <f>IF(COUNTIF(Wachstum!B$2:B$23,WachstumVerteilung!$A916 ),1,0)</f>
        <v>0</v>
      </c>
      <c r="C916">
        <f>IF(COUNTIF(Wachstum!C$2:C$23,WachstumVerteilung!$A916 ),1,0)</f>
        <v>0</v>
      </c>
      <c r="D916">
        <f>IF(COUNTIF(Wachstum!D$2:D$23,WachstumVerteilung!$A916 ),1,0)</f>
        <v>0</v>
      </c>
      <c r="E916">
        <f>IF(COUNTIF(Wachstum!E$2:E$23,WachstumVerteilung!$A916 ),1,0)</f>
        <v>0</v>
      </c>
    </row>
    <row r="917" spans="1:5" x14ac:dyDescent="0.25">
      <c r="A917">
        <v>915</v>
      </c>
      <c r="B917">
        <f>IF(COUNTIF(Wachstum!B$2:B$23,WachstumVerteilung!$A917 ),1,0)</f>
        <v>0</v>
      </c>
      <c r="C917">
        <f>IF(COUNTIF(Wachstum!C$2:C$23,WachstumVerteilung!$A917 ),1,0)</f>
        <v>0</v>
      </c>
      <c r="D917">
        <f>IF(COUNTIF(Wachstum!D$2:D$23,WachstumVerteilung!$A917 ),1,0)</f>
        <v>0</v>
      </c>
      <c r="E917">
        <f>IF(COUNTIF(Wachstum!E$2:E$23,WachstumVerteilung!$A917 ),1,0)</f>
        <v>0</v>
      </c>
    </row>
    <row r="918" spans="1:5" x14ac:dyDescent="0.25">
      <c r="A918">
        <v>916</v>
      </c>
      <c r="B918">
        <f>IF(COUNTIF(Wachstum!B$2:B$23,WachstumVerteilung!$A918 ),1,0)</f>
        <v>0</v>
      </c>
      <c r="C918">
        <f>IF(COUNTIF(Wachstum!C$2:C$23,WachstumVerteilung!$A918 ),1,0)</f>
        <v>0</v>
      </c>
      <c r="D918">
        <f>IF(COUNTIF(Wachstum!D$2:D$23,WachstumVerteilung!$A918 ),1,0)</f>
        <v>0</v>
      </c>
      <c r="E918">
        <f>IF(COUNTIF(Wachstum!E$2:E$23,WachstumVerteilung!$A918 ),1,0)</f>
        <v>0</v>
      </c>
    </row>
    <row r="919" spans="1:5" x14ac:dyDescent="0.25">
      <c r="A919">
        <v>917</v>
      </c>
      <c r="B919">
        <f>IF(COUNTIF(Wachstum!B$2:B$23,WachstumVerteilung!$A919 ),1,0)</f>
        <v>0</v>
      </c>
      <c r="C919">
        <f>IF(COUNTIF(Wachstum!C$2:C$23,WachstumVerteilung!$A919 ),1,0)</f>
        <v>0</v>
      </c>
      <c r="D919">
        <f>IF(COUNTIF(Wachstum!D$2:D$23,WachstumVerteilung!$A919 ),1,0)</f>
        <v>0</v>
      </c>
      <c r="E919">
        <f>IF(COUNTIF(Wachstum!E$2:E$23,WachstumVerteilung!$A919 ),1,0)</f>
        <v>0</v>
      </c>
    </row>
    <row r="920" spans="1:5" x14ac:dyDescent="0.25">
      <c r="A920">
        <v>918</v>
      </c>
      <c r="B920">
        <f>IF(COUNTIF(Wachstum!B$2:B$23,WachstumVerteilung!$A920 ),1,0)</f>
        <v>0</v>
      </c>
      <c r="C920">
        <f>IF(COUNTIF(Wachstum!C$2:C$23,WachstumVerteilung!$A920 ),1,0)</f>
        <v>0</v>
      </c>
      <c r="D920">
        <f>IF(COUNTIF(Wachstum!D$2:D$23,WachstumVerteilung!$A920 ),1,0)</f>
        <v>0</v>
      </c>
      <c r="E920">
        <f>IF(COUNTIF(Wachstum!E$2:E$23,WachstumVerteilung!$A920 ),1,0)</f>
        <v>0</v>
      </c>
    </row>
    <row r="921" spans="1:5" x14ac:dyDescent="0.25">
      <c r="A921">
        <v>919</v>
      </c>
      <c r="B921">
        <f>IF(COUNTIF(Wachstum!B$2:B$23,WachstumVerteilung!$A921 ),1,0)</f>
        <v>0</v>
      </c>
      <c r="C921">
        <f>IF(COUNTIF(Wachstum!C$2:C$23,WachstumVerteilung!$A921 ),1,0)</f>
        <v>0</v>
      </c>
      <c r="D921">
        <f>IF(COUNTIF(Wachstum!D$2:D$23,WachstumVerteilung!$A921 ),1,0)</f>
        <v>0</v>
      </c>
      <c r="E921">
        <f>IF(COUNTIF(Wachstum!E$2:E$23,WachstumVerteilung!$A921 ),1,0)</f>
        <v>0</v>
      </c>
    </row>
    <row r="922" spans="1:5" x14ac:dyDescent="0.25">
      <c r="A922">
        <v>920</v>
      </c>
      <c r="B922">
        <f>IF(COUNTIF(Wachstum!B$2:B$23,WachstumVerteilung!$A922 ),1,0)</f>
        <v>0</v>
      </c>
      <c r="C922">
        <f>IF(COUNTIF(Wachstum!C$2:C$23,WachstumVerteilung!$A922 ),1,0)</f>
        <v>0</v>
      </c>
      <c r="D922">
        <f>IF(COUNTIF(Wachstum!D$2:D$23,WachstumVerteilung!$A922 ),1,0)</f>
        <v>0</v>
      </c>
      <c r="E922">
        <f>IF(COUNTIF(Wachstum!E$2:E$23,WachstumVerteilung!$A922 ),1,0)</f>
        <v>0</v>
      </c>
    </row>
    <row r="923" spans="1:5" x14ac:dyDescent="0.25">
      <c r="A923">
        <v>921</v>
      </c>
      <c r="B923">
        <f>IF(COUNTIF(Wachstum!B$2:B$23,WachstumVerteilung!$A923 ),1,0)</f>
        <v>0</v>
      </c>
      <c r="C923">
        <f>IF(COUNTIF(Wachstum!C$2:C$23,WachstumVerteilung!$A923 ),1,0)</f>
        <v>0</v>
      </c>
      <c r="D923">
        <f>IF(COUNTIF(Wachstum!D$2:D$23,WachstumVerteilung!$A923 ),1,0)</f>
        <v>0</v>
      </c>
      <c r="E923">
        <f>IF(COUNTIF(Wachstum!E$2:E$23,WachstumVerteilung!$A923 ),1,0)</f>
        <v>0</v>
      </c>
    </row>
    <row r="924" spans="1:5" x14ac:dyDescent="0.25">
      <c r="A924">
        <v>922</v>
      </c>
      <c r="B924">
        <f>IF(COUNTIF(Wachstum!B$2:B$23,WachstumVerteilung!$A924 ),1,0)</f>
        <v>0</v>
      </c>
      <c r="C924">
        <f>IF(COUNTIF(Wachstum!C$2:C$23,WachstumVerteilung!$A924 ),1,0)</f>
        <v>0</v>
      </c>
      <c r="D924">
        <f>IF(COUNTIF(Wachstum!D$2:D$23,WachstumVerteilung!$A924 ),1,0)</f>
        <v>0</v>
      </c>
      <c r="E924">
        <f>IF(COUNTIF(Wachstum!E$2:E$23,WachstumVerteilung!$A924 ),1,0)</f>
        <v>0</v>
      </c>
    </row>
    <row r="925" spans="1:5" x14ac:dyDescent="0.25">
      <c r="A925">
        <v>923</v>
      </c>
      <c r="B925">
        <f>IF(COUNTIF(Wachstum!B$2:B$23,WachstumVerteilung!$A925 ),1,0)</f>
        <v>0</v>
      </c>
      <c r="C925">
        <f>IF(COUNTIF(Wachstum!C$2:C$23,WachstumVerteilung!$A925 ),1,0)</f>
        <v>0</v>
      </c>
      <c r="D925">
        <f>IF(COUNTIF(Wachstum!D$2:D$23,WachstumVerteilung!$A925 ),1,0)</f>
        <v>0</v>
      </c>
      <c r="E925">
        <f>IF(COUNTIF(Wachstum!E$2:E$23,WachstumVerteilung!$A925 ),1,0)</f>
        <v>0</v>
      </c>
    </row>
    <row r="926" spans="1:5" x14ac:dyDescent="0.25">
      <c r="A926">
        <v>924</v>
      </c>
      <c r="B926">
        <f>IF(COUNTIF(Wachstum!B$2:B$23,WachstumVerteilung!$A926 ),1,0)</f>
        <v>0</v>
      </c>
      <c r="C926">
        <f>IF(COUNTIF(Wachstum!C$2:C$23,WachstumVerteilung!$A926 ),1,0)</f>
        <v>0</v>
      </c>
      <c r="D926">
        <f>IF(COUNTIF(Wachstum!D$2:D$23,WachstumVerteilung!$A926 ),1,0)</f>
        <v>0</v>
      </c>
      <c r="E926">
        <f>IF(COUNTIF(Wachstum!E$2:E$23,WachstumVerteilung!$A926 ),1,0)</f>
        <v>0</v>
      </c>
    </row>
    <row r="927" spans="1:5" x14ac:dyDescent="0.25">
      <c r="A927">
        <v>925</v>
      </c>
      <c r="B927">
        <f>IF(COUNTIF(Wachstum!B$2:B$23,WachstumVerteilung!$A927 ),1,0)</f>
        <v>0</v>
      </c>
      <c r="C927">
        <f>IF(COUNTIF(Wachstum!C$2:C$23,WachstumVerteilung!$A927 ),1,0)</f>
        <v>0</v>
      </c>
      <c r="D927">
        <f>IF(COUNTIF(Wachstum!D$2:D$23,WachstumVerteilung!$A927 ),1,0)</f>
        <v>0</v>
      </c>
      <c r="E927">
        <f>IF(COUNTIF(Wachstum!E$2:E$23,WachstumVerteilung!$A927 ),1,0)</f>
        <v>0</v>
      </c>
    </row>
    <row r="928" spans="1:5" x14ac:dyDescent="0.25">
      <c r="A928">
        <v>926</v>
      </c>
      <c r="B928">
        <f>IF(COUNTIF(Wachstum!B$2:B$23,WachstumVerteilung!$A928 ),1,0)</f>
        <v>0</v>
      </c>
      <c r="C928">
        <f>IF(COUNTIF(Wachstum!C$2:C$23,WachstumVerteilung!$A928 ),1,0)</f>
        <v>0</v>
      </c>
      <c r="D928">
        <f>IF(COUNTIF(Wachstum!D$2:D$23,WachstumVerteilung!$A928 ),1,0)</f>
        <v>0</v>
      </c>
      <c r="E928">
        <f>IF(COUNTIF(Wachstum!E$2:E$23,WachstumVerteilung!$A928 ),1,0)</f>
        <v>0</v>
      </c>
    </row>
    <row r="929" spans="1:5" x14ac:dyDescent="0.25">
      <c r="A929">
        <v>927</v>
      </c>
      <c r="B929">
        <f>IF(COUNTIF(Wachstum!B$2:B$23,WachstumVerteilung!$A929 ),1,0)</f>
        <v>0</v>
      </c>
      <c r="C929">
        <f>IF(COUNTIF(Wachstum!C$2:C$23,WachstumVerteilung!$A929 ),1,0)</f>
        <v>0</v>
      </c>
      <c r="D929">
        <f>IF(COUNTIF(Wachstum!D$2:D$23,WachstumVerteilung!$A929 ),1,0)</f>
        <v>0</v>
      </c>
      <c r="E929">
        <f>IF(COUNTIF(Wachstum!E$2:E$23,WachstumVerteilung!$A929 ),1,0)</f>
        <v>0</v>
      </c>
    </row>
    <row r="930" spans="1:5" x14ac:dyDescent="0.25">
      <c r="A930">
        <v>928</v>
      </c>
      <c r="B930">
        <f>IF(COUNTIF(Wachstum!B$2:B$23,WachstumVerteilung!$A930 ),1,0)</f>
        <v>0</v>
      </c>
      <c r="C930">
        <f>IF(COUNTIF(Wachstum!C$2:C$23,WachstumVerteilung!$A930 ),1,0)</f>
        <v>0</v>
      </c>
      <c r="D930">
        <f>IF(COUNTIF(Wachstum!D$2:D$23,WachstumVerteilung!$A930 ),1,0)</f>
        <v>0</v>
      </c>
      <c r="E930">
        <f>IF(COUNTIF(Wachstum!E$2:E$23,WachstumVerteilung!$A930 ),1,0)</f>
        <v>0</v>
      </c>
    </row>
    <row r="931" spans="1:5" x14ac:dyDescent="0.25">
      <c r="A931">
        <v>929</v>
      </c>
      <c r="B931">
        <f>IF(COUNTIF(Wachstum!B$2:B$23,WachstumVerteilung!$A931 ),1,0)</f>
        <v>0</v>
      </c>
      <c r="C931">
        <f>IF(COUNTIF(Wachstum!C$2:C$23,WachstumVerteilung!$A931 ),1,0)</f>
        <v>0</v>
      </c>
      <c r="D931">
        <f>IF(COUNTIF(Wachstum!D$2:D$23,WachstumVerteilung!$A931 ),1,0)</f>
        <v>0</v>
      </c>
      <c r="E931">
        <f>IF(COUNTIF(Wachstum!E$2:E$23,WachstumVerteilung!$A931 ),1,0)</f>
        <v>0</v>
      </c>
    </row>
    <row r="932" spans="1:5" x14ac:dyDescent="0.25">
      <c r="A932">
        <v>930</v>
      </c>
      <c r="B932">
        <f>IF(COUNTIF(Wachstum!B$2:B$23,WachstumVerteilung!$A932 ),1,0)</f>
        <v>0</v>
      </c>
      <c r="C932">
        <f>IF(COUNTIF(Wachstum!C$2:C$23,WachstumVerteilung!$A932 ),1,0)</f>
        <v>0</v>
      </c>
      <c r="D932">
        <f>IF(COUNTIF(Wachstum!D$2:D$23,WachstumVerteilung!$A932 ),1,0)</f>
        <v>0</v>
      </c>
      <c r="E932">
        <f>IF(COUNTIF(Wachstum!E$2:E$23,WachstumVerteilung!$A932 ),1,0)</f>
        <v>0</v>
      </c>
    </row>
    <row r="933" spans="1:5" x14ac:dyDescent="0.25">
      <c r="A933">
        <v>931</v>
      </c>
      <c r="B933">
        <f>IF(COUNTIF(Wachstum!B$2:B$23,WachstumVerteilung!$A933 ),1,0)</f>
        <v>0</v>
      </c>
      <c r="C933">
        <f>IF(COUNTIF(Wachstum!C$2:C$23,WachstumVerteilung!$A933 ),1,0)</f>
        <v>0</v>
      </c>
      <c r="D933">
        <f>IF(COUNTIF(Wachstum!D$2:D$23,WachstumVerteilung!$A933 ),1,0)</f>
        <v>0</v>
      </c>
      <c r="E933">
        <f>IF(COUNTIF(Wachstum!E$2:E$23,WachstumVerteilung!$A933 ),1,0)</f>
        <v>0</v>
      </c>
    </row>
    <row r="934" spans="1:5" x14ac:dyDescent="0.25">
      <c r="A934">
        <v>932</v>
      </c>
      <c r="B934">
        <f>IF(COUNTIF(Wachstum!B$2:B$23,WachstumVerteilung!$A934 ),1,0)</f>
        <v>0</v>
      </c>
      <c r="C934">
        <f>IF(COUNTIF(Wachstum!C$2:C$23,WachstumVerteilung!$A934 ),1,0)</f>
        <v>0</v>
      </c>
      <c r="D934">
        <f>IF(COUNTIF(Wachstum!D$2:D$23,WachstumVerteilung!$A934 ),1,0)</f>
        <v>0</v>
      </c>
      <c r="E934">
        <f>IF(COUNTIF(Wachstum!E$2:E$23,WachstumVerteilung!$A934 ),1,0)</f>
        <v>0</v>
      </c>
    </row>
    <row r="935" spans="1:5" x14ac:dyDescent="0.25">
      <c r="A935">
        <v>933</v>
      </c>
      <c r="B935">
        <f>IF(COUNTIF(Wachstum!B$2:B$23,WachstumVerteilung!$A935 ),1,0)</f>
        <v>0</v>
      </c>
      <c r="C935">
        <f>IF(COUNTIF(Wachstum!C$2:C$23,WachstumVerteilung!$A935 ),1,0)</f>
        <v>0</v>
      </c>
      <c r="D935">
        <f>IF(COUNTIF(Wachstum!D$2:D$23,WachstumVerteilung!$A935 ),1,0)</f>
        <v>0</v>
      </c>
      <c r="E935">
        <f>IF(COUNTIF(Wachstum!E$2:E$23,WachstumVerteilung!$A935 ),1,0)</f>
        <v>0</v>
      </c>
    </row>
    <row r="936" spans="1:5" x14ac:dyDescent="0.25">
      <c r="A936">
        <v>934</v>
      </c>
      <c r="B936">
        <f>IF(COUNTIF(Wachstum!B$2:B$23,WachstumVerteilung!$A936 ),1,0)</f>
        <v>0</v>
      </c>
      <c r="C936">
        <f>IF(COUNTIF(Wachstum!C$2:C$23,WachstumVerteilung!$A936 ),1,0)</f>
        <v>0</v>
      </c>
      <c r="D936">
        <f>IF(COUNTIF(Wachstum!D$2:D$23,WachstumVerteilung!$A936 ),1,0)</f>
        <v>0</v>
      </c>
      <c r="E936">
        <f>IF(COUNTIF(Wachstum!E$2:E$23,WachstumVerteilung!$A936 ),1,0)</f>
        <v>0</v>
      </c>
    </row>
    <row r="937" spans="1:5" x14ac:dyDescent="0.25">
      <c r="A937">
        <v>935</v>
      </c>
      <c r="B937">
        <f>IF(COUNTIF(Wachstum!B$2:B$23,WachstumVerteilung!$A937 ),1,0)</f>
        <v>0</v>
      </c>
      <c r="C937">
        <f>IF(COUNTIF(Wachstum!C$2:C$23,WachstumVerteilung!$A937 ),1,0)</f>
        <v>0</v>
      </c>
      <c r="D937">
        <f>IF(COUNTIF(Wachstum!D$2:D$23,WachstumVerteilung!$A937 ),1,0)</f>
        <v>0</v>
      </c>
      <c r="E937">
        <f>IF(COUNTIF(Wachstum!E$2:E$23,WachstumVerteilung!$A937 ),1,0)</f>
        <v>0</v>
      </c>
    </row>
    <row r="938" spans="1:5" x14ac:dyDescent="0.25">
      <c r="A938">
        <v>936</v>
      </c>
      <c r="B938">
        <f>IF(COUNTIF(Wachstum!B$2:B$23,WachstumVerteilung!$A938 ),1,0)</f>
        <v>0</v>
      </c>
      <c r="C938">
        <f>IF(COUNTIF(Wachstum!C$2:C$23,WachstumVerteilung!$A938 ),1,0)</f>
        <v>0</v>
      </c>
      <c r="D938">
        <f>IF(COUNTIF(Wachstum!D$2:D$23,WachstumVerteilung!$A938 ),1,0)</f>
        <v>0</v>
      </c>
      <c r="E938">
        <f>IF(COUNTIF(Wachstum!E$2:E$23,WachstumVerteilung!$A938 ),1,0)</f>
        <v>0</v>
      </c>
    </row>
    <row r="939" spans="1:5" x14ac:dyDescent="0.25">
      <c r="A939">
        <v>937</v>
      </c>
      <c r="B939">
        <f>IF(COUNTIF(Wachstum!B$2:B$23,WachstumVerteilung!$A939 ),1,0)</f>
        <v>0</v>
      </c>
      <c r="C939">
        <f>IF(COUNTIF(Wachstum!C$2:C$23,WachstumVerteilung!$A939 ),1,0)</f>
        <v>0</v>
      </c>
      <c r="D939">
        <f>IF(COUNTIF(Wachstum!D$2:D$23,WachstumVerteilung!$A939 ),1,0)</f>
        <v>0</v>
      </c>
      <c r="E939">
        <f>IF(COUNTIF(Wachstum!E$2:E$23,WachstumVerteilung!$A939 ),1,0)</f>
        <v>0</v>
      </c>
    </row>
    <row r="940" spans="1:5" x14ac:dyDescent="0.25">
      <c r="A940">
        <v>938</v>
      </c>
      <c r="B940">
        <f>IF(COUNTIF(Wachstum!B$2:B$23,WachstumVerteilung!$A940 ),1,0)</f>
        <v>0</v>
      </c>
      <c r="C940">
        <f>IF(COUNTIF(Wachstum!C$2:C$23,WachstumVerteilung!$A940 ),1,0)</f>
        <v>0</v>
      </c>
      <c r="D940">
        <f>IF(COUNTIF(Wachstum!D$2:D$23,WachstumVerteilung!$A940 ),1,0)</f>
        <v>0</v>
      </c>
      <c r="E940">
        <f>IF(COUNTIF(Wachstum!E$2:E$23,WachstumVerteilung!$A940 ),1,0)</f>
        <v>0</v>
      </c>
    </row>
    <row r="941" spans="1:5" x14ac:dyDescent="0.25">
      <c r="A941">
        <v>939</v>
      </c>
      <c r="B941">
        <f>IF(COUNTIF(Wachstum!B$2:B$23,WachstumVerteilung!$A941 ),1,0)</f>
        <v>0</v>
      </c>
      <c r="C941">
        <f>IF(COUNTIF(Wachstum!C$2:C$23,WachstumVerteilung!$A941 ),1,0)</f>
        <v>0</v>
      </c>
      <c r="D941">
        <f>IF(COUNTIF(Wachstum!D$2:D$23,WachstumVerteilung!$A941 ),1,0)</f>
        <v>0</v>
      </c>
      <c r="E941">
        <f>IF(COUNTIF(Wachstum!E$2:E$23,WachstumVerteilung!$A941 ),1,0)</f>
        <v>0</v>
      </c>
    </row>
    <row r="942" spans="1:5" x14ac:dyDescent="0.25">
      <c r="A942">
        <v>940</v>
      </c>
      <c r="B942">
        <f>IF(COUNTIF(Wachstum!B$2:B$23,WachstumVerteilung!$A942 ),1,0)</f>
        <v>0</v>
      </c>
      <c r="C942">
        <f>IF(COUNTIF(Wachstum!C$2:C$23,WachstumVerteilung!$A942 ),1,0)</f>
        <v>0</v>
      </c>
      <c r="D942">
        <f>IF(COUNTIF(Wachstum!D$2:D$23,WachstumVerteilung!$A942 ),1,0)</f>
        <v>0</v>
      </c>
      <c r="E942">
        <f>IF(COUNTIF(Wachstum!E$2:E$23,WachstumVerteilung!$A942 ),1,0)</f>
        <v>0</v>
      </c>
    </row>
    <row r="943" spans="1:5" x14ac:dyDescent="0.25">
      <c r="A943">
        <v>941</v>
      </c>
      <c r="B943">
        <f>IF(COUNTIF(Wachstum!B$2:B$23,WachstumVerteilung!$A943 ),1,0)</f>
        <v>0</v>
      </c>
      <c r="C943">
        <f>IF(COUNTIF(Wachstum!C$2:C$23,WachstumVerteilung!$A943 ),1,0)</f>
        <v>0</v>
      </c>
      <c r="D943">
        <f>IF(COUNTIF(Wachstum!D$2:D$23,WachstumVerteilung!$A943 ),1,0)</f>
        <v>0</v>
      </c>
      <c r="E943">
        <f>IF(COUNTIF(Wachstum!E$2:E$23,WachstumVerteilung!$A943 ),1,0)</f>
        <v>0</v>
      </c>
    </row>
    <row r="944" spans="1:5" x14ac:dyDescent="0.25">
      <c r="A944">
        <v>942</v>
      </c>
      <c r="B944">
        <f>IF(COUNTIF(Wachstum!B$2:B$23,WachstumVerteilung!$A944 ),1,0)</f>
        <v>0</v>
      </c>
      <c r="C944">
        <f>IF(COUNTIF(Wachstum!C$2:C$23,WachstumVerteilung!$A944 ),1,0)</f>
        <v>0</v>
      </c>
      <c r="D944">
        <f>IF(COUNTIF(Wachstum!D$2:D$23,WachstumVerteilung!$A944 ),1,0)</f>
        <v>0</v>
      </c>
      <c r="E944">
        <f>IF(COUNTIF(Wachstum!E$2:E$23,WachstumVerteilung!$A944 ),1,0)</f>
        <v>0</v>
      </c>
    </row>
    <row r="945" spans="1:5" x14ac:dyDescent="0.25">
      <c r="A945">
        <v>943</v>
      </c>
      <c r="B945">
        <f>IF(COUNTIF(Wachstum!B$2:B$23,WachstumVerteilung!$A945 ),1,0)</f>
        <v>0</v>
      </c>
      <c r="C945">
        <f>IF(COUNTIF(Wachstum!C$2:C$23,WachstumVerteilung!$A945 ),1,0)</f>
        <v>0</v>
      </c>
      <c r="D945">
        <f>IF(COUNTIF(Wachstum!D$2:D$23,WachstumVerteilung!$A945 ),1,0)</f>
        <v>0</v>
      </c>
      <c r="E945">
        <f>IF(COUNTIF(Wachstum!E$2:E$23,WachstumVerteilung!$A945 ),1,0)</f>
        <v>0</v>
      </c>
    </row>
    <row r="946" spans="1:5" x14ac:dyDescent="0.25">
      <c r="A946">
        <v>944</v>
      </c>
      <c r="B946">
        <f>IF(COUNTIF(Wachstum!B$2:B$23,WachstumVerteilung!$A946 ),1,0)</f>
        <v>0</v>
      </c>
      <c r="C946">
        <f>IF(COUNTIF(Wachstum!C$2:C$23,WachstumVerteilung!$A946 ),1,0)</f>
        <v>0</v>
      </c>
      <c r="D946">
        <f>IF(COUNTIF(Wachstum!D$2:D$23,WachstumVerteilung!$A946 ),1,0)</f>
        <v>0</v>
      </c>
      <c r="E946">
        <f>IF(COUNTIF(Wachstum!E$2:E$23,WachstumVerteilung!$A946 ),1,0)</f>
        <v>0</v>
      </c>
    </row>
    <row r="947" spans="1:5" x14ac:dyDescent="0.25">
      <c r="A947">
        <v>945</v>
      </c>
      <c r="B947">
        <f>IF(COUNTIF(Wachstum!B$2:B$23,WachstumVerteilung!$A947 ),1,0)</f>
        <v>0</v>
      </c>
      <c r="C947">
        <f>IF(COUNTIF(Wachstum!C$2:C$23,WachstumVerteilung!$A947 ),1,0)</f>
        <v>0</v>
      </c>
      <c r="D947">
        <f>IF(COUNTIF(Wachstum!D$2:D$23,WachstumVerteilung!$A947 ),1,0)</f>
        <v>0</v>
      </c>
      <c r="E947">
        <f>IF(COUNTIF(Wachstum!E$2:E$23,WachstumVerteilung!$A947 ),1,0)</f>
        <v>0</v>
      </c>
    </row>
    <row r="948" spans="1:5" x14ac:dyDescent="0.25">
      <c r="A948">
        <v>946</v>
      </c>
      <c r="B948">
        <f>IF(COUNTIF(Wachstum!B$2:B$23,WachstumVerteilung!$A948 ),1,0)</f>
        <v>0</v>
      </c>
      <c r="C948">
        <f>IF(COUNTIF(Wachstum!C$2:C$23,WachstumVerteilung!$A948 ),1,0)</f>
        <v>0</v>
      </c>
      <c r="D948">
        <f>IF(COUNTIF(Wachstum!D$2:D$23,WachstumVerteilung!$A948 ),1,0)</f>
        <v>0</v>
      </c>
      <c r="E948">
        <f>IF(COUNTIF(Wachstum!E$2:E$23,WachstumVerteilung!$A948 ),1,0)</f>
        <v>0</v>
      </c>
    </row>
    <row r="949" spans="1:5" x14ac:dyDescent="0.25">
      <c r="A949">
        <v>947</v>
      </c>
      <c r="B949">
        <f>IF(COUNTIF(Wachstum!B$2:B$23,WachstumVerteilung!$A949 ),1,0)</f>
        <v>0</v>
      </c>
      <c r="C949">
        <f>IF(COUNTIF(Wachstum!C$2:C$23,WachstumVerteilung!$A949 ),1,0)</f>
        <v>0</v>
      </c>
      <c r="D949">
        <f>IF(COUNTIF(Wachstum!D$2:D$23,WachstumVerteilung!$A949 ),1,0)</f>
        <v>0</v>
      </c>
      <c r="E949">
        <f>IF(COUNTIF(Wachstum!E$2:E$23,WachstumVerteilung!$A949 ),1,0)</f>
        <v>0</v>
      </c>
    </row>
    <row r="950" spans="1:5" x14ac:dyDescent="0.25">
      <c r="A950">
        <v>948</v>
      </c>
      <c r="B950">
        <f>IF(COUNTIF(Wachstum!B$2:B$23,WachstumVerteilung!$A950 ),1,0)</f>
        <v>0</v>
      </c>
      <c r="C950">
        <f>IF(COUNTIF(Wachstum!C$2:C$23,WachstumVerteilung!$A950 ),1,0)</f>
        <v>0</v>
      </c>
      <c r="D950">
        <f>IF(COUNTIF(Wachstum!D$2:D$23,WachstumVerteilung!$A950 ),1,0)</f>
        <v>0</v>
      </c>
      <c r="E950">
        <f>IF(COUNTIF(Wachstum!E$2:E$23,WachstumVerteilung!$A950 ),1,0)</f>
        <v>0</v>
      </c>
    </row>
    <row r="951" spans="1:5" x14ac:dyDescent="0.25">
      <c r="A951">
        <v>949</v>
      </c>
      <c r="B951">
        <f>IF(COUNTIF(Wachstum!B$2:B$23,WachstumVerteilung!$A951 ),1,0)</f>
        <v>0</v>
      </c>
      <c r="C951">
        <f>IF(COUNTIF(Wachstum!C$2:C$23,WachstumVerteilung!$A951 ),1,0)</f>
        <v>0</v>
      </c>
      <c r="D951">
        <f>IF(COUNTIF(Wachstum!D$2:D$23,WachstumVerteilung!$A951 ),1,0)</f>
        <v>0</v>
      </c>
      <c r="E951">
        <f>IF(COUNTIF(Wachstum!E$2:E$23,WachstumVerteilung!$A951 ),1,0)</f>
        <v>0</v>
      </c>
    </row>
    <row r="952" spans="1:5" x14ac:dyDescent="0.25">
      <c r="A952">
        <v>950</v>
      </c>
      <c r="B952">
        <f>IF(COUNTIF(Wachstum!B$2:B$23,WachstumVerteilung!$A952 ),1,0)</f>
        <v>0</v>
      </c>
      <c r="C952">
        <f>IF(COUNTIF(Wachstum!C$2:C$23,WachstumVerteilung!$A952 ),1,0)</f>
        <v>0</v>
      </c>
      <c r="D952">
        <f>IF(COUNTIF(Wachstum!D$2:D$23,WachstumVerteilung!$A952 ),1,0)</f>
        <v>0</v>
      </c>
      <c r="E952">
        <f>IF(COUNTIF(Wachstum!E$2:E$23,WachstumVerteilung!$A952 ),1,0)</f>
        <v>0</v>
      </c>
    </row>
    <row r="953" spans="1:5" x14ac:dyDescent="0.25">
      <c r="A953">
        <v>951</v>
      </c>
      <c r="B953">
        <f>IF(COUNTIF(Wachstum!B$2:B$23,WachstumVerteilung!$A953 ),1,0)</f>
        <v>0</v>
      </c>
      <c r="C953">
        <f>IF(COUNTIF(Wachstum!C$2:C$23,WachstumVerteilung!$A953 ),1,0)</f>
        <v>0</v>
      </c>
      <c r="D953">
        <f>IF(COUNTIF(Wachstum!D$2:D$23,WachstumVerteilung!$A953 ),1,0)</f>
        <v>0</v>
      </c>
      <c r="E953">
        <f>IF(COUNTIF(Wachstum!E$2:E$23,WachstumVerteilung!$A953 ),1,0)</f>
        <v>0</v>
      </c>
    </row>
    <row r="954" spans="1:5" x14ac:dyDescent="0.25">
      <c r="A954">
        <v>952</v>
      </c>
      <c r="B954">
        <f>IF(COUNTIF(Wachstum!B$2:B$23,WachstumVerteilung!$A954 ),1,0)</f>
        <v>0</v>
      </c>
      <c r="C954">
        <f>IF(COUNTIF(Wachstum!C$2:C$23,WachstumVerteilung!$A954 ),1,0)</f>
        <v>0</v>
      </c>
      <c r="D954">
        <f>IF(COUNTIF(Wachstum!D$2:D$23,WachstumVerteilung!$A954 ),1,0)</f>
        <v>0</v>
      </c>
      <c r="E954">
        <f>IF(COUNTIF(Wachstum!E$2:E$23,WachstumVerteilung!$A954 ),1,0)</f>
        <v>0</v>
      </c>
    </row>
    <row r="955" spans="1:5" x14ac:dyDescent="0.25">
      <c r="A955">
        <v>953</v>
      </c>
      <c r="B955">
        <f>IF(COUNTIF(Wachstum!B$2:B$23,WachstumVerteilung!$A955 ),1,0)</f>
        <v>0</v>
      </c>
      <c r="C955">
        <f>IF(COUNTIF(Wachstum!C$2:C$23,WachstumVerteilung!$A955 ),1,0)</f>
        <v>0</v>
      </c>
      <c r="D955">
        <f>IF(COUNTIF(Wachstum!D$2:D$23,WachstumVerteilung!$A955 ),1,0)</f>
        <v>0</v>
      </c>
      <c r="E955">
        <f>IF(COUNTIF(Wachstum!E$2:E$23,WachstumVerteilung!$A955 ),1,0)</f>
        <v>0</v>
      </c>
    </row>
    <row r="956" spans="1:5" x14ac:dyDescent="0.25">
      <c r="A956">
        <v>954</v>
      </c>
      <c r="B956">
        <f>IF(COUNTIF(Wachstum!B$2:B$23,WachstumVerteilung!$A956 ),1,0)</f>
        <v>0</v>
      </c>
      <c r="C956">
        <f>IF(COUNTIF(Wachstum!C$2:C$23,WachstumVerteilung!$A956 ),1,0)</f>
        <v>0</v>
      </c>
      <c r="D956">
        <f>IF(COUNTIF(Wachstum!D$2:D$23,WachstumVerteilung!$A956 ),1,0)</f>
        <v>0</v>
      </c>
      <c r="E956">
        <f>IF(COUNTIF(Wachstum!E$2:E$23,WachstumVerteilung!$A956 ),1,0)</f>
        <v>0</v>
      </c>
    </row>
    <row r="957" spans="1:5" x14ac:dyDescent="0.25">
      <c r="A957">
        <v>955</v>
      </c>
      <c r="B957">
        <f>IF(COUNTIF(Wachstum!B$2:B$23,WachstumVerteilung!$A957 ),1,0)</f>
        <v>0</v>
      </c>
      <c r="C957">
        <f>IF(COUNTIF(Wachstum!C$2:C$23,WachstumVerteilung!$A957 ),1,0)</f>
        <v>0</v>
      </c>
      <c r="D957">
        <f>IF(COUNTIF(Wachstum!D$2:D$23,WachstumVerteilung!$A957 ),1,0)</f>
        <v>0</v>
      </c>
      <c r="E957">
        <f>IF(COUNTIF(Wachstum!E$2:E$23,WachstumVerteilung!$A957 ),1,0)</f>
        <v>0</v>
      </c>
    </row>
    <row r="958" spans="1:5" x14ac:dyDescent="0.25">
      <c r="A958">
        <v>956</v>
      </c>
      <c r="B958">
        <f>IF(COUNTIF(Wachstum!B$2:B$23,WachstumVerteilung!$A958 ),1,0)</f>
        <v>0</v>
      </c>
      <c r="C958">
        <f>IF(COUNTIF(Wachstum!C$2:C$23,WachstumVerteilung!$A958 ),1,0)</f>
        <v>0</v>
      </c>
      <c r="D958">
        <f>IF(COUNTIF(Wachstum!D$2:D$23,WachstumVerteilung!$A958 ),1,0)</f>
        <v>0</v>
      </c>
      <c r="E958">
        <f>IF(COUNTIF(Wachstum!E$2:E$23,WachstumVerteilung!$A958 ),1,0)</f>
        <v>0</v>
      </c>
    </row>
    <row r="959" spans="1:5" x14ac:dyDescent="0.25">
      <c r="A959">
        <v>957</v>
      </c>
      <c r="B959">
        <f>IF(COUNTIF(Wachstum!B$2:B$23,WachstumVerteilung!$A959 ),1,0)</f>
        <v>0</v>
      </c>
      <c r="C959">
        <f>IF(COUNTIF(Wachstum!C$2:C$23,WachstumVerteilung!$A959 ),1,0)</f>
        <v>0</v>
      </c>
      <c r="D959">
        <f>IF(COUNTIF(Wachstum!D$2:D$23,WachstumVerteilung!$A959 ),1,0)</f>
        <v>0</v>
      </c>
      <c r="E959">
        <f>IF(COUNTIF(Wachstum!E$2:E$23,WachstumVerteilung!$A959 ),1,0)</f>
        <v>0</v>
      </c>
    </row>
    <row r="960" spans="1:5" x14ac:dyDescent="0.25">
      <c r="A960">
        <v>958</v>
      </c>
      <c r="B960">
        <f>IF(COUNTIF(Wachstum!B$2:B$23,WachstumVerteilung!$A960 ),1,0)</f>
        <v>0</v>
      </c>
      <c r="C960">
        <f>IF(COUNTIF(Wachstum!C$2:C$23,WachstumVerteilung!$A960 ),1,0)</f>
        <v>0</v>
      </c>
      <c r="D960">
        <f>IF(COUNTIF(Wachstum!D$2:D$23,WachstumVerteilung!$A960 ),1,0)</f>
        <v>0</v>
      </c>
      <c r="E960">
        <f>IF(COUNTIF(Wachstum!E$2:E$23,WachstumVerteilung!$A960 ),1,0)</f>
        <v>0</v>
      </c>
    </row>
    <row r="961" spans="1:5" x14ac:dyDescent="0.25">
      <c r="A961">
        <v>959</v>
      </c>
      <c r="B961">
        <f>IF(COUNTIF(Wachstum!B$2:B$23,WachstumVerteilung!$A961 ),1,0)</f>
        <v>0</v>
      </c>
      <c r="C961">
        <f>IF(COUNTIF(Wachstum!C$2:C$23,WachstumVerteilung!$A961 ),1,0)</f>
        <v>0</v>
      </c>
      <c r="D961">
        <f>IF(COUNTIF(Wachstum!D$2:D$23,WachstumVerteilung!$A961 ),1,0)</f>
        <v>0</v>
      </c>
      <c r="E961">
        <f>IF(COUNTIF(Wachstum!E$2:E$23,WachstumVerteilung!$A961 ),1,0)</f>
        <v>0</v>
      </c>
    </row>
    <row r="962" spans="1:5" x14ac:dyDescent="0.25">
      <c r="A962">
        <v>960</v>
      </c>
      <c r="B962">
        <f>IF(COUNTIF(Wachstum!B$2:B$23,WachstumVerteilung!$A962 ),1,0)</f>
        <v>0</v>
      </c>
      <c r="C962">
        <f>IF(COUNTIF(Wachstum!C$2:C$23,WachstumVerteilung!$A962 ),1,0)</f>
        <v>0</v>
      </c>
      <c r="D962">
        <f>IF(COUNTIF(Wachstum!D$2:D$23,WachstumVerteilung!$A962 ),1,0)</f>
        <v>0</v>
      </c>
      <c r="E962">
        <f>IF(COUNTIF(Wachstum!E$2:E$23,WachstumVerteilung!$A962 ),1,0)</f>
        <v>0</v>
      </c>
    </row>
    <row r="963" spans="1:5" x14ac:dyDescent="0.25">
      <c r="A963">
        <v>961</v>
      </c>
      <c r="B963">
        <f>IF(COUNTIF(Wachstum!B$2:B$23,WachstumVerteilung!$A963 ),1,0)</f>
        <v>0</v>
      </c>
      <c r="C963">
        <f>IF(COUNTIF(Wachstum!C$2:C$23,WachstumVerteilung!$A963 ),1,0)</f>
        <v>0</v>
      </c>
      <c r="D963">
        <f>IF(COUNTIF(Wachstum!D$2:D$23,WachstumVerteilung!$A963 ),1,0)</f>
        <v>0</v>
      </c>
      <c r="E963">
        <f>IF(COUNTIF(Wachstum!E$2:E$23,WachstumVerteilung!$A963 ),1,0)</f>
        <v>0</v>
      </c>
    </row>
    <row r="964" spans="1:5" x14ac:dyDescent="0.25">
      <c r="A964">
        <v>962</v>
      </c>
      <c r="B964">
        <f>IF(COUNTIF(Wachstum!B$2:B$23,WachstumVerteilung!$A964 ),1,0)</f>
        <v>0</v>
      </c>
      <c r="C964">
        <f>IF(COUNTIF(Wachstum!C$2:C$23,WachstumVerteilung!$A964 ),1,0)</f>
        <v>0</v>
      </c>
      <c r="D964">
        <f>IF(COUNTIF(Wachstum!D$2:D$23,WachstumVerteilung!$A964 ),1,0)</f>
        <v>0</v>
      </c>
      <c r="E964">
        <f>IF(COUNTIF(Wachstum!E$2:E$23,WachstumVerteilung!$A964 ),1,0)</f>
        <v>0</v>
      </c>
    </row>
    <row r="965" spans="1:5" x14ac:dyDescent="0.25">
      <c r="A965">
        <v>963</v>
      </c>
      <c r="B965">
        <f>IF(COUNTIF(Wachstum!B$2:B$23,WachstumVerteilung!$A965 ),1,0)</f>
        <v>0</v>
      </c>
      <c r="C965">
        <f>IF(COUNTIF(Wachstum!C$2:C$23,WachstumVerteilung!$A965 ),1,0)</f>
        <v>0</v>
      </c>
      <c r="D965">
        <f>IF(COUNTIF(Wachstum!D$2:D$23,WachstumVerteilung!$A965 ),1,0)</f>
        <v>0</v>
      </c>
      <c r="E965">
        <f>IF(COUNTIF(Wachstum!E$2:E$23,WachstumVerteilung!$A965 ),1,0)</f>
        <v>0</v>
      </c>
    </row>
    <row r="966" spans="1:5" x14ac:dyDescent="0.25">
      <c r="A966">
        <v>964</v>
      </c>
      <c r="B966">
        <f>IF(COUNTIF(Wachstum!B$2:B$23,WachstumVerteilung!$A966 ),1,0)</f>
        <v>0</v>
      </c>
      <c r="C966">
        <f>IF(COUNTIF(Wachstum!C$2:C$23,WachstumVerteilung!$A966 ),1,0)</f>
        <v>0</v>
      </c>
      <c r="D966">
        <f>IF(COUNTIF(Wachstum!D$2:D$23,WachstumVerteilung!$A966 ),1,0)</f>
        <v>0</v>
      </c>
      <c r="E966">
        <f>IF(COUNTIF(Wachstum!E$2:E$23,WachstumVerteilung!$A966 ),1,0)</f>
        <v>0</v>
      </c>
    </row>
    <row r="967" spans="1:5" x14ac:dyDescent="0.25">
      <c r="A967">
        <v>965</v>
      </c>
      <c r="B967">
        <f>IF(COUNTIF(Wachstum!B$2:B$23,WachstumVerteilung!$A967 ),1,0)</f>
        <v>0</v>
      </c>
      <c r="C967">
        <f>IF(COUNTIF(Wachstum!C$2:C$23,WachstumVerteilung!$A967 ),1,0)</f>
        <v>0</v>
      </c>
      <c r="D967">
        <f>IF(COUNTIF(Wachstum!D$2:D$23,WachstumVerteilung!$A967 ),1,0)</f>
        <v>0</v>
      </c>
      <c r="E967">
        <f>IF(COUNTIF(Wachstum!E$2:E$23,WachstumVerteilung!$A967 ),1,0)</f>
        <v>0</v>
      </c>
    </row>
    <row r="968" spans="1:5" x14ac:dyDescent="0.25">
      <c r="A968">
        <v>966</v>
      </c>
      <c r="B968">
        <f>IF(COUNTIF(Wachstum!B$2:B$23,WachstumVerteilung!$A968 ),1,0)</f>
        <v>0</v>
      </c>
      <c r="C968">
        <f>IF(COUNTIF(Wachstum!C$2:C$23,WachstumVerteilung!$A968 ),1,0)</f>
        <v>0</v>
      </c>
      <c r="D968">
        <f>IF(COUNTIF(Wachstum!D$2:D$23,WachstumVerteilung!$A968 ),1,0)</f>
        <v>0</v>
      </c>
      <c r="E968">
        <f>IF(COUNTIF(Wachstum!E$2:E$23,WachstumVerteilung!$A968 ),1,0)</f>
        <v>0</v>
      </c>
    </row>
    <row r="969" spans="1:5" x14ac:dyDescent="0.25">
      <c r="A969">
        <v>967</v>
      </c>
      <c r="B969">
        <f>IF(COUNTIF(Wachstum!B$2:B$23,WachstumVerteilung!$A969 ),1,0)</f>
        <v>0</v>
      </c>
      <c r="C969">
        <f>IF(COUNTIF(Wachstum!C$2:C$23,WachstumVerteilung!$A969 ),1,0)</f>
        <v>0</v>
      </c>
      <c r="D969">
        <f>IF(COUNTIF(Wachstum!D$2:D$23,WachstumVerteilung!$A969 ),1,0)</f>
        <v>0</v>
      </c>
      <c r="E969">
        <f>IF(COUNTIF(Wachstum!E$2:E$23,WachstumVerteilung!$A969 ),1,0)</f>
        <v>0</v>
      </c>
    </row>
    <row r="970" spans="1:5" x14ac:dyDescent="0.25">
      <c r="A970">
        <v>968</v>
      </c>
      <c r="B970">
        <f>IF(COUNTIF(Wachstum!B$2:B$23,WachstumVerteilung!$A970 ),1,0)</f>
        <v>0</v>
      </c>
      <c r="C970">
        <f>IF(COUNTIF(Wachstum!C$2:C$23,WachstumVerteilung!$A970 ),1,0)</f>
        <v>0</v>
      </c>
      <c r="D970">
        <f>IF(COUNTIF(Wachstum!D$2:D$23,WachstumVerteilung!$A970 ),1,0)</f>
        <v>0</v>
      </c>
      <c r="E970">
        <f>IF(COUNTIF(Wachstum!E$2:E$23,WachstumVerteilung!$A970 ),1,0)</f>
        <v>0</v>
      </c>
    </row>
    <row r="971" spans="1:5" x14ac:dyDescent="0.25">
      <c r="A971">
        <v>969</v>
      </c>
      <c r="B971">
        <f>IF(COUNTIF(Wachstum!B$2:B$23,WachstumVerteilung!$A971 ),1,0)</f>
        <v>0</v>
      </c>
      <c r="C971">
        <f>IF(COUNTIF(Wachstum!C$2:C$23,WachstumVerteilung!$A971 ),1,0)</f>
        <v>0</v>
      </c>
      <c r="D971">
        <f>IF(COUNTIF(Wachstum!D$2:D$23,WachstumVerteilung!$A971 ),1,0)</f>
        <v>0</v>
      </c>
      <c r="E971">
        <f>IF(COUNTIF(Wachstum!E$2:E$23,WachstumVerteilung!$A971 ),1,0)</f>
        <v>0</v>
      </c>
    </row>
    <row r="972" spans="1:5" x14ac:dyDescent="0.25">
      <c r="A972">
        <v>970</v>
      </c>
      <c r="B972">
        <f>IF(COUNTIF(Wachstum!B$2:B$23,WachstumVerteilung!$A972 ),1,0)</f>
        <v>0</v>
      </c>
      <c r="C972">
        <f>IF(COUNTIF(Wachstum!C$2:C$23,WachstumVerteilung!$A972 ),1,0)</f>
        <v>0</v>
      </c>
      <c r="D972">
        <f>IF(COUNTIF(Wachstum!D$2:D$23,WachstumVerteilung!$A972 ),1,0)</f>
        <v>0</v>
      </c>
      <c r="E972">
        <f>IF(COUNTIF(Wachstum!E$2:E$23,WachstumVerteilung!$A972 ),1,0)</f>
        <v>0</v>
      </c>
    </row>
    <row r="973" spans="1:5" x14ac:dyDescent="0.25">
      <c r="A973">
        <v>971</v>
      </c>
      <c r="B973">
        <f>IF(COUNTIF(Wachstum!B$2:B$23,WachstumVerteilung!$A973 ),1,0)</f>
        <v>0</v>
      </c>
      <c r="C973">
        <f>IF(COUNTIF(Wachstum!C$2:C$23,WachstumVerteilung!$A973 ),1,0)</f>
        <v>0</v>
      </c>
      <c r="D973">
        <f>IF(COUNTIF(Wachstum!D$2:D$23,WachstumVerteilung!$A973 ),1,0)</f>
        <v>0</v>
      </c>
      <c r="E973">
        <f>IF(COUNTIF(Wachstum!E$2:E$23,WachstumVerteilung!$A973 ),1,0)</f>
        <v>0</v>
      </c>
    </row>
    <row r="974" spans="1:5" x14ac:dyDescent="0.25">
      <c r="A974">
        <v>972</v>
      </c>
      <c r="B974">
        <f>IF(COUNTIF(Wachstum!B$2:B$23,WachstumVerteilung!$A974 ),1,0)</f>
        <v>0</v>
      </c>
      <c r="C974">
        <f>IF(COUNTIF(Wachstum!C$2:C$23,WachstumVerteilung!$A974 ),1,0)</f>
        <v>0</v>
      </c>
      <c r="D974">
        <f>IF(COUNTIF(Wachstum!D$2:D$23,WachstumVerteilung!$A974 ),1,0)</f>
        <v>0</v>
      </c>
      <c r="E974">
        <f>IF(COUNTIF(Wachstum!E$2:E$23,WachstumVerteilung!$A974 ),1,0)</f>
        <v>0</v>
      </c>
    </row>
    <row r="975" spans="1:5" x14ac:dyDescent="0.25">
      <c r="A975">
        <v>973</v>
      </c>
      <c r="B975">
        <f>IF(COUNTIF(Wachstum!B$2:B$23,WachstumVerteilung!$A975 ),1,0)</f>
        <v>0</v>
      </c>
      <c r="C975">
        <f>IF(COUNTIF(Wachstum!C$2:C$23,WachstumVerteilung!$A975 ),1,0)</f>
        <v>0</v>
      </c>
      <c r="D975">
        <f>IF(COUNTIF(Wachstum!D$2:D$23,WachstumVerteilung!$A975 ),1,0)</f>
        <v>0</v>
      </c>
      <c r="E975">
        <f>IF(COUNTIF(Wachstum!E$2:E$23,WachstumVerteilung!$A975 ),1,0)</f>
        <v>0</v>
      </c>
    </row>
    <row r="976" spans="1:5" x14ac:dyDescent="0.25">
      <c r="A976">
        <v>974</v>
      </c>
      <c r="B976">
        <f>IF(COUNTIF(Wachstum!B$2:B$23,WachstumVerteilung!$A976 ),1,0)</f>
        <v>0</v>
      </c>
      <c r="C976">
        <f>IF(COUNTIF(Wachstum!C$2:C$23,WachstumVerteilung!$A976 ),1,0)</f>
        <v>0</v>
      </c>
      <c r="D976">
        <f>IF(COUNTIF(Wachstum!D$2:D$23,WachstumVerteilung!$A976 ),1,0)</f>
        <v>0</v>
      </c>
      <c r="E976">
        <f>IF(COUNTIF(Wachstum!E$2:E$23,WachstumVerteilung!$A976 ),1,0)</f>
        <v>0</v>
      </c>
    </row>
    <row r="977" spans="1:5" x14ac:dyDescent="0.25">
      <c r="A977">
        <v>975</v>
      </c>
      <c r="B977">
        <f>IF(COUNTIF(Wachstum!B$2:B$23,WachstumVerteilung!$A977 ),1,0)</f>
        <v>0</v>
      </c>
      <c r="C977">
        <f>IF(COUNTIF(Wachstum!C$2:C$23,WachstumVerteilung!$A977 ),1,0)</f>
        <v>0</v>
      </c>
      <c r="D977">
        <f>IF(COUNTIF(Wachstum!D$2:D$23,WachstumVerteilung!$A977 ),1,0)</f>
        <v>0</v>
      </c>
      <c r="E977">
        <f>IF(COUNTIF(Wachstum!E$2:E$23,WachstumVerteilung!$A977 ),1,0)</f>
        <v>0</v>
      </c>
    </row>
    <row r="978" spans="1:5" x14ac:dyDescent="0.25">
      <c r="A978">
        <v>976</v>
      </c>
      <c r="B978">
        <f>IF(COUNTIF(Wachstum!B$2:B$23,WachstumVerteilung!$A978 ),1,0)</f>
        <v>0</v>
      </c>
      <c r="C978">
        <f>IF(COUNTIF(Wachstum!C$2:C$23,WachstumVerteilung!$A978 ),1,0)</f>
        <v>0</v>
      </c>
      <c r="D978">
        <f>IF(COUNTIF(Wachstum!D$2:D$23,WachstumVerteilung!$A978 ),1,0)</f>
        <v>0</v>
      </c>
      <c r="E978">
        <f>IF(COUNTIF(Wachstum!E$2:E$23,WachstumVerteilung!$A978 ),1,0)</f>
        <v>0</v>
      </c>
    </row>
    <row r="979" spans="1:5" x14ac:dyDescent="0.25">
      <c r="A979">
        <v>977</v>
      </c>
      <c r="B979">
        <f>IF(COUNTIF(Wachstum!B$2:B$23,WachstumVerteilung!$A979 ),1,0)</f>
        <v>0</v>
      </c>
      <c r="C979">
        <f>IF(COUNTIF(Wachstum!C$2:C$23,WachstumVerteilung!$A979 ),1,0)</f>
        <v>0</v>
      </c>
      <c r="D979">
        <f>IF(COUNTIF(Wachstum!D$2:D$23,WachstumVerteilung!$A979 ),1,0)</f>
        <v>0</v>
      </c>
      <c r="E979">
        <f>IF(COUNTIF(Wachstum!E$2:E$23,WachstumVerteilung!$A979 ),1,0)</f>
        <v>0</v>
      </c>
    </row>
    <row r="980" spans="1:5" x14ac:dyDescent="0.25">
      <c r="A980">
        <v>978</v>
      </c>
      <c r="B980">
        <f>IF(COUNTIF(Wachstum!B$2:B$23,WachstumVerteilung!$A980 ),1,0)</f>
        <v>0</v>
      </c>
      <c r="C980">
        <f>IF(COUNTIF(Wachstum!C$2:C$23,WachstumVerteilung!$A980 ),1,0)</f>
        <v>0</v>
      </c>
      <c r="D980">
        <f>IF(COUNTIF(Wachstum!D$2:D$23,WachstumVerteilung!$A980 ),1,0)</f>
        <v>0</v>
      </c>
      <c r="E980">
        <f>IF(COUNTIF(Wachstum!E$2:E$23,WachstumVerteilung!$A980 ),1,0)</f>
        <v>0</v>
      </c>
    </row>
    <row r="981" spans="1:5" x14ac:dyDescent="0.25">
      <c r="A981">
        <v>979</v>
      </c>
      <c r="B981">
        <f>IF(COUNTIF(Wachstum!B$2:B$23,WachstumVerteilung!$A981 ),1,0)</f>
        <v>0</v>
      </c>
      <c r="C981">
        <f>IF(COUNTIF(Wachstum!C$2:C$23,WachstumVerteilung!$A981 ),1,0)</f>
        <v>0</v>
      </c>
      <c r="D981">
        <f>IF(COUNTIF(Wachstum!D$2:D$23,WachstumVerteilung!$A981 ),1,0)</f>
        <v>0</v>
      </c>
      <c r="E981">
        <f>IF(COUNTIF(Wachstum!E$2:E$23,WachstumVerteilung!$A981 ),1,0)</f>
        <v>0</v>
      </c>
    </row>
    <row r="982" spans="1:5" x14ac:dyDescent="0.25">
      <c r="A982">
        <v>980</v>
      </c>
      <c r="B982">
        <f>IF(COUNTIF(Wachstum!B$2:B$23,WachstumVerteilung!$A982 ),1,0)</f>
        <v>0</v>
      </c>
      <c r="C982">
        <f>IF(COUNTIF(Wachstum!C$2:C$23,WachstumVerteilung!$A982 ),1,0)</f>
        <v>0</v>
      </c>
      <c r="D982">
        <f>IF(COUNTIF(Wachstum!D$2:D$23,WachstumVerteilung!$A982 ),1,0)</f>
        <v>0</v>
      </c>
      <c r="E982">
        <f>IF(COUNTIF(Wachstum!E$2:E$23,WachstumVerteilung!$A982 ),1,0)</f>
        <v>0</v>
      </c>
    </row>
    <row r="983" spans="1:5" x14ac:dyDescent="0.25">
      <c r="A983">
        <v>981</v>
      </c>
      <c r="B983">
        <f>IF(COUNTIF(Wachstum!B$2:B$23,WachstumVerteilung!$A983 ),1,0)</f>
        <v>0</v>
      </c>
      <c r="C983">
        <f>IF(COUNTIF(Wachstum!C$2:C$23,WachstumVerteilung!$A983 ),1,0)</f>
        <v>0</v>
      </c>
      <c r="D983">
        <f>IF(COUNTIF(Wachstum!D$2:D$23,WachstumVerteilung!$A983 ),1,0)</f>
        <v>0</v>
      </c>
      <c r="E983">
        <f>IF(COUNTIF(Wachstum!E$2:E$23,WachstumVerteilung!$A983 ),1,0)</f>
        <v>0</v>
      </c>
    </row>
    <row r="984" spans="1:5" x14ac:dyDescent="0.25">
      <c r="A984">
        <v>982</v>
      </c>
      <c r="B984">
        <f>IF(COUNTIF(Wachstum!B$2:B$23,WachstumVerteilung!$A984 ),1,0)</f>
        <v>0</v>
      </c>
      <c r="C984">
        <f>IF(COUNTIF(Wachstum!C$2:C$23,WachstumVerteilung!$A984 ),1,0)</f>
        <v>0</v>
      </c>
      <c r="D984">
        <f>IF(COUNTIF(Wachstum!D$2:D$23,WachstumVerteilung!$A984 ),1,0)</f>
        <v>0</v>
      </c>
      <c r="E984">
        <f>IF(COUNTIF(Wachstum!E$2:E$23,WachstumVerteilung!$A984 ),1,0)</f>
        <v>0</v>
      </c>
    </row>
    <row r="985" spans="1:5" x14ac:dyDescent="0.25">
      <c r="A985">
        <v>983</v>
      </c>
      <c r="B985">
        <f>IF(COUNTIF(Wachstum!B$2:B$23,WachstumVerteilung!$A985 ),1,0)</f>
        <v>0</v>
      </c>
      <c r="C985">
        <f>IF(COUNTIF(Wachstum!C$2:C$23,WachstumVerteilung!$A985 ),1,0)</f>
        <v>0</v>
      </c>
      <c r="D985">
        <f>IF(COUNTIF(Wachstum!D$2:D$23,WachstumVerteilung!$A985 ),1,0)</f>
        <v>0</v>
      </c>
      <c r="E985">
        <f>IF(COUNTIF(Wachstum!E$2:E$23,WachstumVerteilung!$A985 ),1,0)</f>
        <v>0</v>
      </c>
    </row>
    <row r="986" spans="1:5" x14ac:dyDescent="0.25">
      <c r="A986">
        <v>984</v>
      </c>
      <c r="B986">
        <f>IF(COUNTIF(Wachstum!B$2:B$23,WachstumVerteilung!$A986 ),1,0)</f>
        <v>0</v>
      </c>
      <c r="C986">
        <f>IF(COUNTIF(Wachstum!C$2:C$23,WachstumVerteilung!$A986 ),1,0)</f>
        <v>0</v>
      </c>
      <c r="D986">
        <f>IF(COUNTIF(Wachstum!D$2:D$23,WachstumVerteilung!$A986 ),1,0)</f>
        <v>0</v>
      </c>
      <c r="E986">
        <f>IF(COUNTIF(Wachstum!E$2:E$23,WachstumVerteilung!$A986 ),1,0)</f>
        <v>0</v>
      </c>
    </row>
    <row r="987" spans="1:5" x14ac:dyDescent="0.25">
      <c r="A987">
        <v>985</v>
      </c>
      <c r="B987">
        <f>IF(COUNTIF(Wachstum!B$2:B$23,WachstumVerteilung!$A987 ),1,0)</f>
        <v>0</v>
      </c>
      <c r="C987">
        <f>IF(COUNTIF(Wachstum!C$2:C$23,WachstumVerteilung!$A987 ),1,0)</f>
        <v>0</v>
      </c>
      <c r="D987">
        <f>IF(COUNTIF(Wachstum!D$2:D$23,WachstumVerteilung!$A987 ),1,0)</f>
        <v>0</v>
      </c>
      <c r="E987">
        <f>IF(COUNTIF(Wachstum!E$2:E$23,WachstumVerteilung!$A987 ),1,0)</f>
        <v>0</v>
      </c>
    </row>
    <row r="988" spans="1:5" x14ac:dyDescent="0.25">
      <c r="A988">
        <v>986</v>
      </c>
      <c r="B988">
        <f>IF(COUNTIF(Wachstum!B$2:B$23,WachstumVerteilung!$A988 ),1,0)</f>
        <v>0</v>
      </c>
      <c r="C988">
        <f>IF(COUNTIF(Wachstum!C$2:C$23,WachstumVerteilung!$A988 ),1,0)</f>
        <v>0</v>
      </c>
      <c r="D988">
        <f>IF(COUNTIF(Wachstum!D$2:D$23,WachstumVerteilung!$A988 ),1,0)</f>
        <v>0</v>
      </c>
      <c r="E988">
        <f>IF(COUNTIF(Wachstum!E$2:E$23,WachstumVerteilung!$A988 ),1,0)</f>
        <v>0</v>
      </c>
    </row>
    <row r="989" spans="1:5" x14ac:dyDescent="0.25">
      <c r="A989">
        <v>987</v>
      </c>
      <c r="B989">
        <f>IF(COUNTIF(Wachstum!B$2:B$23,WachstumVerteilung!$A989 ),1,0)</f>
        <v>0</v>
      </c>
      <c r="C989">
        <f>IF(COUNTIF(Wachstum!C$2:C$23,WachstumVerteilung!$A989 ),1,0)</f>
        <v>0</v>
      </c>
      <c r="D989">
        <f>IF(COUNTIF(Wachstum!D$2:D$23,WachstumVerteilung!$A989 ),1,0)</f>
        <v>1</v>
      </c>
      <c r="E989">
        <f>IF(COUNTIF(Wachstum!E$2:E$23,WachstumVerteilung!$A989 ),1,0)</f>
        <v>0</v>
      </c>
    </row>
    <row r="990" spans="1:5" x14ac:dyDescent="0.25">
      <c r="A990">
        <v>988</v>
      </c>
      <c r="B990">
        <f>IF(COUNTIF(Wachstum!B$2:B$23,WachstumVerteilung!$A990 ),1,0)</f>
        <v>0</v>
      </c>
      <c r="C990">
        <f>IF(COUNTIF(Wachstum!C$2:C$23,WachstumVerteilung!$A990 ),1,0)</f>
        <v>0</v>
      </c>
      <c r="D990">
        <f>IF(COUNTIF(Wachstum!D$2:D$23,WachstumVerteilung!$A990 ),1,0)</f>
        <v>0</v>
      </c>
      <c r="E990">
        <f>IF(COUNTIF(Wachstum!E$2:E$23,WachstumVerteilung!$A990 ),1,0)</f>
        <v>0</v>
      </c>
    </row>
    <row r="991" spans="1:5" x14ac:dyDescent="0.25">
      <c r="A991">
        <v>989</v>
      </c>
      <c r="B991">
        <f>IF(COUNTIF(Wachstum!B$2:B$23,WachstumVerteilung!$A991 ),1,0)</f>
        <v>0</v>
      </c>
      <c r="C991">
        <f>IF(COUNTIF(Wachstum!C$2:C$23,WachstumVerteilung!$A991 ),1,0)</f>
        <v>0</v>
      </c>
      <c r="D991">
        <f>IF(COUNTIF(Wachstum!D$2:D$23,WachstumVerteilung!$A991 ),1,0)</f>
        <v>0</v>
      </c>
      <c r="E991">
        <f>IF(COUNTIF(Wachstum!E$2:E$23,WachstumVerteilung!$A991 ),1,0)</f>
        <v>0</v>
      </c>
    </row>
    <row r="992" spans="1:5" x14ac:dyDescent="0.25">
      <c r="A992">
        <v>990</v>
      </c>
      <c r="B992">
        <f>IF(COUNTIF(Wachstum!B$2:B$23,WachstumVerteilung!$A992 ),1,0)</f>
        <v>0</v>
      </c>
      <c r="C992">
        <f>IF(COUNTIF(Wachstum!C$2:C$23,WachstumVerteilung!$A992 ),1,0)</f>
        <v>0</v>
      </c>
      <c r="D992">
        <f>IF(COUNTIF(Wachstum!D$2:D$23,WachstumVerteilung!$A992 ),1,0)</f>
        <v>0</v>
      </c>
      <c r="E992">
        <f>IF(COUNTIF(Wachstum!E$2:E$23,WachstumVerteilung!$A992 ),1,0)</f>
        <v>0</v>
      </c>
    </row>
    <row r="993" spans="1:5" x14ac:dyDescent="0.25">
      <c r="A993">
        <v>991</v>
      </c>
      <c r="B993">
        <f>IF(COUNTIF(Wachstum!B$2:B$23,WachstumVerteilung!$A993 ),1,0)</f>
        <v>0</v>
      </c>
      <c r="C993">
        <f>IF(COUNTIF(Wachstum!C$2:C$23,WachstumVerteilung!$A993 ),1,0)</f>
        <v>0</v>
      </c>
      <c r="D993">
        <f>IF(COUNTIF(Wachstum!D$2:D$23,WachstumVerteilung!$A993 ),1,0)</f>
        <v>0</v>
      </c>
      <c r="E993">
        <f>IF(COUNTIF(Wachstum!E$2:E$23,WachstumVerteilung!$A993 ),1,0)</f>
        <v>0</v>
      </c>
    </row>
    <row r="994" spans="1:5" x14ac:dyDescent="0.25">
      <c r="A994">
        <v>992</v>
      </c>
      <c r="B994">
        <f>IF(COUNTIF(Wachstum!B$2:B$23,WachstumVerteilung!$A994 ),1,0)</f>
        <v>0</v>
      </c>
      <c r="C994">
        <f>IF(COUNTIF(Wachstum!C$2:C$23,WachstumVerteilung!$A994 ),1,0)</f>
        <v>0</v>
      </c>
      <c r="D994">
        <f>IF(COUNTIF(Wachstum!D$2:D$23,WachstumVerteilung!$A994 ),1,0)</f>
        <v>0</v>
      </c>
      <c r="E994">
        <f>IF(COUNTIF(Wachstum!E$2:E$23,WachstumVerteilung!$A994 ),1,0)</f>
        <v>0</v>
      </c>
    </row>
    <row r="995" spans="1:5" x14ac:dyDescent="0.25">
      <c r="A995">
        <v>993</v>
      </c>
      <c r="B995">
        <f>IF(COUNTIF(Wachstum!B$2:B$23,WachstumVerteilung!$A995 ),1,0)</f>
        <v>0</v>
      </c>
      <c r="C995">
        <f>IF(COUNTIF(Wachstum!C$2:C$23,WachstumVerteilung!$A995 ),1,0)</f>
        <v>0</v>
      </c>
      <c r="D995">
        <f>IF(COUNTIF(Wachstum!D$2:D$23,WachstumVerteilung!$A995 ),1,0)</f>
        <v>0</v>
      </c>
      <c r="E995">
        <f>IF(COUNTIF(Wachstum!E$2:E$23,WachstumVerteilung!$A995 ),1,0)</f>
        <v>0</v>
      </c>
    </row>
    <row r="996" spans="1:5" x14ac:dyDescent="0.25">
      <c r="A996">
        <v>994</v>
      </c>
      <c r="B996">
        <f>IF(COUNTIF(Wachstum!B$2:B$23,WachstumVerteilung!$A996 ),1,0)</f>
        <v>0</v>
      </c>
      <c r="C996">
        <f>IF(COUNTIF(Wachstum!C$2:C$23,WachstumVerteilung!$A996 ),1,0)</f>
        <v>0</v>
      </c>
      <c r="D996">
        <f>IF(COUNTIF(Wachstum!D$2:D$23,WachstumVerteilung!$A996 ),1,0)</f>
        <v>0</v>
      </c>
      <c r="E996">
        <f>IF(COUNTIF(Wachstum!E$2:E$23,WachstumVerteilung!$A996 ),1,0)</f>
        <v>0</v>
      </c>
    </row>
    <row r="997" spans="1:5" x14ac:dyDescent="0.25">
      <c r="A997">
        <v>995</v>
      </c>
      <c r="B997">
        <f>IF(COUNTIF(Wachstum!B$2:B$23,WachstumVerteilung!$A997 ),1,0)</f>
        <v>0</v>
      </c>
      <c r="C997">
        <f>IF(COUNTIF(Wachstum!C$2:C$23,WachstumVerteilung!$A997 ),1,0)</f>
        <v>0</v>
      </c>
      <c r="D997">
        <f>IF(COUNTIF(Wachstum!D$2:D$23,WachstumVerteilung!$A997 ),1,0)</f>
        <v>0</v>
      </c>
      <c r="E997">
        <f>IF(COUNTIF(Wachstum!E$2:E$23,WachstumVerteilung!$A997 ),1,0)</f>
        <v>0</v>
      </c>
    </row>
    <row r="998" spans="1:5" x14ac:dyDescent="0.25">
      <c r="A998">
        <v>996</v>
      </c>
      <c r="B998">
        <f>IF(COUNTIF(Wachstum!B$2:B$23,WachstumVerteilung!$A998 ),1,0)</f>
        <v>0</v>
      </c>
      <c r="C998">
        <f>IF(COUNTIF(Wachstum!C$2:C$23,WachstumVerteilung!$A998 ),1,0)</f>
        <v>0</v>
      </c>
      <c r="D998">
        <f>IF(COUNTIF(Wachstum!D$2:D$23,WachstumVerteilung!$A998 ),1,0)</f>
        <v>0</v>
      </c>
      <c r="E998">
        <f>IF(COUNTIF(Wachstum!E$2:E$23,WachstumVerteilung!$A998 ),1,0)</f>
        <v>0</v>
      </c>
    </row>
    <row r="999" spans="1:5" x14ac:dyDescent="0.25">
      <c r="A999">
        <v>997</v>
      </c>
      <c r="B999">
        <f>IF(COUNTIF(Wachstum!B$2:B$23,WachstumVerteilung!$A999 ),1,0)</f>
        <v>0</v>
      </c>
      <c r="C999">
        <f>IF(COUNTIF(Wachstum!C$2:C$23,WachstumVerteilung!$A999 ),1,0)</f>
        <v>0</v>
      </c>
      <c r="D999">
        <f>IF(COUNTIF(Wachstum!D$2:D$23,WachstumVerteilung!$A999 ),1,0)</f>
        <v>0</v>
      </c>
      <c r="E999">
        <f>IF(COUNTIF(Wachstum!E$2:E$23,WachstumVerteilung!$A999 ),1,0)</f>
        <v>0</v>
      </c>
    </row>
    <row r="1000" spans="1:5" x14ac:dyDescent="0.25">
      <c r="A1000">
        <v>998</v>
      </c>
      <c r="B1000">
        <f>IF(COUNTIF(Wachstum!B$2:B$23,WachstumVerteilung!$A1000 ),1,0)</f>
        <v>0</v>
      </c>
      <c r="C1000">
        <f>IF(COUNTIF(Wachstum!C$2:C$23,WachstumVerteilung!$A1000 ),1,0)</f>
        <v>0</v>
      </c>
      <c r="D1000">
        <f>IF(COUNTIF(Wachstum!D$2:D$23,WachstumVerteilung!$A1000 ),1,0)</f>
        <v>0</v>
      </c>
      <c r="E1000">
        <f>IF(COUNTIF(Wachstum!E$2:E$23,WachstumVerteilung!$A1000 ),1,0)</f>
        <v>0</v>
      </c>
    </row>
    <row r="1001" spans="1:5" x14ac:dyDescent="0.25">
      <c r="A1001">
        <v>999</v>
      </c>
      <c r="B1001">
        <f>IF(COUNTIF(Wachstum!B$2:B$23,WachstumVerteilung!$A1001 ),1,0)</f>
        <v>0</v>
      </c>
      <c r="C1001">
        <f>IF(COUNTIF(Wachstum!C$2:C$23,WachstumVerteilung!$A1001 ),1,0)</f>
        <v>0</v>
      </c>
      <c r="D1001">
        <f>IF(COUNTIF(Wachstum!D$2:D$23,WachstumVerteilung!$A1001 ),1,0)</f>
        <v>0</v>
      </c>
      <c r="E1001">
        <f>IF(COUNTIF(Wachstum!E$2:E$23,WachstumVerteilung!$A1001 ),1,0)</f>
        <v>0</v>
      </c>
    </row>
    <row r="1002" spans="1:5" x14ac:dyDescent="0.25">
      <c r="A1002">
        <v>1000</v>
      </c>
      <c r="B1002">
        <f>IF(COUNTIF(Wachstum!B$2:B$23,WachstumVerteilung!$A1002 ),1,0)</f>
        <v>0</v>
      </c>
      <c r="C1002">
        <f>IF(COUNTIF(Wachstum!C$2:C$23,WachstumVerteilung!$A1002 ),1,0)</f>
        <v>0</v>
      </c>
      <c r="D1002">
        <f>IF(COUNTIF(Wachstum!D$2:D$23,WachstumVerteilung!$A1002 ),1,0)</f>
        <v>0</v>
      </c>
      <c r="E1002">
        <f>IF(COUNTIF(Wachstum!E$2:E$23,WachstumVerteilung!$A1002 ),1,0)</f>
        <v>1</v>
      </c>
    </row>
  </sheetData>
  <autoFilter ref="A1:E1" xr:uid="{00000000-0009-0000-0000-000003000000}"/>
  <conditionalFormatting sqref="A1:AM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W44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2" width="3.140625" customWidth="1"/>
    <col min="3" max="3" width="8.42578125" customWidth="1"/>
    <col min="4" max="20" width="4.5703125" customWidth="1"/>
    <col min="21" max="1025" width="3.140625" customWidth="1"/>
  </cols>
  <sheetData>
    <row r="3" spans="2:20" x14ac:dyDescent="0.25"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</row>
    <row r="4" spans="2:20" x14ac:dyDescent="0.25">
      <c r="C4" s="6"/>
      <c r="D4" s="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  <c r="Q4" s="6"/>
      <c r="R4" s="7"/>
      <c r="S4" s="6"/>
      <c r="T4" s="7"/>
    </row>
    <row r="5" spans="2:20" x14ac:dyDescent="0.25"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</row>
    <row r="6" spans="2:20" x14ac:dyDescent="0.25">
      <c r="B6">
        <v>2</v>
      </c>
      <c r="C6">
        <v>0</v>
      </c>
      <c r="D6">
        <v>0</v>
      </c>
      <c r="E6" s="10">
        <v>1</v>
      </c>
      <c r="F6" s="10">
        <v>1</v>
      </c>
      <c r="G6">
        <v>0</v>
      </c>
      <c r="H6">
        <v>0</v>
      </c>
      <c r="I6" s="10">
        <v>1</v>
      </c>
      <c r="J6" s="10">
        <v>1</v>
      </c>
      <c r="K6">
        <v>0</v>
      </c>
      <c r="L6">
        <v>0</v>
      </c>
      <c r="M6" s="10">
        <v>1</v>
      </c>
      <c r="N6" s="10">
        <v>1</v>
      </c>
      <c r="O6">
        <v>0</v>
      </c>
      <c r="P6">
        <v>0</v>
      </c>
      <c r="Q6" s="10">
        <v>1</v>
      </c>
      <c r="R6" s="10">
        <v>1</v>
      </c>
      <c r="S6">
        <v>0</v>
      </c>
      <c r="T6">
        <v>0</v>
      </c>
    </row>
    <row r="7" spans="2:20" x14ac:dyDescent="0.25">
      <c r="D7" s="6"/>
      <c r="E7" s="11"/>
      <c r="F7" s="12"/>
      <c r="H7" s="6"/>
      <c r="I7" s="11"/>
      <c r="J7" s="12"/>
      <c r="L7" s="6"/>
      <c r="M7" s="11"/>
      <c r="N7" s="12"/>
      <c r="P7" s="6"/>
      <c r="Q7" s="11"/>
      <c r="R7" s="12"/>
      <c r="T7" s="6"/>
    </row>
    <row r="8" spans="2:20" x14ac:dyDescent="0.25">
      <c r="C8" s="13"/>
      <c r="D8" s="8"/>
      <c r="F8" s="6"/>
      <c r="G8" s="13"/>
      <c r="H8" s="8"/>
      <c r="J8" s="6"/>
      <c r="K8" s="13"/>
      <c r="L8" s="8"/>
      <c r="N8" s="6"/>
      <c r="O8" s="13"/>
      <c r="P8" s="8"/>
      <c r="R8" s="6"/>
      <c r="S8" s="13"/>
      <c r="T8" s="8"/>
    </row>
    <row r="9" spans="2:20" x14ac:dyDescent="0.25">
      <c r="B9">
        <v>3</v>
      </c>
      <c r="C9">
        <v>0</v>
      </c>
      <c r="D9">
        <v>0</v>
      </c>
      <c r="E9">
        <v>0</v>
      </c>
      <c r="F9" s="10">
        <v>1</v>
      </c>
      <c r="G9" s="10">
        <v>1</v>
      </c>
      <c r="H9" s="14">
        <v>1</v>
      </c>
      <c r="I9">
        <v>0</v>
      </c>
      <c r="J9">
        <v>0</v>
      </c>
      <c r="K9">
        <v>0</v>
      </c>
      <c r="L9" s="10">
        <v>1</v>
      </c>
      <c r="M9" s="10">
        <v>1</v>
      </c>
      <c r="N9" s="14">
        <v>1</v>
      </c>
      <c r="O9">
        <v>0</v>
      </c>
      <c r="P9">
        <v>0</v>
      </c>
      <c r="Q9">
        <v>0</v>
      </c>
      <c r="R9" s="10">
        <v>1</v>
      </c>
      <c r="S9" s="10">
        <v>1</v>
      </c>
      <c r="T9" s="14">
        <v>1</v>
      </c>
    </row>
    <row r="10" spans="2:20" x14ac:dyDescent="0.25">
      <c r="E10" s="6"/>
      <c r="F10" s="11"/>
      <c r="G10" s="11"/>
      <c r="H10" s="12"/>
      <c r="K10" s="6"/>
      <c r="L10" s="11"/>
      <c r="M10" s="11"/>
      <c r="N10" s="12"/>
      <c r="Q10" s="6"/>
      <c r="R10" s="11"/>
      <c r="S10" s="11"/>
      <c r="T10" s="12"/>
    </row>
    <row r="11" spans="2:20" x14ac:dyDescent="0.25">
      <c r="C11" s="13"/>
      <c r="D11" s="13"/>
      <c r="E11" s="8"/>
      <c r="I11" s="13"/>
      <c r="J11" s="13"/>
      <c r="K11" s="8"/>
      <c r="O11" s="13"/>
      <c r="P11" s="13"/>
      <c r="Q11" s="8"/>
    </row>
    <row r="12" spans="2:20" x14ac:dyDescent="0.25">
      <c r="B12">
        <v>4</v>
      </c>
      <c r="C12">
        <v>0</v>
      </c>
      <c r="D12">
        <v>0</v>
      </c>
      <c r="E12">
        <v>0</v>
      </c>
      <c r="F12">
        <v>0</v>
      </c>
      <c r="G12" s="10">
        <v>1</v>
      </c>
      <c r="H12" s="10">
        <v>1</v>
      </c>
      <c r="I12" s="14">
        <v>1</v>
      </c>
      <c r="J12" s="14">
        <v>1</v>
      </c>
      <c r="K12">
        <v>0</v>
      </c>
      <c r="L12">
        <v>0</v>
      </c>
      <c r="M12">
        <v>0</v>
      </c>
      <c r="N12">
        <v>0</v>
      </c>
      <c r="O12" s="10">
        <v>1</v>
      </c>
      <c r="P12" s="10">
        <v>1</v>
      </c>
      <c r="Q12" s="14">
        <v>1</v>
      </c>
      <c r="R12" s="14">
        <v>1</v>
      </c>
      <c r="S12">
        <v>0</v>
      </c>
      <c r="T12">
        <v>0</v>
      </c>
    </row>
    <row r="13" spans="2:20" x14ac:dyDescent="0.25">
      <c r="F13" s="6"/>
      <c r="G13" s="15"/>
      <c r="H13" s="16"/>
      <c r="I13" s="16"/>
      <c r="J13" s="12"/>
      <c r="N13" s="6"/>
      <c r="O13" s="15"/>
      <c r="P13" s="16"/>
      <c r="Q13" s="16"/>
      <c r="R13" s="12"/>
    </row>
    <row r="14" spans="2:20" x14ac:dyDescent="0.25">
      <c r="C14" s="13"/>
      <c r="D14" s="13"/>
      <c r="E14" s="13"/>
      <c r="F14" s="8"/>
      <c r="K14" s="13"/>
      <c r="L14" s="13"/>
      <c r="M14" s="13"/>
      <c r="N14" s="8"/>
      <c r="S14" s="13"/>
      <c r="T14" s="13"/>
    </row>
    <row r="15" spans="2:20" x14ac:dyDescent="0.25">
      <c r="C15">
        <v>0</v>
      </c>
      <c r="D15">
        <v>0</v>
      </c>
      <c r="E15">
        <v>0</v>
      </c>
      <c r="F15">
        <v>0</v>
      </c>
      <c r="G15">
        <v>0</v>
      </c>
      <c r="H15" s="10">
        <v>1</v>
      </c>
      <c r="I15" s="10">
        <v>1</v>
      </c>
      <c r="J15" s="14">
        <v>1</v>
      </c>
      <c r="K15" s="14">
        <v>1</v>
      </c>
      <c r="L15" s="14">
        <v>1</v>
      </c>
      <c r="M15">
        <v>0</v>
      </c>
      <c r="N15">
        <v>0</v>
      </c>
      <c r="O15">
        <v>0</v>
      </c>
      <c r="P15">
        <v>0</v>
      </c>
      <c r="Q15">
        <v>0</v>
      </c>
      <c r="R15" s="10">
        <v>1</v>
      </c>
      <c r="S15" s="10">
        <v>1</v>
      </c>
      <c r="T15" s="14">
        <v>1</v>
      </c>
    </row>
    <row r="16" spans="2:20" x14ac:dyDescent="0.25">
      <c r="B16">
        <v>5</v>
      </c>
      <c r="G16" s="6"/>
      <c r="H16" s="15"/>
      <c r="I16" s="16"/>
      <c r="J16" s="16"/>
      <c r="K16" s="16"/>
      <c r="L16" s="12"/>
      <c r="Q16" s="6"/>
      <c r="R16" s="15"/>
      <c r="S16" s="16"/>
      <c r="T16" s="16"/>
    </row>
    <row r="17" spans="1:23" x14ac:dyDescent="0.25">
      <c r="C17" s="13"/>
      <c r="D17" s="13"/>
      <c r="E17" s="13"/>
      <c r="F17" s="13"/>
      <c r="G17" s="8"/>
      <c r="M17" s="13"/>
      <c r="N17" s="13"/>
      <c r="O17" s="13"/>
      <c r="P17" s="13"/>
      <c r="Q17" s="8"/>
    </row>
    <row r="19" spans="1:23" x14ac:dyDescent="0.25">
      <c r="C19" s="17" t="s">
        <v>14</v>
      </c>
      <c r="D19" s="17"/>
      <c r="E19" s="17"/>
      <c r="F19" s="17"/>
      <c r="G19" s="17"/>
      <c r="H19" s="17"/>
    </row>
    <row r="20" spans="1:23" x14ac:dyDescent="0.25">
      <c r="D20" s="6"/>
      <c r="E20" s="11"/>
      <c r="F20" s="12"/>
      <c r="H20" s="6"/>
      <c r="M20" t="s">
        <v>15</v>
      </c>
    </row>
    <row r="21" spans="1:23" x14ac:dyDescent="0.25">
      <c r="C21" s="13"/>
      <c r="D21" s="8"/>
      <c r="F21" s="6"/>
      <c r="G21" s="13"/>
      <c r="H21" s="8"/>
      <c r="M21" t="s">
        <v>16</v>
      </c>
      <c r="U21" t="s">
        <v>17</v>
      </c>
    </row>
    <row r="22" spans="1:23" x14ac:dyDescent="0.25">
      <c r="A22">
        <v>1</v>
      </c>
      <c r="B22" t="s">
        <v>18</v>
      </c>
      <c r="V22" t="s">
        <v>19</v>
      </c>
    </row>
    <row r="23" spans="1:23" x14ac:dyDescent="0.25">
      <c r="A23">
        <v>2</v>
      </c>
      <c r="B23">
        <v>1</v>
      </c>
      <c r="C23" s="18">
        <f t="shared" ref="C23:T23" si="0">AVERAGE(C3:D3)</f>
        <v>0.5</v>
      </c>
      <c r="D23" s="18">
        <f t="shared" si="0"/>
        <v>0.5</v>
      </c>
      <c r="E23" s="18">
        <f t="shared" si="0"/>
        <v>0.5</v>
      </c>
      <c r="F23" s="18">
        <f t="shared" si="0"/>
        <v>0.5</v>
      </c>
      <c r="G23" s="18">
        <f t="shared" si="0"/>
        <v>0.5</v>
      </c>
      <c r="H23" s="18">
        <f t="shared" si="0"/>
        <v>0.5</v>
      </c>
      <c r="I23" s="18">
        <f t="shared" si="0"/>
        <v>0.5</v>
      </c>
      <c r="J23" s="18">
        <f t="shared" si="0"/>
        <v>0.5</v>
      </c>
      <c r="K23" s="18">
        <f t="shared" si="0"/>
        <v>0.5</v>
      </c>
      <c r="L23" s="18">
        <f t="shared" si="0"/>
        <v>0.5</v>
      </c>
      <c r="M23" s="18">
        <f t="shared" si="0"/>
        <v>0.5</v>
      </c>
      <c r="N23" s="18">
        <f t="shared" si="0"/>
        <v>0.5</v>
      </c>
      <c r="O23" s="18">
        <f t="shared" si="0"/>
        <v>0.5</v>
      </c>
      <c r="P23" s="18">
        <f t="shared" si="0"/>
        <v>0.5</v>
      </c>
      <c r="Q23" s="18">
        <f t="shared" si="0"/>
        <v>0.5</v>
      </c>
      <c r="R23" s="18">
        <f t="shared" si="0"/>
        <v>0.5</v>
      </c>
      <c r="S23" s="18">
        <f t="shared" si="0"/>
        <v>0.5</v>
      </c>
      <c r="T23" s="18">
        <f t="shared" si="0"/>
        <v>1</v>
      </c>
      <c r="W23" t="s">
        <v>20</v>
      </c>
    </row>
    <row r="24" spans="1:23" x14ac:dyDescent="0.25">
      <c r="B24">
        <v>2</v>
      </c>
      <c r="C24" s="18">
        <f t="shared" ref="C24:T24" si="1">AVERAGE(C6:D6)</f>
        <v>0</v>
      </c>
      <c r="D24" s="18">
        <f t="shared" si="1"/>
        <v>0.5</v>
      </c>
      <c r="E24" s="18">
        <f t="shared" si="1"/>
        <v>1</v>
      </c>
      <c r="F24" s="18">
        <f t="shared" si="1"/>
        <v>0.5</v>
      </c>
      <c r="G24" s="18">
        <f t="shared" si="1"/>
        <v>0</v>
      </c>
      <c r="H24" s="18">
        <f t="shared" si="1"/>
        <v>0.5</v>
      </c>
      <c r="I24" s="18">
        <f t="shared" si="1"/>
        <v>1</v>
      </c>
      <c r="J24" s="18">
        <f t="shared" si="1"/>
        <v>0.5</v>
      </c>
      <c r="K24" s="18">
        <f t="shared" si="1"/>
        <v>0</v>
      </c>
      <c r="L24" s="18">
        <f t="shared" si="1"/>
        <v>0.5</v>
      </c>
      <c r="M24" s="18">
        <f t="shared" si="1"/>
        <v>1</v>
      </c>
      <c r="N24" s="18">
        <f t="shared" si="1"/>
        <v>0.5</v>
      </c>
      <c r="O24" s="18">
        <f t="shared" si="1"/>
        <v>0</v>
      </c>
      <c r="P24" s="18">
        <f t="shared" si="1"/>
        <v>0.5</v>
      </c>
      <c r="Q24" s="18">
        <f t="shared" si="1"/>
        <v>1</v>
      </c>
      <c r="R24" s="18">
        <f t="shared" si="1"/>
        <v>0.5</v>
      </c>
      <c r="S24" s="18">
        <f t="shared" si="1"/>
        <v>0</v>
      </c>
      <c r="T24" s="18">
        <f t="shared" si="1"/>
        <v>0</v>
      </c>
    </row>
    <row r="25" spans="1:23" x14ac:dyDescent="0.25">
      <c r="B25">
        <v>3</v>
      </c>
      <c r="C25" s="18">
        <f t="shared" ref="C25:T25" si="2">AVERAGE(C9:D9)</f>
        <v>0</v>
      </c>
      <c r="D25" s="18">
        <f t="shared" si="2"/>
        <v>0</v>
      </c>
      <c r="E25" s="18">
        <f t="shared" si="2"/>
        <v>0.5</v>
      </c>
      <c r="F25" s="18">
        <f t="shared" si="2"/>
        <v>1</v>
      </c>
      <c r="G25" s="18">
        <f t="shared" si="2"/>
        <v>1</v>
      </c>
      <c r="H25" s="18">
        <f t="shared" si="2"/>
        <v>0.5</v>
      </c>
      <c r="I25" s="18">
        <f t="shared" si="2"/>
        <v>0</v>
      </c>
      <c r="J25" s="18">
        <f t="shared" si="2"/>
        <v>0</v>
      </c>
      <c r="K25" s="18">
        <f t="shared" si="2"/>
        <v>0.5</v>
      </c>
      <c r="L25" s="18">
        <f t="shared" si="2"/>
        <v>1</v>
      </c>
      <c r="M25" s="18">
        <f t="shared" si="2"/>
        <v>1</v>
      </c>
      <c r="N25" s="18">
        <f t="shared" si="2"/>
        <v>0.5</v>
      </c>
      <c r="O25" s="18">
        <f t="shared" si="2"/>
        <v>0</v>
      </c>
      <c r="P25" s="18">
        <f t="shared" si="2"/>
        <v>0</v>
      </c>
      <c r="Q25" s="18">
        <f t="shared" si="2"/>
        <v>0.5</v>
      </c>
      <c r="R25" s="18">
        <f t="shared" si="2"/>
        <v>1</v>
      </c>
      <c r="S25" s="18">
        <f t="shared" si="2"/>
        <v>1</v>
      </c>
      <c r="T25" s="18">
        <f t="shared" si="2"/>
        <v>1</v>
      </c>
    </row>
    <row r="26" spans="1:23" x14ac:dyDescent="0.25">
      <c r="B26">
        <v>4</v>
      </c>
      <c r="C26" s="18">
        <f t="shared" ref="C26:T26" si="3">AVERAGE(C12:D12)</f>
        <v>0</v>
      </c>
      <c r="D26" s="18">
        <f t="shared" si="3"/>
        <v>0</v>
      </c>
      <c r="E26" s="18">
        <f t="shared" si="3"/>
        <v>0</v>
      </c>
      <c r="F26" s="18">
        <f t="shared" si="3"/>
        <v>0.5</v>
      </c>
      <c r="G26" s="18">
        <f t="shared" si="3"/>
        <v>1</v>
      </c>
      <c r="H26" s="18">
        <f t="shared" si="3"/>
        <v>1</v>
      </c>
      <c r="I26" s="18">
        <f t="shared" si="3"/>
        <v>1</v>
      </c>
      <c r="J26" s="18">
        <f t="shared" si="3"/>
        <v>0.5</v>
      </c>
      <c r="K26" s="18">
        <f t="shared" si="3"/>
        <v>0</v>
      </c>
      <c r="L26" s="18">
        <f t="shared" si="3"/>
        <v>0</v>
      </c>
      <c r="M26" s="18">
        <f t="shared" si="3"/>
        <v>0</v>
      </c>
      <c r="N26" s="18">
        <f t="shared" si="3"/>
        <v>0.5</v>
      </c>
      <c r="O26" s="18">
        <f t="shared" si="3"/>
        <v>1</v>
      </c>
      <c r="P26" s="18">
        <f t="shared" si="3"/>
        <v>1</v>
      </c>
      <c r="Q26" s="18">
        <f t="shared" si="3"/>
        <v>1</v>
      </c>
      <c r="R26" s="18">
        <f t="shared" si="3"/>
        <v>0.5</v>
      </c>
      <c r="S26" s="18">
        <f t="shared" si="3"/>
        <v>0</v>
      </c>
      <c r="T26" s="18">
        <f t="shared" si="3"/>
        <v>0</v>
      </c>
    </row>
    <row r="27" spans="1:23" x14ac:dyDescent="0.25">
      <c r="B27">
        <v>5</v>
      </c>
      <c r="C27" s="18">
        <f t="shared" ref="C27:T27" si="4">AVERAGE(C15:D15)</f>
        <v>0</v>
      </c>
      <c r="D27" s="18">
        <f t="shared" si="4"/>
        <v>0</v>
      </c>
      <c r="E27" s="18">
        <f t="shared" si="4"/>
        <v>0</v>
      </c>
      <c r="F27" s="18">
        <f t="shared" si="4"/>
        <v>0</v>
      </c>
      <c r="G27" s="18">
        <f t="shared" si="4"/>
        <v>0.5</v>
      </c>
      <c r="H27" s="18">
        <f t="shared" si="4"/>
        <v>1</v>
      </c>
      <c r="I27" s="18">
        <f t="shared" si="4"/>
        <v>1</v>
      </c>
      <c r="J27" s="18">
        <f t="shared" si="4"/>
        <v>1</v>
      </c>
      <c r="K27" s="18">
        <f t="shared" si="4"/>
        <v>1</v>
      </c>
      <c r="L27" s="18">
        <f t="shared" si="4"/>
        <v>0.5</v>
      </c>
      <c r="M27" s="18">
        <f t="shared" si="4"/>
        <v>0</v>
      </c>
      <c r="N27" s="18">
        <f t="shared" si="4"/>
        <v>0</v>
      </c>
      <c r="O27" s="18">
        <f t="shared" si="4"/>
        <v>0</v>
      </c>
      <c r="P27" s="18">
        <f t="shared" si="4"/>
        <v>0</v>
      </c>
      <c r="Q27" s="18">
        <f t="shared" si="4"/>
        <v>0.5</v>
      </c>
      <c r="R27" s="18">
        <f t="shared" si="4"/>
        <v>1</v>
      </c>
      <c r="S27" s="18">
        <f t="shared" si="4"/>
        <v>1</v>
      </c>
      <c r="T27" s="18">
        <f t="shared" si="4"/>
        <v>1</v>
      </c>
    </row>
    <row r="28" spans="1:23" x14ac:dyDescent="0.25">
      <c r="A28">
        <v>3</v>
      </c>
      <c r="B28">
        <v>1</v>
      </c>
      <c r="C28" s="18">
        <f t="shared" ref="C28:T28" si="5">AVERAGE(C3:E3)</f>
        <v>0.33333333333333331</v>
      </c>
      <c r="D28" s="18">
        <f t="shared" si="5"/>
        <v>0.66666666666666663</v>
      </c>
      <c r="E28" s="18">
        <f t="shared" si="5"/>
        <v>0.33333333333333331</v>
      </c>
      <c r="F28" s="18">
        <f t="shared" si="5"/>
        <v>0.66666666666666663</v>
      </c>
      <c r="G28" s="18">
        <f t="shared" si="5"/>
        <v>0.33333333333333331</v>
      </c>
      <c r="H28" s="18">
        <f t="shared" si="5"/>
        <v>0.66666666666666663</v>
      </c>
      <c r="I28" s="18">
        <f t="shared" si="5"/>
        <v>0.33333333333333331</v>
      </c>
      <c r="J28" s="18">
        <f t="shared" si="5"/>
        <v>0.66666666666666663</v>
      </c>
      <c r="K28" s="18">
        <f t="shared" si="5"/>
        <v>0.33333333333333331</v>
      </c>
      <c r="L28" s="18">
        <f t="shared" si="5"/>
        <v>0.66666666666666663</v>
      </c>
      <c r="M28" s="18">
        <f t="shared" si="5"/>
        <v>0.33333333333333331</v>
      </c>
      <c r="N28" s="18">
        <f t="shared" si="5"/>
        <v>0.66666666666666663</v>
      </c>
      <c r="O28" s="18">
        <f t="shared" si="5"/>
        <v>0.33333333333333331</v>
      </c>
      <c r="P28" s="18">
        <f t="shared" si="5"/>
        <v>0.66666666666666663</v>
      </c>
      <c r="Q28" s="18">
        <f t="shared" si="5"/>
        <v>0.33333333333333331</v>
      </c>
      <c r="R28" s="18">
        <f t="shared" si="5"/>
        <v>0.66666666666666663</v>
      </c>
      <c r="S28" s="18">
        <f t="shared" si="5"/>
        <v>0.5</v>
      </c>
      <c r="T28" s="18">
        <f t="shared" si="5"/>
        <v>1</v>
      </c>
    </row>
    <row r="29" spans="1:23" x14ac:dyDescent="0.25">
      <c r="B29">
        <v>2</v>
      </c>
      <c r="C29" s="18">
        <f t="shared" ref="C29:T29" si="6">AVERAGE(C6:E6)</f>
        <v>0.33333333333333331</v>
      </c>
      <c r="D29" s="18">
        <f t="shared" si="6"/>
        <v>0.66666666666666663</v>
      </c>
      <c r="E29" s="18">
        <f t="shared" si="6"/>
        <v>0.66666666666666663</v>
      </c>
      <c r="F29" s="18">
        <f t="shared" si="6"/>
        <v>0.33333333333333331</v>
      </c>
      <c r="G29" s="18">
        <f t="shared" si="6"/>
        <v>0.33333333333333331</v>
      </c>
      <c r="H29" s="18">
        <f t="shared" si="6"/>
        <v>0.66666666666666663</v>
      </c>
      <c r="I29" s="18">
        <f t="shared" si="6"/>
        <v>0.66666666666666663</v>
      </c>
      <c r="J29" s="18">
        <f t="shared" si="6"/>
        <v>0.33333333333333331</v>
      </c>
      <c r="K29" s="18">
        <f t="shared" si="6"/>
        <v>0.33333333333333331</v>
      </c>
      <c r="L29" s="18">
        <f t="shared" si="6"/>
        <v>0.66666666666666663</v>
      </c>
      <c r="M29" s="18">
        <f t="shared" si="6"/>
        <v>0.66666666666666663</v>
      </c>
      <c r="N29" s="18">
        <f t="shared" si="6"/>
        <v>0.33333333333333331</v>
      </c>
      <c r="O29" s="18">
        <f t="shared" si="6"/>
        <v>0.33333333333333331</v>
      </c>
      <c r="P29" s="18">
        <f t="shared" si="6"/>
        <v>0.66666666666666663</v>
      </c>
      <c r="Q29" s="18">
        <f t="shared" si="6"/>
        <v>0.66666666666666663</v>
      </c>
      <c r="R29" s="18">
        <f t="shared" si="6"/>
        <v>0.33333333333333331</v>
      </c>
      <c r="S29" s="18">
        <f t="shared" si="6"/>
        <v>0</v>
      </c>
      <c r="T29" s="18">
        <f t="shared" si="6"/>
        <v>0</v>
      </c>
    </row>
    <row r="30" spans="1:23" x14ac:dyDescent="0.25">
      <c r="B30">
        <v>3</v>
      </c>
      <c r="C30" s="18">
        <f t="shared" ref="C30:T30" si="7">AVERAGE(C9:E9)</f>
        <v>0</v>
      </c>
      <c r="D30" s="18">
        <f t="shared" si="7"/>
        <v>0.33333333333333331</v>
      </c>
      <c r="E30" s="18">
        <f t="shared" si="7"/>
        <v>0.66666666666666663</v>
      </c>
      <c r="F30" s="18">
        <f t="shared" si="7"/>
        <v>1</v>
      </c>
      <c r="G30" s="18">
        <f t="shared" si="7"/>
        <v>0.66666666666666663</v>
      </c>
      <c r="H30" s="18">
        <f t="shared" si="7"/>
        <v>0.33333333333333331</v>
      </c>
      <c r="I30" s="18">
        <f t="shared" si="7"/>
        <v>0</v>
      </c>
      <c r="J30" s="18">
        <f t="shared" si="7"/>
        <v>0.33333333333333331</v>
      </c>
      <c r="K30" s="18">
        <f t="shared" si="7"/>
        <v>0.66666666666666663</v>
      </c>
      <c r="L30" s="18">
        <f t="shared" si="7"/>
        <v>1</v>
      </c>
      <c r="M30" s="18">
        <f t="shared" si="7"/>
        <v>0.66666666666666663</v>
      </c>
      <c r="N30" s="18">
        <f t="shared" si="7"/>
        <v>0.33333333333333331</v>
      </c>
      <c r="O30" s="18">
        <f t="shared" si="7"/>
        <v>0</v>
      </c>
      <c r="P30" s="18">
        <f t="shared" si="7"/>
        <v>0.33333333333333331</v>
      </c>
      <c r="Q30" s="18">
        <f t="shared" si="7"/>
        <v>0.66666666666666663</v>
      </c>
      <c r="R30" s="18">
        <f t="shared" si="7"/>
        <v>1</v>
      </c>
      <c r="S30" s="18">
        <f t="shared" si="7"/>
        <v>1</v>
      </c>
      <c r="T30" s="18">
        <f t="shared" si="7"/>
        <v>1</v>
      </c>
    </row>
    <row r="31" spans="1:23" x14ac:dyDescent="0.25">
      <c r="B31">
        <v>4</v>
      </c>
      <c r="C31" s="18">
        <f t="shared" ref="C31:T31" si="8">AVERAGE(C12:E12)</f>
        <v>0</v>
      </c>
      <c r="D31" s="18">
        <f t="shared" si="8"/>
        <v>0</v>
      </c>
      <c r="E31" s="18">
        <f t="shared" si="8"/>
        <v>0.33333333333333331</v>
      </c>
      <c r="F31" s="18">
        <f t="shared" si="8"/>
        <v>0.66666666666666663</v>
      </c>
      <c r="G31" s="18">
        <f t="shared" si="8"/>
        <v>1</v>
      </c>
      <c r="H31" s="18">
        <f t="shared" si="8"/>
        <v>1</v>
      </c>
      <c r="I31" s="18">
        <f t="shared" si="8"/>
        <v>0.66666666666666663</v>
      </c>
      <c r="J31" s="18">
        <f t="shared" si="8"/>
        <v>0.33333333333333331</v>
      </c>
      <c r="K31" s="18">
        <f t="shared" si="8"/>
        <v>0</v>
      </c>
      <c r="L31" s="18">
        <f t="shared" si="8"/>
        <v>0</v>
      </c>
      <c r="M31" s="18">
        <f t="shared" si="8"/>
        <v>0.33333333333333331</v>
      </c>
      <c r="N31" s="18">
        <f t="shared" si="8"/>
        <v>0.66666666666666663</v>
      </c>
      <c r="O31" s="18">
        <f t="shared" si="8"/>
        <v>1</v>
      </c>
      <c r="P31" s="18">
        <f t="shared" si="8"/>
        <v>1</v>
      </c>
      <c r="Q31" s="18">
        <f t="shared" si="8"/>
        <v>0.66666666666666663</v>
      </c>
      <c r="R31" s="18">
        <f t="shared" si="8"/>
        <v>0.33333333333333331</v>
      </c>
      <c r="S31" s="18">
        <f t="shared" si="8"/>
        <v>0</v>
      </c>
      <c r="T31" s="18">
        <f t="shared" si="8"/>
        <v>0</v>
      </c>
    </row>
    <row r="32" spans="1:23" x14ac:dyDescent="0.25">
      <c r="B32">
        <v>5</v>
      </c>
      <c r="C32" s="18">
        <f t="shared" ref="C32:T32" si="9">AVERAGE(C15:D15)</f>
        <v>0</v>
      </c>
      <c r="D32" s="18">
        <f t="shared" si="9"/>
        <v>0</v>
      </c>
      <c r="E32" s="18">
        <f t="shared" si="9"/>
        <v>0</v>
      </c>
      <c r="F32" s="18">
        <f t="shared" si="9"/>
        <v>0</v>
      </c>
      <c r="G32" s="18">
        <f t="shared" si="9"/>
        <v>0.5</v>
      </c>
      <c r="H32" s="18">
        <f t="shared" si="9"/>
        <v>1</v>
      </c>
      <c r="I32" s="18">
        <f t="shared" si="9"/>
        <v>1</v>
      </c>
      <c r="J32" s="18">
        <f t="shared" si="9"/>
        <v>1</v>
      </c>
      <c r="K32" s="18">
        <f t="shared" si="9"/>
        <v>1</v>
      </c>
      <c r="L32" s="18">
        <f t="shared" si="9"/>
        <v>0.5</v>
      </c>
      <c r="M32" s="18">
        <f t="shared" si="9"/>
        <v>0</v>
      </c>
      <c r="N32" s="18">
        <f t="shared" si="9"/>
        <v>0</v>
      </c>
      <c r="O32" s="18">
        <f t="shared" si="9"/>
        <v>0</v>
      </c>
      <c r="P32" s="18">
        <f t="shared" si="9"/>
        <v>0</v>
      </c>
      <c r="Q32" s="18">
        <f t="shared" si="9"/>
        <v>0.5</v>
      </c>
      <c r="R32" s="18">
        <f t="shared" si="9"/>
        <v>1</v>
      </c>
      <c r="S32" s="18">
        <f t="shared" si="9"/>
        <v>1</v>
      </c>
      <c r="T32" s="18">
        <f t="shared" si="9"/>
        <v>1</v>
      </c>
    </row>
    <row r="33" spans="1:23" x14ac:dyDescent="0.25"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3" x14ac:dyDescent="0.25">
      <c r="A34">
        <v>5</v>
      </c>
      <c r="C34">
        <f t="shared" ref="C34:T34" si="10">AVERAGE(C3:G3)</f>
        <v>0.4</v>
      </c>
      <c r="D34">
        <f t="shared" si="10"/>
        <v>0.6</v>
      </c>
      <c r="E34">
        <f t="shared" si="10"/>
        <v>0.4</v>
      </c>
      <c r="F34">
        <f t="shared" si="10"/>
        <v>0.6</v>
      </c>
      <c r="G34">
        <f t="shared" si="10"/>
        <v>0.4</v>
      </c>
      <c r="H34">
        <f t="shared" si="10"/>
        <v>0.6</v>
      </c>
      <c r="I34">
        <f t="shared" si="10"/>
        <v>0.4</v>
      </c>
      <c r="J34">
        <f t="shared" si="10"/>
        <v>0.6</v>
      </c>
      <c r="K34">
        <f t="shared" si="10"/>
        <v>0.4</v>
      </c>
      <c r="L34">
        <f t="shared" si="10"/>
        <v>0.6</v>
      </c>
      <c r="M34">
        <f t="shared" si="10"/>
        <v>0.4</v>
      </c>
      <c r="N34">
        <f t="shared" si="10"/>
        <v>0.6</v>
      </c>
      <c r="O34">
        <f t="shared" si="10"/>
        <v>0.4</v>
      </c>
      <c r="P34">
        <f t="shared" si="10"/>
        <v>0.6</v>
      </c>
      <c r="Q34">
        <f t="shared" si="10"/>
        <v>0.5</v>
      </c>
      <c r="R34">
        <f t="shared" si="10"/>
        <v>0.66666666666666663</v>
      </c>
      <c r="S34">
        <f t="shared" si="10"/>
        <v>0.5</v>
      </c>
      <c r="T34">
        <f t="shared" si="10"/>
        <v>1</v>
      </c>
    </row>
    <row r="35" spans="1:23" x14ac:dyDescent="0.25">
      <c r="B35">
        <v>2</v>
      </c>
      <c r="C35" s="18">
        <f t="shared" ref="C35:T35" si="11">AVERAGE(C6:G6)</f>
        <v>0.4</v>
      </c>
      <c r="D35" s="18">
        <f t="shared" si="11"/>
        <v>0.4</v>
      </c>
      <c r="E35" s="18">
        <f t="shared" si="11"/>
        <v>0.6</v>
      </c>
      <c r="F35" s="18">
        <f t="shared" si="11"/>
        <v>0.6</v>
      </c>
      <c r="G35" s="18">
        <f t="shared" si="11"/>
        <v>0.4</v>
      </c>
      <c r="H35" s="18">
        <f t="shared" si="11"/>
        <v>0.4</v>
      </c>
      <c r="I35" s="18">
        <f t="shared" si="11"/>
        <v>0.6</v>
      </c>
      <c r="J35" s="18">
        <f t="shared" si="11"/>
        <v>0.6</v>
      </c>
      <c r="K35" s="18">
        <f t="shared" si="11"/>
        <v>0.4</v>
      </c>
      <c r="L35" s="18">
        <f t="shared" si="11"/>
        <v>0.4</v>
      </c>
      <c r="M35" s="18">
        <f t="shared" si="11"/>
        <v>0.6</v>
      </c>
      <c r="N35" s="18">
        <f t="shared" si="11"/>
        <v>0.6</v>
      </c>
      <c r="O35" s="18">
        <f t="shared" si="11"/>
        <v>0.4</v>
      </c>
      <c r="P35" s="18">
        <f t="shared" si="11"/>
        <v>0.4</v>
      </c>
      <c r="Q35" s="18">
        <f t="shared" si="11"/>
        <v>0.5</v>
      </c>
      <c r="R35" s="18">
        <f t="shared" si="11"/>
        <v>0.33333333333333331</v>
      </c>
      <c r="S35" s="18">
        <f t="shared" si="11"/>
        <v>0</v>
      </c>
      <c r="T35" s="18">
        <f t="shared" si="11"/>
        <v>0</v>
      </c>
    </row>
    <row r="36" spans="1:23" x14ac:dyDescent="0.25">
      <c r="B36">
        <v>3</v>
      </c>
      <c r="C36" s="18">
        <f t="shared" ref="C36:T36" si="12">AVERAGE(C9:G9)</f>
        <v>0.4</v>
      </c>
      <c r="D36" s="18">
        <f t="shared" si="12"/>
        <v>0.6</v>
      </c>
      <c r="E36" s="18">
        <f t="shared" si="12"/>
        <v>0.6</v>
      </c>
      <c r="F36" s="18">
        <f t="shared" si="12"/>
        <v>0.6</v>
      </c>
      <c r="G36" s="18">
        <f t="shared" si="12"/>
        <v>0.4</v>
      </c>
      <c r="H36" s="18">
        <f t="shared" si="12"/>
        <v>0.4</v>
      </c>
      <c r="I36" s="18">
        <f t="shared" si="12"/>
        <v>0.4</v>
      </c>
      <c r="J36" s="18">
        <f t="shared" si="12"/>
        <v>0.6</v>
      </c>
      <c r="K36" s="18">
        <f t="shared" si="12"/>
        <v>0.6</v>
      </c>
      <c r="L36" s="18">
        <f t="shared" si="12"/>
        <v>0.6</v>
      </c>
      <c r="M36" s="18">
        <f t="shared" si="12"/>
        <v>0.4</v>
      </c>
      <c r="N36" s="18">
        <f t="shared" si="12"/>
        <v>0.4</v>
      </c>
      <c r="O36" s="18">
        <f t="shared" si="12"/>
        <v>0.4</v>
      </c>
      <c r="P36" s="18">
        <f t="shared" si="12"/>
        <v>0.6</v>
      </c>
      <c r="Q36" s="18">
        <f t="shared" si="12"/>
        <v>0.75</v>
      </c>
      <c r="R36" s="18">
        <f t="shared" si="12"/>
        <v>1</v>
      </c>
      <c r="S36" s="18">
        <f t="shared" si="12"/>
        <v>1</v>
      </c>
      <c r="T36" s="18">
        <f t="shared" si="12"/>
        <v>1</v>
      </c>
    </row>
    <row r="37" spans="1:23" x14ac:dyDescent="0.25">
      <c r="B37">
        <v>4</v>
      </c>
      <c r="C37" s="18">
        <f t="shared" ref="C37:T37" si="13">AVERAGE(C12:G12)</f>
        <v>0.2</v>
      </c>
      <c r="D37" s="18">
        <f t="shared" si="13"/>
        <v>0.4</v>
      </c>
      <c r="E37" s="18">
        <f t="shared" si="13"/>
        <v>0.6</v>
      </c>
      <c r="F37" s="18">
        <f t="shared" si="13"/>
        <v>0.8</v>
      </c>
      <c r="G37" s="18">
        <f t="shared" si="13"/>
        <v>0.8</v>
      </c>
      <c r="H37" s="18">
        <f t="shared" si="13"/>
        <v>0.6</v>
      </c>
      <c r="I37" s="18">
        <f t="shared" si="13"/>
        <v>0.4</v>
      </c>
      <c r="J37" s="18">
        <f t="shared" si="13"/>
        <v>0.2</v>
      </c>
      <c r="K37" s="18">
        <f t="shared" si="13"/>
        <v>0.2</v>
      </c>
      <c r="L37" s="18">
        <f t="shared" si="13"/>
        <v>0.4</v>
      </c>
      <c r="M37" s="18">
        <f t="shared" si="13"/>
        <v>0.6</v>
      </c>
      <c r="N37" s="18">
        <f t="shared" si="13"/>
        <v>0.8</v>
      </c>
      <c r="O37" s="18">
        <f t="shared" si="13"/>
        <v>0.8</v>
      </c>
      <c r="P37" s="18">
        <f t="shared" si="13"/>
        <v>0.6</v>
      </c>
      <c r="Q37" s="18">
        <f t="shared" si="13"/>
        <v>0.5</v>
      </c>
      <c r="R37" s="18">
        <f t="shared" si="13"/>
        <v>0.33333333333333331</v>
      </c>
      <c r="S37" s="18">
        <f t="shared" si="13"/>
        <v>0</v>
      </c>
      <c r="T37" s="18">
        <f t="shared" si="13"/>
        <v>0</v>
      </c>
    </row>
    <row r="38" spans="1:23" x14ac:dyDescent="0.25">
      <c r="B38">
        <v>5</v>
      </c>
      <c r="C38" s="18">
        <f t="shared" ref="C38:T38" si="14">AVERAGE(C15:G15)</f>
        <v>0</v>
      </c>
      <c r="D38" s="18">
        <f t="shared" si="14"/>
        <v>0.2</v>
      </c>
      <c r="E38" s="18">
        <f t="shared" si="14"/>
        <v>0.4</v>
      </c>
      <c r="F38" s="18">
        <f t="shared" si="14"/>
        <v>0.6</v>
      </c>
      <c r="G38" s="18">
        <f t="shared" si="14"/>
        <v>0.8</v>
      </c>
      <c r="H38" s="18">
        <f t="shared" si="14"/>
        <v>1</v>
      </c>
      <c r="I38" s="18">
        <f t="shared" si="14"/>
        <v>0.8</v>
      </c>
      <c r="J38" s="18">
        <f t="shared" si="14"/>
        <v>0.6</v>
      </c>
      <c r="K38" s="18">
        <f t="shared" si="14"/>
        <v>0.4</v>
      </c>
      <c r="L38" s="18">
        <f t="shared" si="14"/>
        <v>0.2</v>
      </c>
      <c r="M38" s="18">
        <f t="shared" si="14"/>
        <v>0</v>
      </c>
      <c r="N38" s="18">
        <f t="shared" si="14"/>
        <v>0.2</v>
      </c>
      <c r="O38" s="18">
        <f t="shared" si="14"/>
        <v>0.4</v>
      </c>
      <c r="P38" s="18">
        <f t="shared" si="14"/>
        <v>0.6</v>
      </c>
      <c r="Q38" s="18">
        <f t="shared" si="14"/>
        <v>0.75</v>
      </c>
      <c r="R38" s="18">
        <f t="shared" si="14"/>
        <v>1</v>
      </c>
      <c r="S38" s="18">
        <f t="shared" si="14"/>
        <v>1</v>
      </c>
      <c r="T38" s="18">
        <f t="shared" si="14"/>
        <v>1</v>
      </c>
    </row>
    <row r="40" spans="1:23" x14ac:dyDescent="0.25">
      <c r="A40">
        <v>8</v>
      </c>
      <c r="C40" s="18">
        <f t="shared" ref="C40:T40" si="15">AVERAGE(C3:J3)</f>
        <v>0.5</v>
      </c>
      <c r="D40" s="18">
        <f t="shared" si="15"/>
        <v>0.5</v>
      </c>
      <c r="E40" s="18">
        <f t="shared" si="15"/>
        <v>0.5</v>
      </c>
      <c r="F40" s="18">
        <f t="shared" si="15"/>
        <v>0.5</v>
      </c>
      <c r="G40" s="18">
        <f t="shared" si="15"/>
        <v>0.5</v>
      </c>
      <c r="H40" s="18">
        <f t="shared" si="15"/>
        <v>0.5</v>
      </c>
      <c r="I40" s="18">
        <f t="shared" si="15"/>
        <v>0.5</v>
      </c>
      <c r="J40" s="18">
        <f t="shared" si="15"/>
        <v>0.5</v>
      </c>
      <c r="K40" s="18">
        <f t="shared" si="15"/>
        <v>0.5</v>
      </c>
      <c r="L40" s="18">
        <f t="shared" si="15"/>
        <v>0.5</v>
      </c>
      <c r="M40" s="18">
        <f t="shared" si="15"/>
        <v>0.5</v>
      </c>
      <c r="N40" s="18">
        <f t="shared" si="15"/>
        <v>0.5714285714285714</v>
      </c>
      <c r="O40" s="18">
        <f t="shared" si="15"/>
        <v>0.5</v>
      </c>
      <c r="P40" s="18">
        <f t="shared" si="15"/>
        <v>0.6</v>
      </c>
      <c r="Q40" s="18">
        <f t="shared" si="15"/>
        <v>0.5</v>
      </c>
      <c r="R40" s="18">
        <f t="shared" si="15"/>
        <v>0.66666666666666663</v>
      </c>
      <c r="S40" s="18">
        <f t="shared" si="15"/>
        <v>0.5</v>
      </c>
      <c r="T40" s="18">
        <f t="shared" si="15"/>
        <v>1</v>
      </c>
      <c r="W40" t="s">
        <v>20</v>
      </c>
    </row>
    <row r="41" spans="1:23" x14ac:dyDescent="0.25">
      <c r="B41">
        <v>2</v>
      </c>
      <c r="C41" s="18">
        <f t="shared" ref="C41:T41" si="16">AVERAGE(C6:J6)</f>
        <v>0.5</v>
      </c>
      <c r="D41" s="18">
        <f t="shared" si="16"/>
        <v>0.5</v>
      </c>
      <c r="E41" s="18">
        <f t="shared" si="16"/>
        <v>0.5</v>
      </c>
      <c r="F41" s="18">
        <f t="shared" si="16"/>
        <v>0.5</v>
      </c>
      <c r="G41" s="18">
        <f t="shared" si="16"/>
        <v>0.5</v>
      </c>
      <c r="H41" s="18">
        <f t="shared" si="16"/>
        <v>0.5</v>
      </c>
      <c r="I41" s="18">
        <f t="shared" si="16"/>
        <v>0.5</v>
      </c>
      <c r="J41" s="18">
        <f t="shared" si="16"/>
        <v>0.5</v>
      </c>
      <c r="K41" s="18">
        <f t="shared" si="16"/>
        <v>0.5</v>
      </c>
      <c r="L41" s="18">
        <f t="shared" si="16"/>
        <v>0.5</v>
      </c>
      <c r="M41" s="18">
        <f t="shared" si="16"/>
        <v>0.5</v>
      </c>
      <c r="N41" s="18">
        <f t="shared" si="16"/>
        <v>0.42857142857142855</v>
      </c>
      <c r="O41" s="18">
        <f t="shared" si="16"/>
        <v>0.33333333333333331</v>
      </c>
      <c r="P41" s="18">
        <f t="shared" si="16"/>
        <v>0.4</v>
      </c>
      <c r="Q41" s="18">
        <f t="shared" si="16"/>
        <v>0.5</v>
      </c>
      <c r="R41" s="18">
        <f t="shared" si="16"/>
        <v>0.33333333333333331</v>
      </c>
      <c r="S41" s="18">
        <f t="shared" si="16"/>
        <v>0</v>
      </c>
      <c r="T41" s="18">
        <f t="shared" si="16"/>
        <v>0</v>
      </c>
      <c r="W41" t="s">
        <v>20</v>
      </c>
    </row>
    <row r="42" spans="1:23" x14ac:dyDescent="0.25">
      <c r="B42">
        <v>3</v>
      </c>
      <c r="C42" s="18">
        <f t="shared" ref="C42:T42" si="17">AVERAGE(C9:J9)</f>
        <v>0.375</v>
      </c>
      <c r="D42" s="18">
        <f t="shared" si="17"/>
        <v>0.375</v>
      </c>
      <c r="E42" s="18">
        <f t="shared" si="17"/>
        <v>0.5</v>
      </c>
      <c r="F42" s="18">
        <f t="shared" si="17"/>
        <v>0.625</v>
      </c>
      <c r="G42" s="18">
        <f t="shared" si="17"/>
        <v>0.625</v>
      </c>
      <c r="H42" s="18">
        <f t="shared" si="17"/>
        <v>0.5</v>
      </c>
      <c r="I42" s="18">
        <f t="shared" si="17"/>
        <v>0.375</v>
      </c>
      <c r="J42" s="18">
        <f t="shared" si="17"/>
        <v>0.375</v>
      </c>
      <c r="K42" s="18">
        <f t="shared" si="17"/>
        <v>0.5</v>
      </c>
      <c r="L42" s="18">
        <f t="shared" si="17"/>
        <v>0.625</v>
      </c>
      <c r="M42" s="18">
        <f t="shared" si="17"/>
        <v>0.625</v>
      </c>
      <c r="N42" s="18">
        <f t="shared" si="17"/>
        <v>0.5714285714285714</v>
      </c>
      <c r="O42" s="18">
        <f t="shared" si="17"/>
        <v>0.5</v>
      </c>
      <c r="P42" s="18">
        <f t="shared" si="17"/>
        <v>0.6</v>
      </c>
      <c r="Q42" s="18">
        <f t="shared" si="17"/>
        <v>0.75</v>
      </c>
      <c r="R42" s="18">
        <f t="shared" si="17"/>
        <v>1</v>
      </c>
      <c r="S42" s="18">
        <f t="shared" si="17"/>
        <v>1</v>
      </c>
      <c r="T42" s="18">
        <f t="shared" si="17"/>
        <v>1</v>
      </c>
    </row>
    <row r="43" spans="1:23" x14ac:dyDescent="0.25">
      <c r="B43">
        <v>4</v>
      </c>
      <c r="C43" s="18">
        <f t="shared" ref="C43:T43" si="18">AVERAGE(C12:J12)</f>
        <v>0.5</v>
      </c>
      <c r="D43" s="18">
        <f t="shared" si="18"/>
        <v>0.5</v>
      </c>
      <c r="E43" s="18">
        <f t="shared" si="18"/>
        <v>0.5</v>
      </c>
      <c r="F43" s="18">
        <f t="shared" si="18"/>
        <v>0.5</v>
      </c>
      <c r="G43" s="18">
        <f t="shared" si="18"/>
        <v>0.5</v>
      </c>
      <c r="H43" s="18">
        <f t="shared" si="18"/>
        <v>0.5</v>
      </c>
      <c r="I43" s="18">
        <f t="shared" si="18"/>
        <v>0.5</v>
      </c>
      <c r="J43" s="18">
        <f t="shared" si="18"/>
        <v>0.5</v>
      </c>
      <c r="K43" s="18">
        <f t="shared" si="18"/>
        <v>0.5</v>
      </c>
      <c r="L43" s="18">
        <f t="shared" si="18"/>
        <v>0.5</v>
      </c>
      <c r="M43" s="18">
        <f t="shared" si="18"/>
        <v>0.5</v>
      </c>
      <c r="N43" s="18">
        <f t="shared" si="18"/>
        <v>0.5714285714285714</v>
      </c>
      <c r="O43" s="18">
        <f t="shared" si="18"/>
        <v>0.66666666666666663</v>
      </c>
      <c r="P43" s="18">
        <f t="shared" si="18"/>
        <v>0.6</v>
      </c>
      <c r="Q43" s="18">
        <f t="shared" si="18"/>
        <v>0.5</v>
      </c>
      <c r="R43" s="18">
        <f t="shared" si="18"/>
        <v>0.33333333333333331</v>
      </c>
      <c r="S43" s="18">
        <f t="shared" si="18"/>
        <v>0</v>
      </c>
      <c r="T43" s="18">
        <f t="shared" si="18"/>
        <v>0</v>
      </c>
      <c r="W43" t="s">
        <v>20</v>
      </c>
    </row>
    <row r="44" spans="1:23" x14ac:dyDescent="0.25">
      <c r="B44">
        <v>5</v>
      </c>
      <c r="C44" s="18">
        <f t="shared" ref="C44:T44" si="19">AVERAGE(C15:J15)</f>
        <v>0.375</v>
      </c>
      <c r="D44" s="18">
        <f t="shared" si="19"/>
        <v>0.5</v>
      </c>
      <c r="E44" s="18">
        <f t="shared" si="19"/>
        <v>0.625</v>
      </c>
      <c r="F44" s="18">
        <f t="shared" si="19"/>
        <v>0.625</v>
      </c>
      <c r="G44" s="18">
        <f t="shared" si="19"/>
        <v>0.625</v>
      </c>
      <c r="H44" s="18">
        <f t="shared" si="19"/>
        <v>0.625</v>
      </c>
      <c r="I44" s="18">
        <f t="shared" si="19"/>
        <v>0.5</v>
      </c>
      <c r="J44" s="18">
        <f t="shared" si="19"/>
        <v>0.375</v>
      </c>
      <c r="K44" s="18">
        <f t="shared" si="19"/>
        <v>0.375</v>
      </c>
      <c r="L44" s="18">
        <f t="shared" si="19"/>
        <v>0.375</v>
      </c>
      <c r="M44" s="18">
        <f t="shared" si="19"/>
        <v>0.375</v>
      </c>
      <c r="N44" s="18">
        <f t="shared" si="19"/>
        <v>0.42857142857142855</v>
      </c>
      <c r="O44" s="18">
        <f t="shared" si="19"/>
        <v>0.5</v>
      </c>
      <c r="P44" s="18">
        <f t="shared" si="19"/>
        <v>0.6</v>
      </c>
      <c r="Q44" s="18">
        <f t="shared" si="19"/>
        <v>0.75</v>
      </c>
      <c r="R44" s="18">
        <f t="shared" si="19"/>
        <v>1</v>
      </c>
      <c r="S44" s="18">
        <f t="shared" si="19"/>
        <v>1</v>
      </c>
      <c r="T44" s="18">
        <f t="shared" si="19"/>
        <v>1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6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3.28515625" customWidth="1"/>
    <col min="2" max="2" width="3" customWidth="1"/>
    <col min="3" max="3" width="6" customWidth="1"/>
    <col min="4" max="4" width="14.7109375" customWidth="1"/>
    <col min="5" max="5" width="10.7109375" customWidth="1"/>
    <col min="6" max="6" width="5.42578125" style="19" customWidth="1"/>
    <col min="7" max="7" width="13.42578125" customWidth="1"/>
    <col min="8" max="1025" width="10.7109375" customWidth="1"/>
  </cols>
  <sheetData>
    <row r="1" spans="1:8" x14ac:dyDescent="0.25">
      <c r="D1" t="s">
        <v>21</v>
      </c>
      <c r="E1" t="s">
        <v>22</v>
      </c>
      <c r="F1" s="19" t="s">
        <v>23</v>
      </c>
    </row>
    <row r="2" spans="1:8" x14ac:dyDescent="0.25">
      <c r="C2" s="20" t="s">
        <v>24</v>
      </c>
      <c r="D2">
        <v>0</v>
      </c>
      <c r="E2" s="21" t="e">
        <f t="shared" ref="E2:E33" si="0">POWER(10,INT(LOG10(D2)))</f>
        <v>#NUM!</v>
      </c>
      <c r="F2" s="22" t="e">
        <f t="shared" ref="F2:F33" si="1">D2/E2</f>
        <v>#NUM!</v>
      </c>
    </row>
    <row r="3" spans="1:8" s="21" customFormat="1" x14ac:dyDescent="0.25">
      <c r="D3" s="23">
        <v>1</v>
      </c>
      <c r="E3" s="21">
        <f t="shared" si="0"/>
        <v>1</v>
      </c>
      <c r="F3" s="22">
        <f t="shared" si="1"/>
        <v>1</v>
      </c>
      <c r="G3" s="21" t="e">
        <f>F3/#REF!</f>
        <v>#REF!</v>
      </c>
    </row>
    <row r="4" spans="1:8" s="20" customFormat="1" x14ac:dyDescent="0.25">
      <c r="A4" s="20" t="str">
        <f t="shared" ref="A4:A35" si="2">DEC2HEX(B4,2)</f>
        <v>01</v>
      </c>
      <c r="B4" s="20">
        <v>1</v>
      </c>
      <c r="C4" s="20" t="s">
        <v>25</v>
      </c>
      <c r="D4" s="24">
        <v>1</v>
      </c>
      <c r="E4" s="20">
        <f t="shared" si="0"/>
        <v>1</v>
      </c>
      <c r="F4" s="25">
        <f t="shared" si="1"/>
        <v>1</v>
      </c>
      <c r="G4" s="21" t="e">
        <f>F4/#REF!</f>
        <v>#REF!</v>
      </c>
    </row>
    <row r="5" spans="1:8" s="20" customFormat="1" x14ac:dyDescent="0.25">
      <c r="A5" s="20" t="str">
        <f t="shared" si="2"/>
        <v>02</v>
      </c>
      <c r="B5" s="20">
        <v>2</v>
      </c>
      <c r="C5" s="20" t="s">
        <v>26</v>
      </c>
      <c r="D5" s="24">
        <f t="shared" ref="D5:D12" si="3">D4+D3</f>
        <v>2</v>
      </c>
      <c r="E5" s="20">
        <f t="shared" si="0"/>
        <v>1</v>
      </c>
      <c r="F5" s="25">
        <f t="shared" si="1"/>
        <v>2</v>
      </c>
      <c r="G5" s="14" t="e">
        <f>F6/#REF!</f>
        <v>#REF!</v>
      </c>
    </row>
    <row r="6" spans="1:8" s="20" customFormat="1" x14ac:dyDescent="0.25">
      <c r="A6" s="20" t="str">
        <f t="shared" si="2"/>
        <v>03</v>
      </c>
      <c r="B6" s="20">
        <v>3</v>
      </c>
      <c r="C6" s="20" t="s">
        <v>27</v>
      </c>
      <c r="D6" s="24">
        <f t="shared" si="3"/>
        <v>3</v>
      </c>
      <c r="E6" s="20">
        <f t="shared" si="0"/>
        <v>1</v>
      </c>
      <c r="F6" s="25">
        <f t="shared" si="1"/>
        <v>3</v>
      </c>
      <c r="G6" s="14" t="e">
        <f>F7/F1</f>
        <v>#VALUE!</v>
      </c>
    </row>
    <row r="7" spans="1:8" s="20" customFormat="1" x14ac:dyDescent="0.25">
      <c r="A7" s="20" t="str">
        <f t="shared" si="2"/>
        <v>04</v>
      </c>
      <c r="B7" s="20">
        <v>4</v>
      </c>
      <c r="C7" s="20" t="s">
        <v>28</v>
      </c>
      <c r="D7" s="24">
        <f t="shared" si="3"/>
        <v>5</v>
      </c>
      <c r="E7" s="20">
        <f t="shared" si="0"/>
        <v>1</v>
      </c>
      <c r="F7" s="25">
        <f t="shared" si="1"/>
        <v>5</v>
      </c>
      <c r="G7" s="14" t="e">
        <f>F8/F2</f>
        <v>#NUM!</v>
      </c>
    </row>
    <row r="8" spans="1:8" s="10" customFormat="1" x14ac:dyDescent="0.25">
      <c r="A8" s="20" t="str">
        <f t="shared" si="2"/>
        <v>05</v>
      </c>
      <c r="B8" s="20">
        <v>5</v>
      </c>
      <c r="C8" s="14" t="s">
        <v>29</v>
      </c>
      <c r="D8" s="26">
        <f t="shared" si="3"/>
        <v>8</v>
      </c>
      <c r="E8" s="10">
        <f t="shared" si="0"/>
        <v>1</v>
      </c>
      <c r="F8" s="27">
        <f t="shared" si="1"/>
        <v>8</v>
      </c>
      <c r="G8" s="21">
        <f t="shared" ref="G8:G39" si="4">F8/F3</f>
        <v>8</v>
      </c>
    </row>
    <row r="9" spans="1:8" s="21" customFormat="1" x14ac:dyDescent="0.25">
      <c r="A9" s="20" t="str">
        <f t="shared" si="2"/>
        <v>06</v>
      </c>
      <c r="B9" s="20">
        <v>6</v>
      </c>
      <c r="C9" s="14" t="s">
        <v>30</v>
      </c>
      <c r="D9" s="28">
        <f t="shared" si="3"/>
        <v>13</v>
      </c>
      <c r="E9" s="21">
        <f t="shared" si="0"/>
        <v>10</v>
      </c>
      <c r="F9" s="22">
        <f t="shared" si="1"/>
        <v>1.3</v>
      </c>
      <c r="G9" s="21">
        <f t="shared" si="4"/>
        <v>1.3</v>
      </c>
    </row>
    <row r="10" spans="1:8" s="20" customFormat="1" x14ac:dyDescent="0.25">
      <c r="A10" s="20" t="str">
        <f t="shared" si="2"/>
        <v>07</v>
      </c>
      <c r="B10" s="20">
        <v>7</v>
      </c>
      <c r="C10" s="14" t="s">
        <v>31</v>
      </c>
      <c r="D10" s="29">
        <f t="shared" si="3"/>
        <v>21</v>
      </c>
      <c r="E10" s="20">
        <f t="shared" si="0"/>
        <v>10</v>
      </c>
      <c r="F10" s="25">
        <f t="shared" si="1"/>
        <v>2.1</v>
      </c>
      <c r="G10" s="21">
        <f t="shared" si="4"/>
        <v>1.05</v>
      </c>
    </row>
    <row r="11" spans="1:8" s="20" customFormat="1" x14ac:dyDescent="0.25">
      <c r="A11" s="20" t="str">
        <f t="shared" si="2"/>
        <v>08</v>
      </c>
      <c r="B11" s="20">
        <v>8</v>
      </c>
      <c r="C11" s="10" t="s">
        <v>32</v>
      </c>
      <c r="D11" s="29">
        <f t="shared" si="3"/>
        <v>34</v>
      </c>
      <c r="E11" s="20">
        <f t="shared" si="0"/>
        <v>10</v>
      </c>
      <c r="F11" s="25">
        <f t="shared" si="1"/>
        <v>3.4</v>
      </c>
      <c r="G11" s="21">
        <f t="shared" si="4"/>
        <v>1.1333333333333333</v>
      </c>
    </row>
    <row r="12" spans="1:8" s="20" customFormat="1" x14ac:dyDescent="0.25">
      <c r="A12" s="20" t="str">
        <f t="shared" si="2"/>
        <v>09</v>
      </c>
      <c r="B12" s="20">
        <v>9</v>
      </c>
      <c r="C12" s="21" t="s">
        <v>33</v>
      </c>
      <c r="D12" s="29">
        <f t="shared" si="3"/>
        <v>55</v>
      </c>
      <c r="E12" s="20">
        <f t="shared" si="0"/>
        <v>10</v>
      </c>
      <c r="F12" s="25">
        <f t="shared" si="1"/>
        <v>5.5</v>
      </c>
      <c r="G12" s="21">
        <f t="shared" si="4"/>
        <v>1.1000000000000001</v>
      </c>
    </row>
    <row r="13" spans="1:8" s="10" customFormat="1" x14ac:dyDescent="0.25">
      <c r="A13" s="20" t="str">
        <f t="shared" si="2"/>
        <v>0A</v>
      </c>
      <c r="B13" s="20">
        <v>10</v>
      </c>
      <c r="C13" s="14" t="s">
        <v>34</v>
      </c>
      <c r="D13" s="30">
        <v>89</v>
      </c>
      <c r="E13" s="10">
        <f t="shared" si="0"/>
        <v>10</v>
      </c>
      <c r="F13" s="27">
        <f t="shared" si="1"/>
        <v>8.9</v>
      </c>
      <c r="G13" s="21">
        <f t="shared" si="4"/>
        <v>1.1125</v>
      </c>
    </row>
    <row r="14" spans="1:8" s="21" customFormat="1" x14ac:dyDescent="0.25">
      <c r="A14" s="20" t="str">
        <f t="shared" si="2"/>
        <v>0B</v>
      </c>
      <c r="B14" s="20">
        <v>11</v>
      </c>
      <c r="C14" s="21" t="s">
        <v>35</v>
      </c>
      <c r="D14" s="31">
        <v>144</v>
      </c>
      <c r="E14" s="21">
        <f t="shared" si="0"/>
        <v>100</v>
      </c>
      <c r="F14" s="22">
        <f t="shared" si="1"/>
        <v>1.44</v>
      </c>
      <c r="G14" s="21">
        <f t="shared" si="4"/>
        <v>1.1076923076923075</v>
      </c>
      <c r="H14" s="21">
        <f>F14-F9</f>
        <v>0.1399999999999999</v>
      </c>
    </row>
    <row r="15" spans="1:8" s="20" customFormat="1" x14ac:dyDescent="0.25">
      <c r="A15" s="20" t="str">
        <f t="shared" si="2"/>
        <v>0C</v>
      </c>
      <c r="B15" s="20">
        <v>12</v>
      </c>
      <c r="C15" s="14" t="s">
        <v>36</v>
      </c>
      <c r="D15" s="32">
        <f t="shared" ref="D15:D46" si="5">D14+D13</f>
        <v>233</v>
      </c>
      <c r="E15" s="20">
        <f t="shared" si="0"/>
        <v>100</v>
      </c>
      <c r="F15" s="25">
        <f t="shared" si="1"/>
        <v>2.33</v>
      </c>
      <c r="G15" s="21">
        <f t="shared" si="4"/>
        <v>1.1095238095238096</v>
      </c>
    </row>
    <row r="16" spans="1:8" s="20" customFormat="1" x14ac:dyDescent="0.25">
      <c r="A16" s="20" t="str">
        <f t="shared" si="2"/>
        <v>0D</v>
      </c>
      <c r="B16" s="20">
        <v>13</v>
      </c>
      <c r="C16" s="14" t="s">
        <v>37</v>
      </c>
      <c r="D16" s="32">
        <f t="shared" si="5"/>
        <v>377</v>
      </c>
      <c r="E16" s="20">
        <f t="shared" si="0"/>
        <v>100</v>
      </c>
      <c r="F16" s="25">
        <f t="shared" si="1"/>
        <v>3.77</v>
      </c>
      <c r="G16" s="21">
        <f t="shared" si="4"/>
        <v>1.1088235294117648</v>
      </c>
    </row>
    <row r="17" spans="1:8" s="20" customFormat="1" x14ac:dyDescent="0.25">
      <c r="A17" s="20" t="str">
        <f t="shared" si="2"/>
        <v>0E</v>
      </c>
      <c r="B17" s="20">
        <v>14</v>
      </c>
      <c r="C17" s="14" t="s">
        <v>38</v>
      </c>
      <c r="D17" s="32">
        <f t="shared" si="5"/>
        <v>610</v>
      </c>
      <c r="E17" s="20">
        <f t="shared" si="0"/>
        <v>100</v>
      </c>
      <c r="F17" s="25">
        <f t="shared" si="1"/>
        <v>6.1</v>
      </c>
      <c r="G17" s="21">
        <f t="shared" si="4"/>
        <v>1.1090909090909091</v>
      </c>
    </row>
    <row r="18" spans="1:8" s="10" customFormat="1" x14ac:dyDescent="0.25">
      <c r="A18" s="20" t="str">
        <f t="shared" si="2"/>
        <v>0F</v>
      </c>
      <c r="B18" s="20">
        <v>15</v>
      </c>
      <c r="C18" s="10" t="s">
        <v>39</v>
      </c>
      <c r="D18" s="33">
        <f t="shared" si="5"/>
        <v>987</v>
      </c>
      <c r="E18" s="10">
        <f t="shared" si="0"/>
        <v>100</v>
      </c>
      <c r="F18" s="27">
        <f t="shared" si="1"/>
        <v>9.8699999999999992</v>
      </c>
      <c r="G18" s="21">
        <f t="shared" si="4"/>
        <v>1.1089887640449436</v>
      </c>
    </row>
    <row r="19" spans="1:8" s="34" customFormat="1" x14ac:dyDescent="0.25">
      <c r="A19" s="20" t="str">
        <f t="shared" si="2"/>
        <v>10</v>
      </c>
      <c r="B19" s="20">
        <v>16</v>
      </c>
      <c r="C19" s="34" t="s">
        <v>40</v>
      </c>
      <c r="D19" s="35">
        <f t="shared" si="5"/>
        <v>1597</v>
      </c>
      <c r="E19" s="34">
        <f t="shared" si="0"/>
        <v>1000</v>
      </c>
      <c r="F19" s="36">
        <f t="shared" si="1"/>
        <v>1.597</v>
      </c>
      <c r="G19" s="37">
        <f t="shared" si="4"/>
        <v>1.1090277777777777</v>
      </c>
      <c r="H19" s="21">
        <f>F19-F14</f>
        <v>0.15700000000000003</v>
      </c>
    </row>
    <row r="20" spans="1:8" s="38" customFormat="1" x14ac:dyDescent="0.25">
      <c r="A20" s="20" t="str">
        <f t="shared" si="2"/>
        <v>11</v>
      </c>
      <c r="B20" s="20">
        <v>17</v>
      </c>
      <c r="C20" s="38" t="s">
        <v>41</v>
      </c>
      <c r="D20" s="39">
        <f t="shared" si="5"/>
        <v>2584</v>
      </c>
      <c r="E20" s="38">
        <f t="shared" si="0"/>
        <v>1000</v>
      </c>
      <c r="F20" s="40">
        <f t="shared" si="1"/>
        <v>2.5840000000000001</v>
      </c>
      <c r="G20" s="37">
        <f t="shared" si="4"/>
        <v>1.1090128755364808</v>
      </c>
    </row>
    <row r="21" spans="1:8" s="38" customFormat="1" x14ac:dyDescent="0.25">
      <c r="A21" s="20" t="str">
        <f t="shared" si="2"/>
        <v>12</v>
      </c>
      <c r="B21" s="20">
        <v>18</v>
      </c>
      <c r="C21" s="38" t="s">
        <v>42</v>
      </c>
      <c r="D21" s="39">
        <f t="shared" si="5"/>
        <v>4181</v>
      </c>
      <c r="E21" s="38">
        <f t="shared" si="0"/>
        <v>1000</v>
      </c>
      <c r="F21" s="40">
        <f t="shared" si="1"/>
        <v>4.181</v>
      </c>
      <c r="G21" s="37">
        <f t="shared" si="4"/>
        <v>1.1090185676392572</v>
      </c>
    </row>
    <row r="22" spans="1:8" s="41" customFormat="1" x14ac:dyDescent="0.25">
      <c r="A22" s="20" t="str">
        <f t="shared" si="2"/>
        <v>13</v>
      </c>
      <c r="B22" s="20">
        <v>19</v>
      </c>
      <c r="C22" s="41" t="s">
        <v>43</v>
      </c>
      <c r="D22" s="42">
        <f t="shared" si="5"/>
        <v>6765</v>
      </c>
      <c r="E22" s="41">
        <f t="shared" si="0"/>
        <v>1000</v>
      </c>
      <c r="F22" s="43">
        <f t="shared" si="1"/>
        <v>6.7649999999999997</v>
      </c>
      <c r="G22" s="37">
        <f t="shared" si="4"/>
        <v>1.1090163934426229</v>
      </c>
    </row>
    <row r="23" spans="1:8" s="21" customFormat="1" x14ac:dyDescent="0.25">
      <c r="A23" s="20" t="str">
        <f t="shared" si="2"/>
        <v>14</v>
      </c>
      <c r="B23" s="20">
        <v>20</v>
      </c>
      <c r="D23" s="28">
        <f t="shared" si="5"/>
        <v>10946</v>
      </c>
      <c r="E23" s="21">
        <f t="shared" si="0"/>
        <v>10000</v>
      </c>
      <c r="F23" s="22">
        <f t="shared" si="1"/>
        <v>1.0946</v>
      </c>
      <c r="G23" s="44">
        <f t="shared" si="4"/>
        <v>0.1109017223910841</v>
      </c>
      <c r="H23" s="21">
        <f>F23-F18</f>
        <v>-8.7753999999999994</v>
      </c>
    </row>
    <row r="24" spans="1:8" s="20" customFormat="1" x14ac:dyDescent="0.25">
      <c r="A24" s="20" t="str">
        <f t="shared" si="2"/>
        <v>15</v>
      </c>
      <c r="B24" s="20">
        <v>21</v>
      </c>
      <c r="D24" s="29">
        <f t="shared" si="5"/>
        <v>17711</v>
      </c>
      <c r="E24" s="20">
        <f t="shared" si="0"/>
        <v>10000</v>
      </c>
      <c r="F24" s="25">
        <f t="shared" si="1"/>
        <v>1.7710999999999999</v>
      </c>
      <c r="G24" s="21">
        <f t="shared" si="4"/>
        <v>1.1090169067000626</v>
      </c>
    </row>
    <row r="25" spans="1:8" s="20" customFormat="1" x14ac:dyDescent="0.25">
      <c r="A25" s="20" t="str">
        <f t="shared" si="2"/>
        <v>16</v>
      </c>
      <c r="B25" s="20">
        <v>22</v>
      </c>
      <c r="D25" s="29">
        <f t="shared" si="5"/>
        <v>28657</v>
      </c>
      <c r="E25" s="20">
        <f t="shared" si="0"/>
        <v>10000</v>
      </c>
      <c r="F25" s="25">
        <f t="shared" si="1"/>
        <v>2.8656999999999999</v>
      </c>
      <c r="G25" s="21">
        <f t="shared" si="4"/>
        <v>1.109017027863777</v>
      </c>
    </row>
    <row r="26" spans="1:8" s="20" customFormat="1" x14ac:dyDescent="0.25">
      <c r="A26" s="20" t="str">
        <f t="shared" si="2"/>
        <v>17</v>
      </c>
      <c r="B26" s="20">
        <v>23</v>
      </c>
      <c r="D26" s="29">
        <f t="shared" si="5"/>
        <v>46368</v>
      </c>
      <c r="E26" s="20">
        <f t="shared" si="0"/>
        <v>10000</v>
      </c>
      <c r="F26" s="25">
        <f t="shared" si="1"/>
        <v>4.6368</v>
      </c>
      <c r="G26" s="21">
        <f t="shared" si="4"/>
        <v>1.1090169815833533</v>
      </c>
    </row>
    <row r="27" spans="1:8" s="10" customFormat="1" x14ac:dyDescent="0.25">
      <c r="A27" s="20" t="str">
        <f t="shared" si="2"/>
        <v>18</v>
      </c>
      <c r="B27" s="20">
        <v>24</v>
      </c>
      <c r="D27" s="30">
        <f t="shared" si="5"/>
        <v>75025</v>
      </c>
      <c r="E27" s="10">
        <f t="shared" si="0"/>
        <v>10000</v>
      </c>
      <c r="F27" s="27">
        <f t="shared" si="1"/>
        <v>7.5025000000000004</v>
      </c>
      <c r="G27" s="21">
        <f t="shared" si="4"/>
        <v>1.1090169992609018</v>
      </c>
    </row>
    <row r="28" spans="1:8" s="21" customFormat="1" x14ac:dyDescent="0.25">
      <c r="A28" s="20" t="str">
        <f t="shared" si="2"/>
        <v>19</v>
      </c>
      <c r="B28" s="20">
        <v>25</v>
      </c>
      <c r="D28" s="31">
        <f t="shared" si="5"/>
        <v>121393</v>
      </c>
      <c r="E28" s="21">
        <f t="shared" si="0"/>
        <v>100000</v>
      </c>
      <c r="F28" s="22">
        <f t="shared" si="1"/>
        <v>1.21393</v>
      </c>
      <c r="G28" s="21">
        <f t="shared" si="4"/>
        <v>1.1090169925086788</v>
      </c>
      <c r="H28" s="21">
        <f>F28-F23</f>
        <v>0.11932999999999994</v>
      </c>
    </row>
    <row r="29" spans="1:8" s="20" customFormat="1" x14ac:dyDescent="0.25">
      <c r="A29" s="20" t="str">
        <f t="shared" si="2"/>
        <v>1A</v>
      </c>
      <c r="B29" s="20">
        <v>26</v>
      </c>
      <c r="D29" s="32">
        <f t="shared" si="5"/>
        <v>196418</v>
      </c>
      <c r="E29" s="20">
        <f t="shared" si="0"/>
        <v>100000</v>
      </c>
      <c r="F29" s="25">
        <f t="shared" si="1"/>
        <v>1.96418</v>
      </c>
      <c r="G29" s="21">
        <f t="shared" si="4"/>
        <v>1.1090169950877986</v>
      </c>
    </row>
    <row r="30" spans="1:8" s="20" customFormat="1" x14ac:dyDescent="0.25">
      <c r="A30" s="20" t="str">
        <f t="shared" si="2"/>
        <v>1B</v>
      </c>
      <c r="B30" s="20">
        <v>27</v>
      </c>
      <c r="D30" s="32">
        <f t="shared" si="5"/>
        <v>317811</v>
      </c>
      <c r="E30" s="20">
        <f t="shared" si="0"/>
        <v>100000</v>
      </c>
      <c r="F30" s="25">
        <f t="shared" si="1"/>
        <v>3.1781100000000002</v>
      </c>
      <c r="G30" s="21">
        <f t="shared" si="4"/>
        <v>1.1090169941026626</v>
      </c>
    </row>
    <row r="31" spans="1:8" s="20" customFormat="1" x14ac:dyDescent="0.25">
      <c r="A31" s="20" t="str">
        <f t="shared" si="2"/>
        <v>1C</v>
      </c>
      <c r="B31" s="20">
        <v>28</v>
      </c>
      <c r="D31" s="32">
        <f t="shared" si="5"/>
        <v>514229</v>
      </c>
      <c r="E31" s="20">
        <f t="shared" si="0"/>
        <v>100000</v>
      </c>
      <c r="F31" s="25">
        <f t="shared" si="1"/>
        <v>5.14229</v>
      </c>
      <c r="G31" s="21">
        <f t="shared" si="4"/>
        <v>1.109016994478951</v>
      </c>
    </row>
    <row r="32" spans="1:8" s="10" customFormat="1" x14ac:dyDescent="0.25">
      <c r="A32" s="20" t="str">
        <f t="shared" si="2"/>
        <v>1D</v>
      </c>
      <c r="B32" s="20">
        <v>29</v>
      </c>
      <c r="D32" s="33">
        <f t="shared" si="5"/>
        <v>832040</v>
      </c>
      <c r="E32" s="10">
        <f t="shared" si="0"/>
        <v>100000</v>
      </c>
      <c r="F32" s="27">
        <f t="shared" si="1"/>
        <v>8.3203999999999994</v>
      </c>
      <c r="G32" s="21">
        <f t="shared" si="4"/>
        <v>1.1090169943352215</v>
      </c>
      <c r="H32" s="21"/>
    </row>
    <row r="33" spans="1:9" s="21" customFormat="1" x14ac:dyDescent="0.25">
      <c r="A33" s="20" t="str">
        <f t="shared" si="2"/>
        <v>1E</v>
      </c>
      <c r="B33" s="20">
        <v>30</v>
      </c>
      <c r="D33" s="45">
        <f t="shared" si="5"/>
        <v>1346269</v>
      </c>
      <c r="E33" s="21">
        <f t="shared" si="0"/>
        <v>1000000</v>
      </c>
      <c r="F33" s="22">
        <f t="shared" si="1"/>
        <v>1.3462689999999999</v>
      </c>
      <c r="G33" s="21">
        <f t="shared" si="4"/>
        <v>1.1090169943901214</v>
      </c>
      <c r="H33" s="21">
        <f>F33-F28</f>
        <v>0.13233899999999998</v>
      </c>
    </row>
    <row r="34" spans="1:9" s="20" customFormat="1" x14ac:dyDescent="0.25">
      <c r="A34" s="20" t="str">
        <f t="shared" si="2"/>
        <v>1F</v>
      </c>
      <c r="B34" s="20">
        <v>31</v>
      </c>
      <c r="D34" s="46">
        <f t="shared" si="5"/>
        <v>2178309</v>
      </c>
      <c r="E34" s="20">
        <f t="shared" ref="E34:E65" si="6">POWER(10,INT(LOG10(D34)))</f>
        <v>1000000</v>
      </c>
      <c r="F34" s="25">
        <f t="shared" ref="F34:F65" si="7">D34/E34</f>
        <v>2.1783090000000001</v>
      </c>
      <c r="G34" s="21">
        <f t="shared" si="4"/>
        <v>1.1090169943691515</v>
      </c>
    </row>
    <row r="35" spans="1:9" s="20" customFormat="1" x14ac:dyDescent="0.25">
      <c r="A35" s="20" t="str">
        <f t="shared" si="2"/>
        <v>20</v>
      </c>
      <c r="B35" s="20">
        <v>32</v>
      </c>
      <c r="D35" s="46">
        <f t="shared" si="5"/>
        <v>3524578</v>
      </c>
      <c r="E35" s="20">
        <f t="shared" si="6"/>
        <v>1000000</v>
      </c>
      <c r="F35" s="25">
        <f t="shared" si="7"/>
        <v>3.524578</v>
      </c>
      <c r="G35" s="21">
        <f t="shared" si="4"/>
        <v>1.1090169943771613</v>
      </c>
    </row>
    <row r="36" spans="1:9" s="20" customFormat="1" x14ac:dyDescent="0.25">
      <c r="A36" s="20" t="str">
        <f t="shared" ref="A36:A67" si="8">DEC2HEX(B36,2)</f>
        <v>21</v>
      </c>
      <c r="B36" s="20">
        <v>33</v>
      </c>
      <c r="D36" s="46">
        <f t="shared" si="5"/>
        <v>5702887</v>
      </c>
      <c r="E36" s="20">
        <f t="shared" si="6"/>
        <v>1000000</v>
      </c>
      <c r="F36" s="25">
        <f t="shared" si="7"/>
        <v>5.7028869999999996</v>
      </c>
      <c r="G36" s="21">
        <f t="shared" si="4"/>
        <v>1.1090169943741017</v>
      </c>
    </row>
    <row r="37" spans="1:9" s="10" customFormat="1" x14ac:dyDescent="0.25">
      <c r="A37" s="20" t="str">
        <f t="shared" si="8"/>
        <v>22</v>
      </c>
      <c r="B37" s="20">
        <v>34</v>
      </c>
      <c r="D37" s="47">
        <f t="shared" si="5"/>
        <v>9227465</v>
      </c>
      <c r="E37" s="10">
        <f t="shared" si="6"/>
        <v>1000000</v>
      </c>
      <c r="F37" s="27">
        <f t="shared" si="7"/>
        <v>9.2274650000000005</v>
      </c>
      <c r="G37" s="21">
        <f t="shared" si="4"/>
        <v>1.1090169943752706</v>
      </c>
    </row>
    <row r="38" spans="1:9" s="34" customFormat="1" x14ac:dyDescent="0.25">
      <c r="A38" s="20" t="str">
        <f t="shared" si="8"/>
        <v>23</v>
      </c>
      <c r="B38" s="20">
        <v>35</v>
      </c>
      <c r="D38" s="48">
        <f t="shared" si="5"/>
        <v>14930352</v>
      </c>
      <c r="E38" s="34">
        <f t="shared" si="6"/>
        <v>10000000</v>
      </c>
      <c r="F38" s="36">
        <f t="shared" si="7"/>
        <v>1.4930352</v>
      </c>
      <c r="G38" s="37">
        <f t="shared" si="4"/>
        <v>1.109016994374824</v>
      </c>
      <c r="H38" s="21">
        <f>F38-F33</f>
        <v>0.14676620000000007</v>
      </c>
    </row>
    <row r="39" spans="1:9" s="38" customFormat="1" x14ac:dyDescent="0.25">
      <c r="A39" s="20" t="str">
        <f t="shared" si="8"/>
        <v>24</v>
      </c>
      <c r="B39" s="20">
        <v>36</v>
      </c>
      <c r="D39" s="49">
        <f t="shared" si="5"/>
        <v>24157817</v>
      </c>
      <c r="E39" s="38">
        <f t="shared" si="6"/>
        <v>10000000</v>
      </c>
      <c r="F39" s="40">
        <f t="shared" si="7"/>
        <v>2.4157817000000001</v>
      </c>
      <c r="G39" s="37">
        <f t="shared" si="4"/>
        <v>1.1090169943749946</v>
      </c>
    </row>
    <row r="40" spans="1:9" s="38" customFormat="1" x14ac:dyDescent="0.25">
      <c r="A40" s="20" t="str">
        <f t="shared" si="8"/>
        <v>25</v>
      </c>
      <c r="B40" s="20">
        <v>37</v>
      </c>
      <c r="D40" s="49">
        <f t="shared" si="5"/>
        <v>39088169</v>
      </c>
      <c r="E40" s="38">
        <f t="shared" si="6"/>
        <v>10000000</v>
      </c>
      <c r="F40" s="40">
        <f t="shared" si="7"/>
        <v>3.9088169000000001</v>
      </c>
      <c r="G40" s="37">
        <f t="shared" ref="G40:G71" si="9">F40/F35</f>
        <v>1.1090169943749295</v>
      </c>
    </row>
    <row r="41" spans="1:9" s="41" customFormat="1" x14ac:dyDescent="0.25">
      <c r="A41" s="20" t="str">
        <f t="shared" si="8"/>
        <v>26</v>
      </c>
      <c r="B41" s="20">
        <v>38</v>
      </c>
      <c r="D41" s="50">
        <f t="shared" si="5"/>
        <v>63245986</v>
      </c>
      <c r="E41" s="41">
        <f t="shared" si="6"/>
        <v>10000000</v>
      </c>
      <c r="F41" s="43">
        <f t="shared" si="7"/>
        <v>6.3245985999999998</v>
      </c>
      <c r="G41" s="37">
        <f t="shared" si="9"/>
        <v>1.1090169943749544</v>
      </c>
    </row>
    <row r="42" spans="1:9" s="21" customFormat="1" x14ac:dyDescent="0.25">
      <c r="A42" s="20" t="str">
        <f t="shared" si="8"/>
        <v>27</v>
      </c>
      <c r="B42" s="20">
        <v>39</v>
      </c>
      <c r="D42" s="31">
        <f t="shared" si="5"/>
        <v>102334155</v>
      </c>
      <c r="E42" s="21">
        <f t="shared" si="6"/>
        <v>100000000</v>
      </c>
      <c r="F42" s="22">
        <f t="shared" si="7"/>
        <v>1.02334155</v>
      </c>
      <c r="G42" s="44">
        <f t="shared" si="9"/>
        <v>0.11090169943749448</v>
      </c>
      <c r="H42" s="21">
        <f>F42-F37</f>
        <v>-8.2041234500000009</v>
      </c>
    </row>
    <row r="43" spans="1:9" s="20" customFormat="1" x14ac:dyDescent="0.25">
      <c r="A43" s="20" t="str">
        <f t="shared" si="8"/>
        <v>28</v>
      </c>
      <c r="B43" s="20">
        <v>40</v>
      </c>
      <c r="D43" s="32">
        <f t="shared" si="5"/>
        <v>165580141</v>
      </c>
      <c r="E43" s="20">
        <f t="shared" si="6"/>
        <v>100000000</v>
      </c>
      <c r="F43" s="25">
        <f t="shared" si="7"/>
        <v>1.65580141</v>
      </c>
      <c r="G43" s="21">
        <f t="shared" si="9"/>
        <v>1.1090169943749484</v>
      </c>
    </row>
    <row r="44" spans="1:9" s="20" customFormat="1" x14ac:dyDescent="0.25">
      <c r="A44" s="20" t="str">
        <f t="shared" si="8"/>
        <v>29</v>
      </c>
      <c r="B44" s="20">
        <v>41</v>
      </c>
      <c r="D44" s="32">
        <f t="shared" si="5"/>
        <v>267914296</v>
      </c>
      <c r="E44" s="20">
        <f t="shared" si="6"/>
        <v>100000000</v>
      </c>
      <c r="F44" s="25">
        <f t="shared" si="7"/>
        <v>2.6791429600000001</v>
      </c>
      <c r="G44" s="21">
        <f t="shared" si="9"/>
        <v>1.1090169943749471</v>
      </c>
    </row>
    <row r="45" spans="1:9" s="20" customFormat="1" x14ac:dyDescent="0.25">
      <c r="A45" s="20" t="str">
        <f t="shared" si="8"/>
        <v>2A</v>
      </c>
      <c r="B45" s="20">
        <v>42</v>
      </c>
      <c r="D45" s="32">
        <f t="shared" si="5"/>
        <v>433494437</v>
      </c>
      <c r="E45" s="20">
        <f t="shared" si="6"/>
        <v>100000000</v>
      </c>
      <c r="F45" s="25">
        <f t="shared" si="7"/>
        <v>4.3349443699999997</v>
      </c>
      <c r="G45" s="21">
        <f t="shared" si="9"/>
        <v>1.1090169943749475</v>
      </c>
    </row>
    <row r="46" spans="1:9" s="10" customFormat="1" x14ac:dyDescent="0.25">
      <c r="A46" s="20" t="str">
        <f t="shared" si="8"/>
        <v>2B</v>
      </c>
      <c r="B46" s="20">
        <v>43</v>
      </c>
      <c r="D46" s="33">
        <f t="shared" si="5"/>
        <v>701408733</v>
      </c>
      <c r="E46" s="10">
        <f t="shared" si="6"/>
        <v>100000000</v>
      </c>
      <c r="F46" s="27">
        <f t="shared" si="7"/>
        <v>7.0140873299999997</v>
      </c>
      <c r="G46" s="21">
        <f t="shared" si="9"/>
        <v>1.1090169943749473</v>
      </c>
    </row>
    <row r="47" spans="1:9" s="21" customFormat="1" x14ac:dyDescent="0.25">
      <c r="A47" s="20" t="str">
        <f t="shared" si="8"/>
        <v>2C</v>
      </c>
      <c r="B47" s="20">
        <v>44</v>
      </c>
      <c r="D47" s="45">
        <f t="shared" ref="D47:D71" si="10">D46+D45</f>
        <v>1134903170</v>
      </c>
      <c r="E47" s="21">
        <f t="shared" si="6"/>
        <v>1000000000</v>
      </c>
      <c r="F47" s="22">
        <f t="shared" si="7"/>
        <v>1.1349031700000001</v>
      </c>
      <c r="G47" s="21">
        <f t="shared" si="9"/>
        <v>1.1090169943749475</v>
      </c>
      <c r="H47" s="21">
        <f>F47-F42</f>
        <v>0.11156162000000003</v>
      </c>
      <c r="I47" s="21">
        <f>H47-H42</f>
        <v>8.3156850700000007</v>
      </c>
    </row>
    <row r="48" spans="1:9" s="20" customFormat="1" x14ac:dyDescent="0.25">
      <c r="A48" s="20" t="str">
        <f t="shared" si="8"/>
        <v>2D</v>
      </c>
      <c r="B48" s="20">
        <v>45</v>
      </c>
      <c r="D48" s="46">
        <f t="shared" si="10"/>
        <v>1836311903</v>
      </c>
      <c r="E48" s="20">
        <f t="shared" si="6"/>
        <v>1000000000</v>
      </c>
      <c r="F48" s="25">
        <f t="shared" si="7"/>
        <v>1.8363119029999999</v>
      </c>
      <c r="G48" s="21">
        <f t="shared" si="9"/>
        <v>1.1090169943749473</v>
      </c>
    </row>
    <row r="49" spans="1:9" s="20" customFormat="1" x14ac:dyDescent="0.25">
      <c r="A49" s="20" t="str">
        <f t="shared" si="8"/>
        <v>2E</v>
      </c>
      <c r="B49" s="20">
        <v>46</v>
      </c>
      <c r="D49" s="46">
        <f t="shared" si="10"/>
        <v>2971215073</v>
      </c>
      <c r="E49" s="20">
        <f t="shared" si="6"/>
        <v>1000000000</v>
      </c>
      <c r="F49" s="25">
        <f t="shared" si="7"/>
        <v>2.9712150730000002</v>
      </c>
      <c r="G49" s="21">
        <f t="shared" si="9"/>
        <v>1.1090169943749475</v>
      </c>
    </row>
    <row r="50" spans="1:9" s="20" customFormat="1" x14ac:dyDescent="0.25">
      <c r="A50" s="20" t="str">
        <f t="shared" si="8"/>
        <v>2F</v>
      </c>
      <c r="B50" s="20">
        <v>47</v>
      </c>
      <c r="D50" s="46">
        <f t="shared" si="10"/>
        <v>4807526976</v>
      </c>
      <c r="E50" s="20">
        <f t="shared" si="6"/>
        <v>1000000000</v>
      </c>
      <c r="F50" s="25">
        <f t="shared" si="7"/>
        <v>4.8075269760000001</v>
      </c>
      <c r="G50" s="21">
        <f t="shared" si="9"/>
        <v>1.1090169943749475</v>
      </c>
    </row>
    <row r="51" spans="1:9" s="10" customFormat="1" x14ac:dyDescent="0.25">
      <c r="A51" s="20" t="str">
        <f t="shared" si="8"/>
        <v>30</v>
      </c>
      <c r="B51" s="20">
        <v>48</v>
      </c>
      <c r="D51" s="47">
        <f t="shared" si="10"/>
        <v>7778742049</v>
      </c>
      <c r="E51" s="10">
        <f t="shared" si="6"/>
        <v>1000000000</v>
      </c>
      <c r="F51" s="27">
        <f t="shared" si="7"/>
        <v>7.7787420489999999</v>
      </c>
      <c r="G51" s="21">
        <f t="shared" si="9"/>
        <v>1.1090169943749475</v>
      </c>
    </row>
    <row r="52" spans="1:9" x14ac:dyDescent="0.25">
      <c r="A52" s="20" t="str">
        <f t="shared" si="8"/>
        <v>31</v>
      </c>
      <c r="B52" s="20">
        <v>49</v>
      </c>
      <c r="D52" s="48">
        <f t="shared" si="10"/>
        <v>12586269025</v>
      </c>
      <c r="E52" s="34">
        <f t="shared" si="6"/>
        <v>10000000000</v>
      </c>
      <c r="F52" s="36">
        <f t="shared" si="7"/>
        <v>1.2586269025000001</v>
      </c>
      <c r="G52" s="37">
        <f t="shared" si="9"/>
        <v>1.1090169943749475</v>
      </c>
      <c r="H52" s="21">
        <f>F52-F47</f>
        <v>0.12372373250000002</v>
      </c>
      <c r="I52">
        <f>H52-H47</f>
        <v>1.2162112499999989E-2</v>
      </c>
    </row>
    <row r="53" spans="1:9" x14ac:dyDescent="0.25">
      <c r="A53" s="20" t="str">
        <f t="shared" si="8"/>
        <v>32</v>
      </c>
      <c r="B53" s="20">
        <v>50</v>
      </c>
      <c r="D53" s="49">
        <f t="shared" si="10"/>
        <v>20365011074</v>
      </c>
      <c r="E53" s="38">
        <f t="shared" si="6"/>
        <v>10000000000</v>
      </c>
      <c r="F53" s="40">
        <f t="shared" si="7"/>
        <v>2.0365011073999999</v>
      </c>
      <c r="G53" s="37">
        <f t="shared" si="9"/>
        <v>1.1090169943749475</v>
      </c>
    </row>
    <row r="54" spans="1:9" x14ac:dyDescent="0.25">
      <c r="A54" s="20" t="str">
        <f t="shared" si="8"/>
        <v>33</v>
      </c>
      <c r="B54" s="20">
        <v>51</v>
      </c>
      <c r="D54" s="49">
        <f t="shared" si="10"/>
        <v>32951280099</v>
      </c>
      <c r="E54" s="38">
        <f t="shared" si="6"/>
        <v>10000000000</v>
      </c>
      <c r="F54" s="40">
        <f t="shared" si="7"/>
        <v>3.2951280099</v>
      </c>
      <c r="G54" s="37">
        <f t="shared" si="9"/>
        <v>1.1090169943749473</v>
      </c>
    </row>
    <row r="55" spans="1:9" x14ac:dyDescent="0.25">
      <c r="A55" s="20" t="str">
        <f t="shared" si="8"/>
        <v>34</v>
      </c>
      <c r="B55" s="20">
        <v>52</v>
      </c>
      <c r="D55" s="50">
        <f t="shared" si="10"/>
        <v>53316291173</v>
      </c>
      <c r="E55" s="41">
        <f t="shared" si="6"/>
        <v>10000000000</v>
      </c>
      <c r="F55" s="43">
        <f t="shared" si="7"/>
        <v>5.3316291173000003</v>
      </c>
      <c r="G55" s="37">
        <f t="shared" si="9"/>
        <v>1.1090169943749475</v>
      </c>
    </row>
    <row r="56" spans="1:9" x14ac:dyDescent="0.25">
      <c r="A56" s="20" t="str">
        <f t="shared" si="8"/>
        <v>35</v>
      </c>
      <c r="B56" s="20">
        <v>53</v>
      </c>
      <c r="D56" s="31">
        <f t="shared" si="10"/>
        <v>86267571272</v>
      </c>
      <c r="E56" s="21">
        <f t="shared" si="6"/>
        <v>10000000000</v>
      </c>
      <c r="F56" s="22">
        <f t="shared" si="7"/>
        <v>8.6267571271999994</v>
      </c>
      <c r="G56" s="44">
        <f t="shared" si="9"/>
        <v>1.1090169943749473</v>
      </c>
      <c r="H56">
        <f>F56-F51</f>
        <v>0.84801507819999955</v>
      </c>
    </row>
    <row r="57" spans="1:9" x14ac:dyDescent="0.25">
      <c r="A57" s="20" t="str">
        <f t="shared" si="8"/>
        <v>36</v>
      </c>
      <c r="B57" s="20">
        <v>54</v>
      </c>
      <c r="D57" s="32">
        <f t="shared" si="10"/>
        <v>139583862445</v>
      </c>
      <c r="E57" s="20">
        <f t="shared" si="6"/>
        <v>100000000000</v>
      </c>
      <c r="F57" s="25">
        <f t="shared" si="7"/>
        <v>1.3958386244500001</v>
      </c>
      <c r="G57" s="21">
        <f t="shared" si="9"/>
        <v>1.1090169943749475</v>
      </c>
      <c r="H57" s="21">
        <f>F57-F52</f>
        <v>0.13721172194999998</v>
      </c>
      <c r="I57">
        <f>H57-H52</f>
        <v>1.348798944999996E-2</v>
      </c>
    </row>
    <row r="58" spans="1:9" x14ac:dyDescent="0.25">
      <c r="A58" s="20" t="str">
        <f t="shared" si="8"/>
        <v>37</v>
      </c>
      <c r="B58" s="20">
        <v>55</v>
      </c>
      <c r="D58" s="32">
        <f t="shared" si="10"/>
        <v>225851433717</v>
      </c>
      <c r="E58" s="20">
        <f t="shared" si="6"/>
        <v>100000000000</v>
      </c>
      <c r="F58" s="25">
        <f t="shared" si="7"/>
        <v>2.2585143371699998</v>
      </c>
      <c r="G58" s="21">
        <f t="shared" si="9"/>
        <v>1.1090169943749475</v>
      </c>
    </row>
    <row r="59" spans="1:9" x14ac:dyDescent="0.25">
      <c r="A59" s="20" t="str">
        <f t="shared" si="8"/>
        <v>38</v>
      </c>
      <c r="B59" s="20">
        <v>56</v>
      </c>
      <c r="D59" s="32">
        <f t="shared" si="10"/>
        <v>365435296162</v>
      </c>
      <c r="E59" s="20">
        <f t="shared" si="6"/>
        <v>100000000000</v>
      </c>
      <c r="F59" s="25">
        <f t="shared" si="7"/>
        <v>3.6543529616199999</v>
      </c>
      <c r="G59" s="21">
        <f t="shared" si="9"/>
        <v>1.1090169943749475</v>
      </c>
    </row>
    <row r="60" spans="1:9" x14ac:dyDescent="0.25">
      <c r="A60" s="20" t="str">
        <f t="shared" si="8"/>
        <v>39</v>
      </c>
      <c r="B60" s="20">
        <v>57</v>
      </c>
      <c r="D60" s="33">
        <f t="shared" si="10"/>
        <v>591286729879</v>
      </c>
      <c r="E60" s="10">
        <f t="shared" si="6"/>
        <v>100000000000</v>
      </c>
      <c r="F60" s="27">
        <f t="shared" si="7"/>
        <v>5.9128672987900002</v>
      </c>
      <c r="G60" s="21">
        <f t="shared" si="9"/>
        <v>1.1090169943749475</v>
      </c>
    </row>
    <row r="61" spans="1:9" x14ac:dyDescent="0.25">
      <c r="A61" s="20" t="str">
        <f t="shared" si="8"/>
        <v>3A</v>
      </c>
      <c r="B61" s="20">
        <v>58</v>
      </c>
      <c r="D61" s="45">
        <f t="shared" si="10"/>
        <v>956722026041</v>
      </c>
      <c r="E61" s="21">
        <f t="shared" si="6"/>
        <v>100000000000</v>
      </c>
      <c r="F61" s="22">
        <f t="shared" si="7"/>
        <v>9.5672202604100001</v>
      </c>
      <c r="G61" s="21">
        <f t="shared" si="9"/>
        <v>1.1090169943749475</v>
      </c>
    </row>
    <row r="62" spans="1:9" x14ac:dyDescent="0.25">
      <c r="A62" s="20" t="str">
        <f t="shared" si="8"/>
        <v>3B</v>
      </c>
      <c r="B62" s="20">
        <v>59</v>
      </c>
      <c r="D62" s="46">
        <f t="shared" si="10"/>
        <v>1548008755920</v>
      </c>
      <c r="E62" s="20">
        <f t="shared" si="6"/>
        <v>1000000000000</v>
      </c>
      <c r="F62" s="25">
        <f t="shared" si="7"/>
        <v>1.54800875592</v>
      </c>
      <c r="G62" s="21">
        <f t="shared" si="9"/>
        <v>1.1090169943749473</v>
      </c>
      <c r="H62" s="21">
        <f>F62-F57</f>
        <v>0.15217013146999991</v>
      </c>
      <c r="I62">
        <f>H62-H57</f>
        <v>1.4958409519999938E-2</v>
      </c>
    </row>
    <row r="63" spans="1:9" x14ac:dyDescent="0.25">
      <c r="A63" s="20" t="str">
        <f t="shared" si="8"/>
        <v>3C</v>
      </c>
      <c r="B63" s="20">
        <v>60</v>
      </c>
      <c r="D63" s="46">
        <f t="shared" si="10"/>
        <v>2504730781961</v>
      </c>
      <c r="E63" s="20">
        <f t="shared" si="6"/>
        <v>1000000000000</v>
      </c>
      <c r="F63" s="25">
        <f t="shared" si="7"/>
        <v>2.5047307819609999</v>
      </c>
      <c r="G63" s="21">
        <f t="shared" si="9"/>
        <v>1.1090169943749475</v>
      </c>
    </row>
    <row r="64" spans="1:9" x14ac:dyDescent="0.25">
      <c r="A64" s="20" t="str">
        <f t="shared" si="8"/>
        <v>3D</v>
      </c>
      <c r="B64" s="20">
        <v>61</v>
      </c>
      <c r="D64" s="46">
        <f t="shared" si="10"/>
        <v>4052739537881</v>
      </c>
      <c r="E64" s="20">
        <f t="shared" si="6"/>
        <v>1000000000000</v>
      </c>
      <c r="F64" s="25">
        <f t="shared" si="7"/>
        <v>4.0527395378810001</v>
      </c>
      <c r="G64" s="21">
        <f t="shared" si="9"/>
        <v>1.1090169943749475</v>
      </c>
    </row>
    <row r="65" spans="1:9" x14ac:dyDescent="0.25">
      <c r="A65" s="20" t="str">
        <f t="shared" si="8"/>
        <v>3E</v>
      </c>
      <c r="B65" s="20">
        <v>62</v>
      </c>
      <c r="D65" s="47">
        <f t="shared" si="10"/>
        <v>6557470319842</v>
      </c>
      <c r="E65" s="10">
        <f t="shared" si="6"/>
        <v>1000000000000</v>
      </c>
      <c r="F65" s="27">
        <f t="shared" si="7"/>
        <v>6.5574703198420004</v>
      </c>
      <c r="G65" s="21">
        <f t="shared" si="9"/>
        <v>1.1090169943749475</v>
      </c>
    </row>
    <row r="66" spans="1:9" x14ac:dyDescent="0.25">
      <c r="A66" s="20" t="str">
        <f t="shared" si="8"/>
        <v>3F</v>
      </c>
      <c r="B66" s="20">
        <v>63</v>
      </c>
      <c r="D66" s="48">
        <f t="shared" si="10"/>
        <v>10610209857723</v>
      </c>
      <c r="E66" s="34">
        <f t="shared" ref="E66:E71" si="11">POWER(10,INT(LOG10(D66)))</f>
        <v>10000000000000</v>
      </c>
      <c r="F66" s="36">
        <f t="shared" ref="F66:F71" si="12">D66/E66</f>
        <v>1.0610209857723001</v>
      </c>
      <c r="G66" s="37">
        <f t="shared" si="9"/>
        <v>0.11090169943749476</v>
      </c>
      <c r="H66" s="44">
        <f>F66-F62</f>
        <v>-0.48698777014769989</v>
      </c>
      <c r="I66">
        <f>H66-H61</f>
        <v>-0.48698777014769989</v>
      </c>
    </row>
    <row r="67" spans="1:9" x14ac:dyDescent="0.25">
      <c r="A67" s="20" t="str">
        <f t="shared" si="8"/>
        <v>40</v>
      </c>
      <c r="B67" s="20">
        <v>64</v>
      </c>
      <c r="D67" s="49">
        <f t="shared" si="10"/>
        <v>17167680177565</v>
      </c>
      <c r="E67" s="38">
        <f t="shared" si="11"/>
        <v>10000000000000</v>
      </c>
      <c r="F67" s="40">
        <f t="shared" si="12"/>
        <v>1.7167680177564999</v>
      </c>
      <c r="G67" s="37">
        <f t="shared" si="9"/>
        <v>1.1090169943749473</v>
      </c>
    </row>
    <row r="68" spans="1:9" x14ac:dyDescent="0.25">
      <c r="A68" s="20" t="str">
        <f t="shared" ref="A68:A72" si="13">DEC2HEX(B68,2)</f>
        <v>41</v>
      </c>
      <c r="B68" s="20">
        <v>65</v>
      </c>
      <c r="D68" s="49">
        <f t="shared" si="10"/>
        <v>27777890035288</v>
      </c>
      <c r="E68" s="38">
        <f t="shared" si="11"/>
        <v>10000000000000</v>
      </c>
      <c r="F68" s="40">
        <f t="shared" si="12"/>
        <v>2.7777890035288002</v>
      </c>
      <c r="G68" s="37">
        <f t="shared" si="9"/>
        <v>1.1090169943749475</v>
      </c>
    </row>
    <row r="69" spans="1:9" x14ac:dyDescent="0.25">
      <c r="A69" s="20" t="str">
        <f t="shared" si="13"/>
        <v>42</v>
      </c>
      <c r="B69" s="20">
        <v>66</v>
      </c>
      <c r="D69" s="50">
        <f t="shared" si="10"/>
        <v>44945570212853</v>
      </c>
      <c r="E69" s="41">
        <f t="shared" si="11"/>
        <v>10000000000000</v>
      </c>
      <c r="F69" s="43">
        <f t="shared" si="12"/>
        <v>4.4945570212853001</v>
      </c>
      <c r="G69" s="37">
        <f t="shared" si="9"/>
        <v>1.1090169943749475</v>
      </c>
    </row>
    <row r="70" spans="1:9" x14ac:dyDescent="0.25">
      <c r="A70" s="20" t="str">
        <f t="shared" si="13"/>
        <v>43</v>
      </c>
      <c r="B70" s="20">
        <v>67</v>
      </c>
      <c r="D70" s="31">
        <f t="shared" si="10"/>
        <v>72723460248141</v>
      </c>
      <c r="E70" s="21">
        <f t="shared" si="11"/>
        <v>10000000000000</v>
      </c>
      <c r="F70" s="22">
        <f t="shared" si="12"/>
        <v>7.2723460248140999</v>
      </c>
      <c r="G70" s="44">
        <f t="shared" si="9"/>
        <v>1.1090169943749473</v>
      </c>
    </row>
    <row r="71" spans="1:9" x14ac:dyDescent="0.25">
      <c r="A71" s="20" t="str">
        <f t="shared" si="13"/>
        <v>44</v>
      </c>
      <c r="B71" s="20">
        <v>68</v>
      </c>
      <c r="D71" s="32">
        <f t="shared" si="10"/>
        <v>117669030460994</v>
      </c>
      <c r="E71" s="20">
        <f t="shared" si="11"/>
        <v>100000000000000</v>
      </c>
      <c r="F71" s="25">
        <f t="shared" si="12"/>
        <v>1.17669030460994</v>
      </c>
      <c r="G71" s="21">
        <f t="shared" si="9"/>
        <v>1.1090169943749473</v>
      </c>
      <c r="H71">
        <f>F71-F66</f>
        <v>0.11566931883763987</v>
      </c>
      <c r="I71">
        <f>H71-H66</f>
        <v>0.60265708898533976</v>
      </c>
    </row>
    <row r="72" spans="1:9" x14ac:dyDescent="0.25">
      <c r="A72" s="20" t="str">
        <f t="shared" si="13"/>
        <v>45</v>
      </c>
      <c r="B72" s="20">
        <v>69</v>
      </c>
    </row>
    <row r="73" spans="1:9" x14ac:dyDescent="0.25">
      <c r="D73">
        <f>D71/D70</f>
        <v>1.6180339887498949</v>
      </c>
    </row>
    <row r="74" spans="1:9" x14ac:dyDescent="0.25">
      <c r="D74">
        <f>D71/D69</f>
        <v>2.6180339887498949</v>
      </c>
    </row>
    <row r="75" spans="1:9" x14ac:dyDescent="0.25">
      <c r="D75">
        <f>D71/D68</f>
        <v>4.2360679774997898</v>
      </c>
    </row>
    <row r="76" spans="1:9" x14ac:dyDescent="0.25">
      <c r="D76">
        <f>D71/D67</f>
        <v>6.8541019662496847</v>
      </c>
    </row>
  </sheetData>
  <conditionalFormatting sqref="G8:G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9 F19 F23 F28 F33 F38 F42 F47 F52 F66 F56 F70 F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1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025" width="10.7109375" customWidth="1"/>
  </cols>
  <sheetData>
    <row r="3" spans="1:2" x14ac:dyDescent="0.25">
      <c r="B3">
        <v>1.6180000000000001</v>
      </c>
    </row>
    <row r="4" spans="1:2" x14ac:dyDescent="0.25">
      <c r="A4">
        <v>0</v>
      </c>
      <c r="B4">
        <v>1</v>
      </c>
    </row>
    <row r="5" spans="1:2" x14ac:dyDescent="0.25">
      <c r="A5">
        <v>-1</v>
      </c>
      <c r="B5">
        <f>1/$B$3</f>
        <v>0.61804697156983923</v>
      </c>
    </row>
    <row r="6" spans="1:2" x14ac:dyDescent="0.25">
      <c r="A6">
        <v>-2</v>
      </c>
      <c r="B6">
        <f t="shared" ref="B6:B16" si="0">B5/$B$3</f>
        <v>0.38198205906664967</v>
      </c>
    </row>
    <row r="7" spans="1:2" x14ac:dyDescent="0.25">
      <c r="A7">
        <v>-3</v>
      </c>
      <c r="B7">
        <f t="shared" si="0"/>
        <v>0.23608285480015428</v>
      </c>
    </row>
    <row r="8" spans="1:2" x14ac:dyDescent="0.25">
      <c r="A8">
        <v>-4</v>
      </c>
      <c r="B8">
        <f t="shared" si="0"/>
        <v>0.14591029344879744</v>
      </c>
    </row>
    <row r="9" spans="1:2" x14ac:dyDescent="0.25">
      <c r="A9">
        <v>-5</v>
      </c>
      <c r="B9">
        <f t="shared" si="0"/>
        <v>9.0179414986895814E-2</v>
      </c>
    </row>
    <row r="10" spans="1:2" x14ac:dyDescent="0.25">
      <c r="A10">
        <v>-6</v>
      </c>
      <c r="B10">
        <f t="shared" si="0"/>
        <v>5.5735114330590738E-2</v>
      </c>
    </row>
    <row r="11" spans="1:2" x14ac:dyDescent="0.25">
      <c r="A11">
        <v>-7</v>
      </c>
      <c r="B11">
        <f t="shared" si="0"/>
        <v>3.4446918622120355E-2</v>
      </c>
    </row>
    <row r="12" spans="1:2" x14ac:dyDescent="0.25">
      <c r="A12">
        <v>-8</v>
      </c>
      <c r="B12">
        <f t="shared" si="0"/>
        <v>2.1289813734314187E-2</v>
      </c>
    </row>
    <row r="13" spans="1:2" x14ac:dyDescent="0.25">
      <c r="A13">
        <v>-9</v>
      </c>
      <c r="B13">
        <f t="shared" si="0"/>
        <v>1.3158104903778854E-2</v>
      </c>
    </row>
    <row r="14" spans="1:2" x14ac:dyDescent="0.25">
      <c r="A14">
        <v>-10</v>
      </c>
      <c r="B14">
        <f t="shared" si="0"/>
        <v>8.1323268873787716E-3</v>
      </c>
    </row>
    <row r="15" spans="1:2" x14ac:dyDescent="0.25">
      <c r="A15">
        <v>-11</v>
      </c>
      <c r="B15">
        <f t="shared" si="0"/>
        <v>5.0261600045604276E-3</v>
      </c>
    </row>
    <row r="16" spans="1:2" x14ac:dyDescent="0.25">
      <c r="A16">
        <v>-12</v>
      </c>
      <c r="B16">
        <f t="shared" si="0"/>
        <v>3.1064029694440219E-3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zoomScaleNormal="100" workbookViewId="0">
      <selection activeCell="E4" sqref="E4"/>
    </sheetView>
  </sheetViews>
  <sheetFormatPr baseColWidth="10" defaultColWidth="9.140625" defaultRowHeight="15" x14ac:dyDescent="0.25"/>
  <cols>
    <col min="1" max="1" width="10.7109375" customWidth="1"/>
    <col min="2" max="2" width="14.140625" customWidth="1"/>
    <col min="3" max="1025" width="10.7109375" customWidth="1"/>
  </cols>
  <sheetData>
    <row r="1" spans="1:5" x14ac:dyDescent="0.25">
      <c r="B1" s="51">
        <f>(1 + SQRT(5))/2</f>
        <v>1.6180339887498949</v>
      </c>
      <c r="E1" s="52" t="s">
        <v>44</v>
      </c>
    </row>
    <row r="2" spans="1:5" x14ac:dyDescent="0.25">
      <c r="A2">
        <v>1</v>
      </c>
      <c r="B2" s="53">
        <f t="shared" ref="B2:B27" si="0">POWER($B$1,A2)</f>
        <v>1.6180339887498949</v>
      </c>
      <c r="C2" s="54">
        <f t="shared" ref="C2:C27" si="1">1/B2</f>
        <v>0.61803398874989479</v>
      </c>
      <c r="E2" s="55">
        <f>E3/$B$1</f>
        <v>8.034441853748632</v>
      </c>
    </row>
    <row r="3" spans="1:5" x14ac:dyDescent="0.25">
      <c r="A3">
        <v>2</v>
      </c>
      <c r="B3" s="53">
        <f t="shared" si="0"/>
        <v>2.6180339887498949</v>
      </c>
      <c r="C3" s="54">
        <f t="shared" si="1"/>
        <v>0.38196601125010515</v>
      </c>
      <c r="E3" s="56">
        <v>13</v>
      </c>
    </row>
    <row r="4" spans="1:5" x14ac:dyDescent="0.25">
      <c r="A4">
        <v>3</v>
      </c>
      <c r="B4" s="53">
        <f t="shared" si="0"/>
        <v>4.2360679774997898</v>
      </c>
      <c r="C4" s="54">
        <f t="shared" si="1"/>
        <v>0.23606797749978969</v>
      </c>
      <c r="E4" s="55">
        <f>E3*$B$1</f>
        <v>21.034441853748632</v>
      </c>
    </row>
    <row r="5" spans="1:5" x14ac:dyDescent="0.25">
      <c r="A5">
        <v>4</v>
      </c>
      <c r="B5" s="53">
        <f t="shared" si="0"/>
        <v>6.8541019662496847</v>
      </c>
      <c r="C5" s="54">
        <f t="shared" si="1"/>
        <v>0.14589803375031546</v>
      </c>
    </row>
    <row r="6" spans="1:5" x14ac:dyDescent="0.25">
      <c r="A6">
        <v>5</v>
      </c>
      <c r="B6" s="53">
        <f t="shared" si="0"/>
        <v>11.090169943749475</v>
      </c>
      <c r="C6" s="54">
        <f t="shared" si="1"/>
        <v>9.0169943749474235E-2</v>
      </c>
    </row>
    <row r="7" spans="1:5" x14ac:dyDescent="0.25">
      <c r="A7">
        <v>6</v>
      </c>
      <c r="B7" s="53">
        <f t="shared" si="0"/>
        <v>17.944271909999159</v>
      </c>
      <c r="C7" s="54">
        <f t="shared" si="1"/>
        <v>5.572809000084121E-2</v>
      </c>
    </row>
    <row r="8" spans="1:5" x14ac:dyDescent="0.25">
      <c r="A8">
        <v>7</v>
      </c>
      <c r="B8" s="53">
        <f t="shared" si="0"/>
        <v>29.034441853748636</v>
      </c>
      <c r="C8" s="54">
        <f t="shared" si="1"/>
        <v>3.4441853748633025E-2</v>
      </c>
    </row>
    <row r="9" spans="1:5" x14ac:dyDescent="0.25">
      <c r="A9">
        <v>8</v>
      </c>
      <c r="B9" s="53">
        <f t="shared" si="0"/>
        <v>46.978713763747791</v>
      </c>
      <c r="C9" s="54">
        <f t="shared" si="1"/>
        <v>2.1286236252208188E-2</v>
      </c>
    </row>
    <row r="10" spans="1:5" x14ac:dyDescent="0.25">
      <c r="A10">
        <v>9</v>
      </c>
      <c r="B10" s="53">
        <f t="shared" si="0"/>
        <v>76.013155617496423</v>
      </c>
      <c r="C10" s="54">
        <f t="shared" si="1"/>
        <v>1.3155617496424838E-2</v>
      </c>
    </row>
    <row r="11" spans="1:5" x14ac:dyDescent="0.25">
      <c r="A11">
        <v>10</v>
      </c>
      <c r="B11" s="53">
        <f t="shared" si="0"/>
        <v>122.99186938124421</v>
      </c>
      <c r="C11" s="54">
        <f t="shared" si="1"/>
        <v>8.1306187557833483E-3</v>
      </c>
    </row>
    <row r="12" spans="1:5" x14ac:dyDescent="0.25">
      <c r="A12">
        <v>11</v>
      </c>
      <c r="B12" s="53">
        <f t="shared" si="0"/>
        <v>199.00502499874065</v>
      </c>
      <c r="C12" s="54">
        <f t="shared" si="1"/>
        <v>5.0249987406414901E-3</v>
      </c>
    </row>
    <row r="13" spans="1:5" x14ac:dyDescent="0.25">
      <c r="A13">
        <v>12</v>
      </c>
      <c r="B13" s="53">
        <f t="shared" si="0"/>
        <v>321.99689437998484</v>
      </c>
      <c r="C13" s="54">
        <f t="shared" si="1"/>
        <v>3.1056200151418586E-3</v>
      </c>
    </row>
    <row r="14" spans="1:5" x14ac:dyDescent="0.25">
      <c r="A14">
        <v>13</v>
      </c>
      <c r="B14" s="53">
        <f t="shared" si="0"/>
        <v>521.00191937872546</v>
      </c>
      <c r="C14" s="54">
        <f t="shared" si="1"/>
        <v>1.9193787254996317E-3</v>
      </c>
    </row>
    <row r="15" spans="1:5" x14ac:dyDescent="0.25">
      <c r="A15">
        <v>14</v>
      </c>
      <c r="B15" s="53">
        <f t="shared" si="0"/>
        <v>842.99881375871041</v>
      </c>
      <c r="C15" s="54">
        <f t="shared" si="1"/>
        <v>1.1862412896422269E-3</v>
      </c>
    </row>
    <row r="16" spans="1:5" x14ac:dyDescent="0.25">
      <c r="A16">
        <v>15</v>
      </c>
      <c r="B16" s="53">
        <f t="shared" si="0"/>
        <v>1364.0007331374359</v>
      </c>
      <c r="C16" s="54">
        <f t="shared" si="1"/>
        <v>7.3313743585740477E-4</v>
      </c>
    </row>
    <row r="17" spans="1:3" x14ac:dyDescent="0.25">
      <c r="A17">
        <v>16</v>
      </c>
      <c r="B17" s="53">
        <f t="shared" si="0"/>
        <v>2206.9995468961461</v>
      </c>
      <c r="C17" s="54">
        <f t="shared" si="1"/>
        <v>4.5310385378482209E-4</v>
      </c>
    </row>
    <row r="18" spans="1:3" x14ac:dyDescent="0.25">
      <c r="A18">
        <v>17</v>
      </c>
      <c r="B18" s="53">
        <f t="shared" si="0"/>
        <v>3571.0002800335819</v>
      </c>
      <c r="C18" s="54">
        <f t="shared" si="1"/>
        <v>2.8003358207258274E-4</v>
      </c>
    </row>
    <row r="19" spans="1:3" x14ac:dyDescent="0.25">
      <c r="A19">
        <v>18</v>
      </c>
      <c r="B19" s="53">
        <f t="shared" si="0"/>
        <v>5777.9998269297284</v>
      </c>
      <c r="C19" s="54">
        <f t="shared" si="1"/>
        <v>1.7307027171223935E-4</v>
      </c>
    </row>
    <row r="20" spans="1:3" x14ac:dyDescent="0.25">
      <c r="A20">
        <v>19</v>
      </c>
      <c r="B20" s="53">
        <f t="shared" si="0"/>
        <v>9349.0001069633108</v>
      </c>
      <c r="C20" s="54">
        <f t="shared" si="1"/>
        <v>1.0696331036034337E-4</v>
      </c>
    </row>
    <row r="21" spans="1:3" x14ac:dyDescent="0.25">
      <c r="A21">
        <v>20</v>
      </c>
      <c r="B21" s="53">
        <f t="shared" si="0"/>
        <v>15126.999933893037</v>
      </c>
      <c r="C21" s="54">
        <f t="shared" si="1"/>
        <v>6.6106961351895978E-5</v>
      </c>
    </row>
    <row r="22" spans="1:3" x14ac:dyDescent="0.25">
      <c r="A22">
        <v>21</v>
      </c>
      <c r="B22" s="53">
        <f t="shared" si="0"/>
        <v>24476.000040856346</v>
      </c>
      <c r="C22" s="54">
        <f t="shared" si="1"/>
        <v>4.085634900844741E-5</v>
      </c>
    </row>
    <row r="23" spans="1:3" x14ac:dyDescent="0.25">
      <c r="A23">
        <v>22</v>
      </c>
      <c r="B23" s="53">
        <f t="shared" si="0"/>
        <v>39602.999974749386</v>
      </c>
      <c r="C23" s="54">
        <f t="shared" si="1"/>
        <v>2.5250612343448565E-5</v>
      </c>
    </row>
    <row r="24" spans="1:3" x14ac:dyDescent="0.25">
      <c r="A24">
        <v>23</v>
      </c>
      <c r="B24" s="53">
        <f t="shared" si="0"/>
        <v>64079.000015605736</v>
      </c>
      <c r="C24" s="54">
        <f t="shared" si="1"/>
        <v>1.5605736664998845E-5</v>
      </c>
    </row>
    <row r="25" spans="1:3" x14ac:dyDescent="0.25">
      <c r="A25">
        <v>24</v>
      </c>
      <c r="B25" s="53">
        <f t="shared" si="0"/>
        <v>103681.99999035512</v>
      </c>
      <c r="C25" s="54">
        <f t="shared" si="1"/>
        <v>9.6448756784497176E-6</v>
      </c>
    </row>
    <row r="26" spans="1:3" x14ac:dyDescent="0.25">
      <c r="A26">
        <v>25</v>
      </c>
      <c r="B26" s="53">
        <f t="shared" si="0"/>
        <v>167761.00000596084</v>
      </c>
      <c r="C26" s="54">
        <f t="shared" si="1"/>
        <v>5.9608609865491278E-6</v>
      </c>
    </row>
    <row r="27" spans="1:3" x14ac:dyDescent="0.25">
      <c r="A27">
        <v>26</v>
      </c>
      <c r="B27" s="53">
        <f t="shared" si="0"/>
        <v>271442.99999631598</v>
      </c>
      <c r="C27" s="54">
        <f t="shared" si="1"/>
        <v>3.6840146919005907E-6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Reihen</vt:lpstr>
      <vt:lpstr>dB</vt:lpstr>
      <vt:lpstr>Zeit</vt:lpstr>
      <vt:lpstr>Wachstum</vt:lpstr>
      <vt:lpstr>WachstumVerteilung</vt:lpstr>
      <vt:lpstr>Rhytmen</vt:lpstr>
      <vt:lpstr>Fibonacci-Reihe</vt:lpstr>
      <vt:lpstr>Fibonacci-rational</vt:lpstr>
      <vt:lpstr>Goldener-Schnitt</vt:lpstr>
      <vt:lpstr>Rechner</vt:lpstr>
      <vt:lpstr>Phi</vt:lpstr>
      <vt:lpstr>1.109</vt:lpstr>
      <vt:lpstr>Zellendreher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 Sowada</dc:creator>
  <dc:description/>
  <cp:lastModifiedBy>Fanta</cp:lastModifiedBy>
  <cp:revision>1</cp:revision>
  <dcterms:created xsi:type="dcterms:W3CDTF">2013-05-30T00:20:41Z</dcterms:created>
  <dcterms:modified xsi:type="dcterms:W3CDTF">2019-02-07T18:55:35Z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