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sztuczna_inteligencja\E3\src\stats\"/>
    </mc:Choice>
  </mc:AlternateContent>
  <xr:revisionPtr revIDLastSave="0" documentId="13_ncr:1_{2FEB1B91-BCB2-4646-A66B-ED6BA8AA762C}" xr6:coauthVersionLast="47" xr6:coauthVersionMax="47" xr10:uidLastSave="{00000000-0000-0000-0000-000000000000}"/>
  <bookViews>
    <workbookView xWindow="-120" yWindow="-120" windowWidth="19440" windowHeight="15000" firstSheet="3" activeTab="5" xr2:uid="{00000000-000D-0000-FFFF-FFFF00000000}"/>
  </bookViews>
  <sheets>
    <sheet name="SimpleAcc" sheetId="2" r:id="rId1"/>
    <sheet name="SimpleAcc30avg" sheetId="1" r:id="rId2"/>
    <sheet name="AlphaDepth6Up" sheetId="6" r:id="rId3"/>
    <sheet name="AlphaDepth6Up60avg" sheetId="7" r:id="rId4"/>
    <sheet name="simpleVsComplex" sheetId="8" r:id="rId5"/>
    <sheet name="simpleVsComplex30avg" sheetId="11" r:id="rId6"/>
    <sheet name="simpleVsRandom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4" i="10" l="1"/>
  <c r="J124" i="10"/>
  <c r="K123" i="10"/>
  <c r="J123" i="10"/>
  <c r="K122" i="10"/>
  <c r="J122" i="10"/>
  <c r="K121" i="10"/>
  <c r="J121" i="10"/>
  <c r="K120" i="10"/>
  <c r="J120" i="10"/>
  <c r="K119" i="10"/>
  <c r="J119" i="10"/>
  <c r="K118" i="10"/>
  <c r="J118" i="10"/>
  <c r="K117" i="10"/>
  <c r="J117" i="10"/>
  <c r="K116" i="10"/>
  <c r="J116" i="10"/>
  <c r="K115" i="10"/>
  <c r="J115" i="10"/>
  <c r="K114" i="10"/>
  <c r="J114" i="10"/>
  <c r="K113" i="10"/>
  <c r="J113" i="10"/>
  <c r="K112" i="10"/>
  <c r="J112" i="10"/>
  <c r="K111" i="10"/>
  <c r="J111" i="10"/>
  <c r="K110" i="10"/>
  <c r="J110" i="10"/>
  <c r="K109" i="10"/>
  <c r="J109" i="10"/>
  <c r="K108" i="10"/>
  <c r="J108" i="10"/>
  <c r="K107" i="10"/>
  <c r="J107" i="10"/>
  <c r="K106" i="10"/>
  <c r="J106" i="10"/>
  <c r="K105" i="10"/>
  <c r="J105" i="10"/>
  <c r="K104" i="10"/>
  <c r="J104" i="10"/>
  <c r="K103" i="10"/>
  <c r="J103" i="10"/>
  <c r="K102" i="10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M124" i="10" s="1"/>
  <c r="J95" i="10"/>
  <c r="L124" i="10" s="1"/>
  <c r="N124" i="10" s="1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M93" i="10" s="1"/>
  <c r="J64" i="10"/>
  <c r="L93" i="10" s="1"/>
  <c r="N93" i="10" s="1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M62" i="10" s="1"/>
  <c r="J33" i="10"/>
  <c r="L62" i="10" s="1"/>
  <c r="N62" i="10" s="1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M31" i="10" s="1"/>
  <c r="J2" i="10"/>
  <c r="L31" i="10" s="1"/>
  <c r="N31" i="10" s="1"/>
  <c r="N124" i="8"/>
  <c r="N93" i="8"/>
  <c r="N62" i="8"/>
  <c r="N31" i="8"/>
  <c r="L62" i="8"/>
  <c r="M62" i="8"/>
  <c r="L93" i="8"/>
  <c r="M93" i="8"/>
  <c r="L124" i="8"/>
  <c r="M124" i="8"/>
  <c r="M31" i="8"/>
  <c r="L31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11" i="8"/>
  <c r="K11" i="8"/>
  <c r="J12" i="8"/>
  <c r="K12" i="8"/>
  <c r="J13" i="8"/>
  <c r="K13" i="8"/>
  <c r="J14" i="8"/>
  <c r="K14" i="8"/>
  <c r="J15" i="8"/>
  <c r="K15" i="8"/>
  <c r="J16" i="8"/>
  <c r="K16" i="8"/>
  <c r="J17" i="8"/>
  <c r="K17" i="8"/>
  <c r="J18" i="8"/>
  <c r="K18" i="8"/>
  <c r="J19" i="8"/>
  <c r="K19" i="8"/>
  <c r="J20" i="8"/>
  <c r="K20" i="8"/>
  <c r="J21" i="8"/>
  <c r="K21" i="8"/>
  <c r="J22" i="8"/>
  <c r="K22" i="8"/>
  <c r="J23" i="8"/>
  <c r="K23" i="8"/>
  <c r="J24" i="8"/>
  <c r="K24" i="8"/>
  <c r="J25" i="8"/>
  <c r="K25" i="8"/>
  <c r="J26" i="8"/>
  <c r="K26" i="8"/>
  <c r="J27" i="8"/>
  <c r="K27" i="8"/>
  <c r="J28" i="8"/>
  <c r="K28" i="8"/>
  <c r="J29" i="8"/>
  <c r="K29" i="8"/>
  <c r="J30" i="8"/>
  <c r="K30" i="8"/>
  <c r="J31" i="8"/>
  <c r="K31" i="8"/>
  <c r="J33" i="8"/>
  <c r="K33" i="8"/>
  <c r="J34" i="8"/>
  <c r="K34" i="8"/>
  <c r="J35" i="8"/>
  <c r="K35" i="8"/>
  <c r="J36" i="8"/>
  <c r="K36" i="8"/>
  <c r="J37" i="8"/>
  <c r="K37" i="8"/>
  <c r="J38" i="8"/>
  <c r="K38" i="8"/>
  <c r="J39" i="8"/>
  <c r="K39" i="8"/>
  <c r="J40" i="8"/>
  <c r="K40" i="8"/>
  <c r="J41" i="8"/>
  <c r="K41" i="8"/>
  <c r="J42" i="8"/>
  <c r="K42" i="8"/>
  <c r="J43" i="8"/>
  <c r="K43" i="8"/>
  <c r="J44" i="8"/>
  <c r="K44" i="8"/>
  <c r="J45" i="8"/>
  <c r="K45" i="8"/>
  <c r="J46" i="8"/>
  <c r="K46" i="8"/>
  <c r="J47" i="8"/>
  <c r="K47" i="8"/>
  <c r="J48" i="8"/>
  <c r="K48" i="8"/>
  <c r="J49" i="8"/>
  <c r="K49" i="8"/>
  <c r="J50" i="8"/>
  <c r="K50" i="8"/>
  <c r="J51" i="8"/>
  <c r="K51" i="8"/>
  <c r="J52" i="8"/>
  <c r="K52" i="8"/>
  <c r="J53" i="8"/>
  <c r="K53" i="8"/>
  <c r="J54" i="8"/>
  <c r="K54" i="8"/>
  <c r="J55" i="8"/>
  <c r="K55" i="8"/>
  <c r="J56" i="8"/>
  <c r="K56" i="8"/>
  <c r="J57" i="8"/>
  <c r="K57" i="8"/>
  <c r="J58" i="8"/>
  <c r="K58" i="8"/>
  <c r="J59" i="8"/>
  <c r="K59" i="8"/>
  <c r="J60" i="8"/>
  <c r="K60" i="8"/>
  <c r="J61" i="8"/>
  <c r="K61" i="8"/>
  <c r="J62" i="8"/>
  <c r="K62" i="8"/>
  <c r="J64" i="8"/>
  <c r="K64" i="8"/>
  <c r="J65" i="8"/>
  <c r="K65" i="8"/>
  <c r="J66" i="8"/>
  <c r="K66" i="8"/>
  <c r="J67" i="8"/>
  <c r="K67" i="8"/>
  <c r="J68" i="8"/>
  <c r="K68" i="8"/>
  <c r="J69" i="8"/>
  <c r="K69" i="8"/>
  <c r="J70" i="8"/>
  <c r="K70" i="8"/>
  <c r="J71" i="8"/>
  <c r="K71" i="8"/>
  <c r="J72" i="8"/>
  <c r="K72" i="8"/>
  <c r="J73" i="8"/>
  <c r="K73" i="8"/>
  <c r="J74" i="8"/>
  <c r="K74" i="8"/>
  <c r="J75" i="8"/>
  <c r="K75" i="8"/>
  <c r="J76" i="8"/>
  <c r="K76" i="8"/>
  <c r="J77" i="8"/>
  <c r="K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J86" i="8"/>
  <c r="K86" i="8"/>
  <c r="J87" i="8"/>
  <c r="K87" i="8"/>
  <c r="J88" i="8"/>
  <c r="K88" i="8"/>
  <c r="J89" i="8"/>
  <c r="K89" i="8"/>
  <c r="J90" i="8"/>
  <c r="K90" i="8"/>
  <c r="J91" i="8"/>
  <c r="K91" i="8"/>
  <c r="J92" i="8"/>
  <c r="K92" i="8"/>
  <c r="J93" i="8"/>
  <c r="K93" i="8"/>
  <c r="J95" i="8"/>
  <c r="K95" i="8"/>
  <c r="J96" i="8"/>
  <c r="K96" i="8"/>
  <c r="J97" i="8"/>
  <c r="K97" i="8"/>
  <c r="J98" i="8"/>
  <c r="K98" i="8"/>
  <c r="J99" i="8"/>
  <c r="K99" i="8"/>
  <c r="J100" i="8"/>
  <c r="K100" i="8"/>
  <c r="J101" i="8"/>
  <c r="K101" i="8"/>
  <c r="J102" i="8"/>
  <c r="K102" i="8"/>
  <c r="J103" i="8"/>
  <c r="K103" i="8"/>
  <c r="J104" i="8"/>
  <c r="K104" i="8"/>
  <c r="J105" i="8"/>
  <c r="K105" i="8"/>
  <c r="J106" i="8"/>
  <c r="K106" i="8"/>
  <c r="J107" i="8"/>
  <c r="K107" i="8"/>
  <c r="J108" i="8"/>
  <c r="K108" i="8"/>
  <c r="J109" i="8"/>
  <c r="K109" i="8"/>
  <c r="J110" i="8"/>
  <c r="K110" i="8"/>
  <c r="J111" i="8"/>
  <c r="K111" i="8"/>
  <c r="J112" i="8"/>
  <c r="K112" i="8"/>
  <c r="J113" i="8"/>
  <c r="K113" i="8"/>
  <c r="J114" i="8"/>
  <c r="K114" i="8"/>
  <c r="J115" i="8"/>
  <c r="K115" i="8"/>
  <c r="J116" i="8"/>
  <c r="K116" i="8"/>
  <c r="J117" i="8"/>
  <c r="K117" i="8"/>
  <c r="J118" i="8"/>
  <c r="K118" i="8"/>
  <c r="J119" i="8"/>
  <c r="K119" i="8"/>
  <c r="J120" i="8"/>
  <c r="K120" i="8"/>
  <c r="J121" i="8"/>
  <c r="K121" i="8"/>
  <c r="J122" i="8"/>
  <c r="K122" i="8"/>
  <c r="J123" i="8"/>
  <c r="K123" i="8"/>
  <c r="J124" i="8"/>
  <c r="K124" i="8"/>
  <c r="J2" i="8"/>
  <c r="K2" i="8"/>
  <c r="J307" i="6"/>
  <c r="K307" i="6"/>
  <c r="J308" i="6"/>
  <c r="K308" i="6"/>
  <c r="J309" i="6"/>
  <c r="K309" i="6"/>
  <c r="J310" i="6"/>
  <c r="K310" i="6"/>
  <c r="J311" i="6"/>
  <c r="K311" i="6"/>
  <c r="J312" i="6"/>
  <c r="K312" i="6"/>
  <c r="J313" i="6"/>
  <c r="K313" i="6"/>
  <c r="J314" i="6"/>
  <c r="K314" i="6"/>
  <c r="J315" i="6"/>
  <c r="K315" i="6"/>
  <c r="J316" i="6"/>
  <c r="K316" i="6"/>
  <c r="J317" i="6"/>
  <c r="K317" i="6"/>
  <c r="J318" i="6"/>
  <c r="K318" i="6"/>
  <c r="J319" i="6"/>
  <c r="K319" i="6"/>
  <c r="J320" i="6"/>
  <c r="K320" i="6"/>
  <c r="J321" i="6"/>
  <c r="K321" i="6"/>
  <c r="J322" i="6"/>
  <c r="K322" i="6"/>
  <c r="J323" i="6"/>
  <c r="K323" i="6"/>
  <c r="J324" i="6"/>
  <c r="K324" i="6"/>
  <c r="J325" i="6"/>
  <c r="K325" i="6"/>
  <c r="J326" i="6"/>
  <c r="K326" i="6"/>
  <c r="J327" i="6"/>
  <c r="K327" i="6"/>
  <c r="J328" i="6"/>
  <c r="K328" i="6"/>
  <c r="J329" i="6"/>
  <c r="K329" i="6"/>
  <c r="J330" i="6"/>
  <c r="K330" i="6"/>
  <c r="J331" i="6"/>
  <c r="K331" i="6"/>
  <c r="J332" i="6"/>
  <c r="K332" i="6"/>
  <c r="J333" i="6"/>
  <c r="K333" i="6"/>
  <c r="J334" i="6"/>
  <c r="K334" i="6"/>
  <c r="J335" i="6"/>
  <c r="K335" i="6"/>
  <c r="J336" i="6"/>
  <c r="K336" i="6"/>
  <c r="J337" i="6"/>
  <c r="K337" i="6"/>
  <c r="J338" i="6"/>
  <c r="K338" i="6"/>
  <c r="J339" i="6"/>
  <c r="K339" i="6"/>
  <c r="J340" i="6"/>
  <c r="K340" i="6"/>
  <c r="J341" i="6"/>
  <c r="K341" i="6"/>
  <c r="J342" i="6"/>
  <c r="K342" i="6"/>
  <c r="J343" i="6"/>
  <c r="K343" i="6"/>
  <c r="J344" i="6"/>
  <c r="K344" i="6"/>
  <c r="J345" i="6"/>
  <c r="K345" i="6"/>
  <c r="J346" i="6"/>
  <c r="K346" i="6"/>
  <c r="J347" i="6"/>
  <c r="K347" i="6"/>
  <c r="J348" i="6"/>
  <c r="K348" i="6"/>
  <c r="J349" i="6"/>
  <c r="K349" i="6"/>
  <c r="J350" i="6"/>
  <c r="K350" i="6"/>
  <c r="J351" i="6"/>
  <c r="K351" i="6"/>
  <c r="J352" i="6"/>
  <c r="K352" i="6"/>
  <c r="J353" i="6"/>
  <c r="K353" i="6"/>
  <c r="J354" i="6"/>
  <c r="K354" i="6"/>
  <c r="J355" i="6"/>
  <c r="K355" i="6"/>
  <c r="J356" i="6"/>
  <c r="K356" i="6"/>
  <c r="J357" i="6"/>
  <c r="K357" i="6"/>
  <c r="J358" i="6"/>
  <c r="K358" i="6"/>
  <c r="J359" i="6"/>
  <c r="K359" i="6"/>
  <c r="J360" i="6"/>
  <c r="K360" i="6"/>
  <c r="J361" i="6"/>
  <c r="K361" i="6"/>
  <c r="J362" i="6"/>
  <c r="K362" i="6"/>
  <c r="J363" i="6"/>
  <c r="K363" i="6"/>
  <c r="J364" i="6"/>
  <c r="K364" i="6"/>
  <c r="J365" i="6"/>
  <c r="K365" i="6"/>
  <c r="J366" i="6"/>
  <c r="K366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1" i="6"/>
  <c r="K261" i="6"/>
  <c r="J262" i="6"/>
  <c r="K262" i="6"/>
  <c r="J263" i="6"/>
  <c r="K263" i="6"/>
  <c r="J264" i="6"/>
  <c r="K264" i="6"/>
  <c r="J265" i="6"/>
  <c r="K265" i="6"/>
  <c r="J266" i="6"/>
  <c r="K266" i="6"/>
  <c r="J267" i="6"/>
  <c r="K267" i="6"/>
  <c r="J268" i="6"/>
  <c r="K268" i="6"/>
  <c r="J269" i="6"/>
  <c r="K269" i="6"/>
  <c r="J270" i="6"/>
  <c r="K270" i="6"/>
  <c r="J271" i="6"/>
  <c r="K271" i="6"/>
  <c r="J272" i="6"/>
  <c r="K272" i="6"/>
  <c r="J273" i="6"/>
  <c r="K273" i="6"/>
  <c r="J274" i="6"/>
  <c r="K274" i="6"/>
  <c r="J275" i="6"/>
  <c r="K275" i="6"/>
  <c r="J276" i="6"/>
  <c r="K276" i="6"/>
  <c r="J277" i="6"/>
  <c r="K277" i="6"/>
  <c r="J278" i="6"/>
  <c r="K278" i="6"/>
  <c r="J279" i="6"/>
  <c r="K279" i="6"/>
  <c r="J280" i="6"/>
  <c r="K280" i="6"/>
  <c r="J281" i="6"/>
  <c r="K281" i="6"/>
  <c r="J282" i="6"/>
  <c r="K282" i="6"/>
  <c r="J283" i="6"/>
  <c r="K283" i="6"/>
  <c r="J284" i="6"/>
  <c r="K284" i="6"/>
  <c r="J285" i="6"/>
  <c r="K285" i="6"/>
  <c r="J286" i="6"/>
  <c r="K286" i="6"/>
  <c r="J287" i="6"/>
  <c r="K287" i="6"/>
  <c r="J288" i="6"/>
  <c r="K288" i="6"/>
  <c r="J289" i="6"/>
  <c r="K289" i="6"/>
  <c r="J290" i="6"/>
  <c r="K290" i="6"/>
  <c r="J291" i="6"/>
  <c r="K291" i="6"/>
  <c r="J292" i="6"/>
  <c r="K292" i="6"/>
  <c r="J293" i="6"/>
  <c r="K293" i="6"/>
  <c r="J294" i="6"/>
  <c r="K294" i="6"/>
  <c r="J295" i="6"/>
  <c r="K295" i="6"/>
  <c r="J296" i="6"/>
  <c r="K296" i="6"/>
  <c r="J297" i="6"/>
  <c r="K297" i="6"/>
  <c r="J298" i="6"/>
  <c r="K298" i="6"/>
  <c r="J299" i="6"/>
  <c r="K299" i="6"/>
  <c r="J300" i="6"/>
  <c r="K300" i="6"/>
  <c r="J301" i="6"/>
  <c r="K301" i="6"/>
  <c r="J302" i="6"/>
  <c r="K302" i="6"/>
  <c r="J303" i="6"/>
  <c r="K303" i="6"/>
  <c r="J304" i="6"/>
  <c r="K304" i="6"/>
  <c r="J305" i="6"/>
  <c r="K305" i="6"/>
  <c r="M244" i="6"/>
  <c r="N244" i="6"/>
  <c r="O244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185" i="6"/>
  <c r="K185" i="6"/>
  <c r="O61" i="6"/>
  <c r="O122" i="6"/>
  <c r="O183" i="6"/>
  <c r="N61" i="6"/>
  <c r="N122" i="6"/>
  <c r="N183" i="6"/>
  <c r="M183" i="6"/>
  <c r="M122" i="6"/>
  <c r="M61" i="6"/>
  <c r="J3" i="6"/>
  <c r="K3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J42" i="6"/>
  <c r="K42" i="6"/>
  <c r="J43" i="6"/>
  <c r="K43" i="6"/>
  <c r="J44" i="6"/>
  <c r="K44" i="6"/>
  <c r="J45" i="6"/>
  <c r="K45" i="6"/>
  <c r="J46" i="6"/>
  <c r="K46" i="6"/>
  <c r="J47" i="6"/>
  <c r="K47" i="6"/>
  <c r="J48" i="6"/>
  <c r="K48" i="6"/>
  <c r="J49" i="6"/>
  <c r="K49" i="6"/>
  <c r="J50" i="6"/>
  <c r="K50" i="6"/>
  <c r="J51" i="6"/>
  <c r="K51" i="6"/>
  <c r="J52" i="6"/>
  <c r="K52" i="6"/>
  <c r="J53" i="6"/>
  <c r="K53" i="6"/>
  <c r="J54" i="6"/>
  <c r="K54" i="6"/>
  <c r="J55" i="6"/>
  <c r="K55" i="6"/>
  <c r="J56" i="6"/>
  <c r="K56" i="6"/>
  <c r="J57" i="6"/>
  <c r="K57" i="6"/>
  <c r="J58" i="6"/>
  <c r="K58" i="6"/>
  <c r="J59" i="6"/>
  <c r="K59" i="6"/>
  <c r="J60" i="6"/>
  <c r="K60" i="6"/>
  <c r="J61" i="6"/>
  <c r="K61" i="6"/>
  <c r="J63" i="6"/>
  <c r="K63" i="6"/>
  <c r="J64" i="6"/>
  <c r="K64" i="6"/>
  <c r="J65" i="6"/>
  <c r="K65" i="6"/>
  <c r="J66" i="6"/>
  <c r="K66" i="6"/>
  <c r="J67" i="6"/>
  <c r="K67" i="6"/>
  <c r="J68" i="6"/>
  <c r="K68" i="6"/>
  <c r="J69" i="6"/>
  <c r="K69" i="6"/>
  <c r="J70" i="6"/>
  <c r="K70" i="6"/>
  <c r="J71" i="6"/>
  <c r="K71" i="6"/>
  <c r="J72" i="6"/>
  <c r="K72" i="6"/>
  <c r="J73" i="6"/>
  <c r="K73" i="6"/>
  <c r="J74" i="6"/>
  <c r="K74" i="6"/>
  <c r="J75" i="6"/>
  <c r="K75" i="6"/>
  <c r="J76" i="6"/>
  <c r="K76" i="6"/>
  <c r="J77" i="6"/>
  <c r="K77" i="6"/>
  <c r="J78" i="6"/>
  <c r="K78" i="6"/>
  <c r="J79" i="6"/>
  <c r="K79" i="6"/>
  <c r="J80" i="6"/>
  <c r="K80" i="6"/>
  <c r="J81" i="6"/>
  <c r="K81" i="6"/>
  <c r="J82" i="6"/>
  <c r="K82" i="6"/>
  <c r="J83" i="6"/>
  <c r="K83" i="6"/>
  <c r="J84" i="6"/>
  <c r="K84" i="6"/>
  <c r="J85" i="6"/>
  <c r="K85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K92" i="6"/>
  <c r="J93" i="6"/>
  <c r="K93" i="6"/>
  <c r="J94" i="6"/>
  <c r="K94" i="6"/>
  <c r="J95" i="6"/>
  <c r="K95" i="6"/>
  <c r="J96" i="6"/>
  <c r="K96" i="6"/>
  <c r="J97" i="6"/>
  <c r="K97" i="6"/>
  <c r="J98" i="6"/>
  <c r="K98" i="6"/>
  <c r="J99" i="6"/>
  <c r="K99" i="6"/>
  <c r="J100" i="6"/>
  <c r="K100" i="6"/>
  <c r="J101" i="6"/>
  <c r="K101" i="6"/>
  <c r="J102" i="6"/>
  <c r="K102" i="6"/>
  <c r="J103" i="6"/>
  <c r="K103" i="6"/>
  <c r="J104" i="6"/>
  <c r="K104" i="6"/>
  <c r="J105" i="6"/>
  <c r="K105" i="6"/>
  <c r="J106" i="6"/>
  <c r="K106" i="6"/>
  <c r="J107" i="6"/>
  <c r="K107" i="6"/>
  <c r="J108" i="6"/>
  <c r="K108" i="6"/>
  <c r="J109" i="6"/>
  <c r="K109" i="6"/>
  <c r="J110" i="6"/>
  <c r="K110" i="6"/>
  <c r="J111" i="6"/>
  <c r="K111" i="6"/>
  <c r="J112" i="6"/>
  <c r="K112" i="6"/>
  <c r="J113" i="6"/>
  <c r="K113" i="6"/>
  <c r="J114" i="6"/>
  <c r="K114" i="6"/>
  <c r="J115" i="6"/>
  <c r="K115" i="6"/>
  <c r="J116" i="6"/>
  <c r="K116" i="6"/>
  <c r="J117" i="6"/>
  <c r="K117" i="6"/>
  <c r="J118" i="6"/>
  <c r="K118" i="6"/>
  <c r="J119" i="6"/>
  <c r="K119" i="6"/>
  <c r="J120" i="6"/>
  <c r="K120" i="6"/>
  <c r="J121" i="6"/>
  <c r="K121" i="6"/>
  <c r="J122" i="6"/>
  <c r="K122" i="6"/>
  <c r="J124" i="6"/>
  <c r="K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1" i="6"/>
  <c r="K151" i="6"/>
  <c r="J152" i="6"/>
  <c r="K152" i="6"/>
  <c r="J153" i="6"/>
  <c r="K153" i="6"/>
  <c r="J154" i="6"/>
  <c r="K154" i="6"/>
  <c r="J155" i="6"/>
  <c r="K155" i="6"/>
  <c r="J156" i="6"/>
  <c r="K156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5" i="6"/>
  <c r="K165" i="6"/>
  <c r="J166" i="6"/>
  <c r="K166" i="6"/>
  <c r="J167" i="6"/>
  <c r="K167" i="6"/>
  <c r="J168" i="6"/>
  <c r="K168" i="6"/>
  <c r="J169" i="6"/>
  <c r="K169" i="6"/>
  <c r="J170" i="6"/>
  <c r="K170" i="6"/>
  <c r="J171" i="6"/>
  <c r="K171" i="6"/>
  <c r="J172" i="6"/>
  <c r="K172" i="6"/>
  <c r="J173" i="6"/>
  <c r="K173" i="6"/>
  <c r="J174" i="6"/>
  <c r="K174" i="6"/>
  <c r="J175" i="6"/>
  <c r="K175" i="6"/>
  <c r="J176" i="6"/>
  <c r="K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K2" i="6"/>
  <c r="J2" i="6"/>
  <c r="J249" i="2"/>
  <c r="K249" i="2"/>
  <c r="L249" i="2"/>
  <c r="M249" i="2"/>
  <c r="N249" i="2"/>
  <c r="O249" i="2"/>
  <c r="K218" i="2"/>
  <c r="L218" i="2"/>
  <c r="M218" i="2"/>
  <c r="N218" i="2"/>
  <c r="O218" i="2"/>
  <c r="K187" i="2"/>
  <c r="L187" i="2"/>
  <c r="M187" i="2"/>
  <c r="N187" i="2"/>
  <c r="O187" i="2"/>
  <c r="K156" i="2"/>
  <c r="L156" i="2"/>
  <c r="M156" i="2"/>
  <c r="N156" i="2"/>
  <c r="O156" i="2"/>
  <c r="K125" i="2"/>
  <c r="L125" i="2"/>
  <c r="M125" i="2"/>
  <c r="N125" i="2"/>
  <c r="O125" i="2"/>
  <c r="K94" i="2"/>
  <c r="L94" i="2"/>
  <c r="M94" i="2"/>
  <c r="N94" i="2"/>
  <c r="O94" i="2"/>
  <c r="N63" i="2"/>
  <c r="O63" i="2"/>
  <c r="N32" i="2"/>
  <c r="O32" i="2"/>
  <c r="M32" i="2"/>
  <c r="K63" i="2"/>
  <c r="L63" i="2"/>
  <c r="M63" i="2"/>
  <c r="K32" i="2"/>
  <c r="L32" i="2"/>
  <c r="J63" i="2"/>
  <c r="J94" i="2"/>
  <c r="J125" i="2"/>
  <c r="J156" i="2"/>
  <c r="J187" i="2"/>
  <c r="J218" i="2"/>
  <c r="J32" i="2"/>
  <c r="N366" i="6" l="1"/>
  <c r="M366" i="6"/>
  <c r="M305" i="6"/>
  <c r="N305" i="6"/>
  <c r="O366" i="6" l="1"/>
  <c r="O305" i="6"/>
</calcChain>
</file>

<file path=xl/sharedStrings.xml><?xml version="1.0" encoding="utf-8"?>
<sst xmlns="http://schemas.openxmlformats.org/spreadsheetml/2006/main" count="2582" uniqueCount="29">
  <si>
    <t>maxDepth</t>
  </si>
  <si>
    <t>BotMinMax</t>
  </si>
  <si>
    <t>BotAlphaBeta</t>
  </si>
  <si>
    <t>avgNodes</t>
  </si>
  <si>
    <t>avgTime</t>
  </si>
  <si>
    <t>BLACK</t>
  </si>
  <si>
    <t>SimpleAccessor</t>
  </si>
  <si>
    <t>WHITE</t>
  </si>
  <si>
    <t>null</t>
  </si>
  <si>
    <t>winner</t>
  </si>
  <si>
    <t>blackAccessor</t>
  </si>
  <si>
    <t>whiteAccessor</t>
  </si>
  <si>
    <t>blackMaxDepth</t>
  </si>
  <si>
    <t>whiteMaxDepth</t>
  </si>
  <si>
    <t>blackAverageTime</t>
  </si>
  <si>
    <t>whiteAverageTime</t>
  </si>
  <si>
    <t>blackAverageNodes</t>
  </si>
  <si>
    <t>whiteAverageNodes</t>
  </si>
  <si>
    <t>nodes minmax</t>
  </si>
  <si>
    <t>nodes alpha beta</t>
  </si>
  <si>
    <t>time minmax</t>
  </si>
  <si>
    <t>time alpha beta</t>
  </si>
  <si>
    <t>depth</t>
  </si>
  <si>
    <t>BLACK - Alpha Beta</t>
  </si>
  <si>
    <t>WHITE - Alpha Beta (depth=4)</t>
  </si>
  <si>
    <t>draw</t>
  </si>
  <si>
    <t>ComplexGridAccessor</t>
  </si>
  <si>
    <t>BLACK - Alpha Beta - complex</t>
  </si>
  <si>
    <t>WHITE - Alpha Beta -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</si>
</sst>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">
    <xf numFmtId="0" fontId="0" fillId="0" borderId="0" xfId="0"/>
    <xf numFmtId="0" fontId="2" fillId="0" borderId="0" xfId="1"/>
    <xf numFmtId="0" fontId="1" fillId="0" borderId="0" xfId="2"/>
  </cellXfs>
  <cellStyles count="3">
    <cellStyle name="Normalny" xfId="0" builtinId="0"/>
    <cellStyle name="Normalny 2" xfId="1" xr:uid="{A208802A-8A50-473C-8D4A-04E6148CA227}"/>
    <cellStyle name="Normalny 3" xfId="2" xr:uid="{974CC241-2EA4-4EDC-8C08-6D8610C8C1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</a:t>
            </a:r>
            <a:r>
              <a:rPr lang="pl-PL" baseline="0"/>
              <a:t> węzłów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SimpleAcc30avg!$B$16</c:f>
              <c:strCache>
                <c:ptCount val="1"/>
                <c:pt idx="0">
                  <c:v>nodes minmax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SimpleAcc30avg!$A$17:$A$24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SimpleAcc30avg!$B$17:$B$24</c:f>
              <c:numCache>
                <c:formatCode>General</c:formatCode>
                <c:ptCount val="8"/>
                <c:pt idx="0">
                  <c:v>0</c:v>
                </c:pt>
                <c:pt idx="1">
                  <c:v>6.8330000000000002</c:v>
                </c:pt>
                <c:pt idx="2">
                  <c:v>43.489000000000011</c:v>
                </c:pt>
                <c:pt idx="3">
                  <c:v>217.68799999999999</c:v>
                </c:pt>
                <c:pt idx="4">
                  <c:v>1259.5609999999999</c:v>
                </c:pt>
                <c:pt idx="5">
                  <c:v>12245.820666666665</c:v>
                </c:pt>
                <c:pt idx="6">
                  <c:v>70125.098333333342</c:v>
                </c:pt>
                <c:pt idx="7">
                  <c:v>503880.8299999999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5-479B-B861-74E4E05130D7}"/>
            </c:ext>
          </c:extLst>
        </c:ser>
        <c:ser>
          <c:idx val="1"/>
          <c:order val="1"/>
          <c:tx>
            <c:strRef>
              <c:f>SimpleAcc30avg!$C$16</c:f>
              <c:strCache>
                <c:ptCount val="1"/>
                <c:pt idx="0">
                  <c:v>nodes alpha 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SimpleAcc30avg!$A$17:$A$24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SimpleAcc30avg!$C$17:$C$24</c:f>
              <c:numCache>
                <c:formatCode>General</c:formatCode>
                <c:ptCount val="8"/>
                <c:pt idx="0">
                  <c:v>0</c:v>
                </c:pt>
                <c:pt idx="1">
                  <c:v>7.6369999999999987</c:v>
                </c:pt>
                <c:pt idx="2">
                  <c:v>43.261000000000003</c:v>
                </c:pt>
                <c:pt idx="3">
                  <c:v>185.21366666666665</c:v>
                </c:pt>
                <c:pt idx="4">
                  <c:v>1100.1660000000002</c:v>
                </c:pt>
                <c:pt idx="5">
                  <c:v>9159.6206666666676</c:v>
                </c:pt>
                <c:pt idx="6">
                  <c:v>34681.045666666665</c:v>
                </c:pt>
                <c:pt idx="7">
                  <c:v>146995.05299999999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5-479B-B861-74E4E051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30352"/>
        <c:axId val="1327530768"/>
      </c:lineChart>
      <c:catAx>
        <c:axId val="13275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30768"/>
        <c:crosses val="autoZero"/>
        <c:auto val="1"/>
        <c:lblAlgn val="ctr"/>
        <c:lblOffset val="100"/>
        <c:noMultiLvlLbl val="0"/>
      </c:catAx>
      <c:valAx>
        <c:axId val="132753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czasy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SimpleAcc30avg!$E$16</c:f>
              <c:strCache>
                <c:ptCount val="1"/>
                <c:pt idx="0">
                  <c:v>time minmax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SimpleAcc30avg!$D$17:$D$24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SimpleAcc30avg!$E$17:$E$24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1.0333333333333337E-2</c:v>
                </c:pt>
                <c:pt idx="5">
                  <c:v>7.1000000000000035E-2</c:v>
                </c:pt>
                <c:pt idx="6">
                  <c:v>0.35399999999999993</c:v>
                </c:pt>
                <c:pt idx="7">
                  <c:v>2.3496666666666668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4-43C2-925F-CEAE91D87B07}"/>
            </c:ext>
          </c:extLst>
        </c:ser>
        <c:ser>
          <c:idx val="1"/>
          <c:order val="1"/>
          <c:tx>
            <c:strRef>
              <c:f>SimpleAcc30avg!$F$16</c:f>
              <c:strCache>
                <c:ptCount val="1"/>
                <c:pt idx="0">
                  <c:v>time alpha beta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SimpleAcc30avg!$D$17:$D$24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SimpleAcc30avg!$F$17:$F$24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1.0000000000000004E-2</c:v>
                </c:pt>
                <c:pt idx="5">
                  <c:v>5.7000000000000037E-2</c:v>
                </c:pt>
                <c:pt idx="6">
                  <c:v>0.16466666666666668</c:v>
                </c:pt>
                <c:pt idx="7">
                  <c:v>0.69033333333333335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4-43C2-925F-CEAE91D8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196784"/>
        <c:axId val="1495197200"/>
      </c:lineChart>
      <c:catAx>
        <c:axId val="14951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97200"/>
        <c:crosses val="autoZero"/>
        <c:auto val="1"/>
        <c:lblAlgn val="ctr"/>
        <c:lblOffset val="100"/>
        <c:noMultiLvlLbl val="0"/>
      </c:catAx>
      <c:valAx>
        <c:axId val="14951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19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wygranych dla głębokości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AlphaDepth6Up60avg!$B$1</c:f>
              <c:strCache>
                <c:ptCount val="1"/>
                <c:pt idx="0">
                  <c:v>BLACK - Alpha Beta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AlphaDepth6Up60avg!$A$2:$A$7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AlphaDepth6Up60avg!$B$2:$B$7</c:f>
              <c:numCache>
                <c:formatCode>General</c:formatCode>
                <c:ptCount val="6"/>
                <c:pt idx="0">
                  <c:v>22</c:v>
                </c:pt>
                <c:pt idx="1">
                  <c:v>40</c:v>
                </c:pt>
                <c:pt idx="2">
                  <c:v>41</c:v>
                </c:pt>
                <c:pt idx="3">
                  <c:v>48</c:v>
                </c:pt>
                <c:pt idx="4">
                  <c:v>50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A-4177-8EF9-D8977A65E8DF}"/>
            </c:ext>
          </c:extLst>
        </c:ser>
        <c:ser>
          <c:idx val="1"/>
          <c:order val="1"/>
          <c:tx>
            <c:strRef>
              <c:f>AlphaDepth6Up60avg!$C$1</c:f>
              <c:strCache>
                <c:ptCount val="1"/>
                <c:pt idx="0">
                  <c:v>WHITE - Alpha Beta (depth=4)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AlphaDepth6Up60avg!$A$2:$A$7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AlphaDepth6Up60avg!$C$2:$C$7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9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A-4177-8EF9-D8977A65E8DF}"/>
            </c:ext>
          </c:extLst>
        </c:ser>
        <c:ser>
          <c:idx val="2"/>
          <c:order val="2"/>
          <c:tx>
            <c:strRef>
              <c:f>AlphaDepth6Up60avg!$D$1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AlphaDepth6Up60avg!$A$2:$A$7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AlphaDepth6Up60avg!$D$2:$D$7</c:f>
              <c:numCache>
                <c:formatCode>General</c:formatCode>
                <c:ptCount val="6"/>
                <c:pt idx="0">
                  <c:v>19</c:v>
                </c:pt>
                <c:pt idx="1">
                  <c:v>14</c:v>
                </c:pt>
                <c:pt idx="2">
                  <c:v>10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A-4177-8EF9-D8977A65E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8509456"/>
        <c:axId val="1508508208"/>
      </c:barChart>
      <c:catAx>
        <c:axId val="150850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8208"/>
        <c:crosses val="autoZero"/>
        <c:auto val="1"/>
        <c:lblAlgn val="ctr"/>
        <c:lblOffset val="100"/>
        <c:noMultiLvlLbl val="0"/>
      </c:catAx>
      <c:valAx>
        <c:axId val="15085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Depth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50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wygranych dla głębokości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simpleVsComplex30avg!$B$1</c:f>
              <c:strCache>
                <c:ptCount val="1"/>
                <c:pt idx="0">
                  <c:v>BLACK - Alpha Beta - complex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simpleVsComplex30avg!$A$2:$A$5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simpleVsComplex30avg!$B$2:$B$5</c:f>
              <c:numCache>
                <c:formatCode>General</c:formatCode>
                <c:ptCount val="4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D-4E9D-A1E6-2B159494820D}"/>
            </c:ext>
          </c:extLst>
        </c:ser>
        <c:ser>
          <c:idx val="1"/>
          <c:order val="1"/>
          <c:tx>
            <c:strRef>
              <c:f>simpleVsComplex30avg!$C$1</c:f>
              <c:strCache>
                <c:ptCount val="1"/>
                <c:pt idx="0">
                  <c:v>WHITE - Alpha Beta - simple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simpleVsComplex30avg!$A$2:$A$5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simpleVsComplex30avg!$C$2:$C$5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D-4E9D-A1E6-2B159494820D}"/>
            </c:ext>
          </c:extLst>
        </c:ser>
        <c:ser>
          <c:idx val="2"/>
          <c:order val="2"/>
          <c:tx>
            <c:strRef>
              <c:f>simpleVsComplex30avg!$D$1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simpleVsComplex30avg!$A$2:$A$5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simpleVsComplex30avg!$D$2:$D$5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D-4E9D-A1E6-2B159494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4455103"/>
        <c:axId val="844446783"/>
      </c:barChart>
      <c:catAx>
        <c:axId val="84445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46783"/>
        <c:crosses val="autoZero"/>
        <c:auto val="1"/>
        <c:lblAlgn val="ctr"/>
        <c:lblOffset val="100"/>
        <c:noMultiLvlLbl val="0"/>
      </c:catAx>
      <c:valAx>
        <c:axId val="8444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45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4</xdr:row>
      <xdr:rowOff>42862</xdr:rowOff>
    </xdr:from>
    <xdr:to>
      <xdr:col>16</xdr:col>
      <xdr:colOff>28575</xdr:colOff>
      <xdr:row>18</xdr:row>
      <xdr:rowOff>119062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58E94AA-A9BD-3ABA-B8D0-BD53B9C9D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19</xdr:row>
      <xdr:rowOff>71437</xdr:rowOff>
    </xdr:from>
    <xdr:to>
      <xdr:col>16</xdr:col>
      <xdr:colOff>38100</xdr:colOff>
      <xdr:row>33</xdr:row>
      <xdr:rowOff>147637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6F8332-A858-6E44-9EF2-EB5DF0F63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80962</xdr:rowOff>
    </xdr:from>
    <xdr:to>
      <xdr:col>14</xdr:col>
      <xdr:colOff>152400</xdr:colOff>
      <xdr:row>16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EC4D28-FD7B-157D-3AF8-15C2ED1E6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90487</xdr:rowOff>
    </xdr:from>
    <xdr:to>
      <xdr:col>12</xdr:col>
      <xdr:colOff>457200</xdr:colOff>
      <xdr:row>15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F04A3EA-CFFB-A7EC-574A-7AFB1BFF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341A-582D-4853-81E6-EC1AB8706E72}">
  <dimension ref="A1:O249"/>
  <sheetViews>
    <sheetView topLeftCell="A215" workbookViewId="0">
      <selection activeCell="N238" sqref="N238"/>
    </sheetView>
  </sheetViews>
  <sheetFormatPr defaultRowHeight="15" x14ac:dyDescent="0.25"/>
  <cols>
    <col min="1" max="6" width="9.140625" style="1"/>
    <col min="7" max="8" width="15" style="1" bestFit="1" customWidth="1"/>
    <col min="9" max="9" width="7.28515625" style="1" bestFit="1" customWidth="1"/>
    <col min="10" max="16384" width="9.140625" style="1"/>
  </cols>
  <sheetData>
    <row r="1" spans="1:9" x14ac:dyDescent="0.25">
      <c r="A1" s="1" t="s">
        <v>17</v>
      </c>
      <c r="B1" s="1" t="s">
        <v>16</v>
      </c>
      <c r="C1" s="1" t="s">
        <v>15</v>
      </c>
      <c r="D1" s="1" t="s">
        <v>14</v>
      </c>
      <c r="E1" s="1" t="s">
        <v>13</v>
      </c>
      <c r="F1" s="1" t="s">
        <v>12</v>
      </c>
      <c r="G1" s="1" t="s">
        <v>11</v>
      </c>
      <c r="H1" s="1" t="s">
        <v>10</v>
      </c>
      <c r="I1" s="1" t="s">
        <v>9</v>
      </c>
    </row>
    <row r="2" spans="1:9" x14ac:dyDescent="0.25">
      <c r="A2" s="1">
        <v>0</v>
      </c>
      <c r="B2" s="1">
        <v>0</v>
      </c>
      <c r="C2" s="1">
        <v>0</v>
      </c>
      <c r="D2" s="1">
        <v>0</v>
      </c>
      <c r="E2" s="1">
        <v>1</v>
      </c>
      <c r="F2" s="1">
        <v>1</v>
      </c>
      <c r="G2" s="1" t="s">
        <v>6</v>
      </c>
      <c r="H2" s="1" t="s">
        <v>6</v>
      </c>
      <c r="I2" s="1" t="s">
        <v>7</v>
      </c>
    </row>
    <row r="3" spans="1:9" x14ac:dyDescent="0.25">
      <c r="A3" s="1">
        <v>0</v>
      </c>
      <c r="B3" s="1">
        <v>0</v>
      </c>
      <c r="C3" s="1">
        <v>0</v>
      </c>
      <c r="D3" s="1">
        <v>0</v>
      </c>
      <c r="E3" s="1">
        <v>1</v>
      </c>
      <c r="F3" s="1">
        <v>1</v>
      </c>
      <c r="G3" s="1" t="s">
        <v>6</v>
      </c>
      <c r="H3" s="1" t="s">
        <v>6</v>
      </c>
      <c r="I3" s="1" t="s">
        <v>5</v>
      </c>
    </row>
    <row r="4" spans="1:9" x14ac:dyDescent="0.25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 t="s">
        <v>6</v>
      </c>
      <c r="H4" s="1" t="s">
        <v>6</v>
      </c>
      <c r="I4" s="1" t="s">
        <v>7</v>
      </c>
    </row>
    <row r="5" spans="1:9" x14ac:dyDescent="0.25">
      <c r="A5" s="1">
        <v>0</v>
      </c>
      <c r="B5" s="1">
        <v>0</v>
      </c>
      <c r="C5" s="1">
        <v>0</v>
      </c>
      <c r="D5" s="1">
        <v>0</v>
      </c>
      <c r="E5" s="1">
        <v>1</v>
      </c>
      <c r="F5" s="1">
        <v>1</v>
      </c>
      <c r="G5" s="1" t="s">
        <v>6</v>
      </c>
      <c r="H5" s="1" t="s">
        <v>6</v>
      </c>
      <c r="I5" s="1" t="s">
        <v>7</v>
      </c>
    </row>
    <row r="6" spans="1:9" x14ac:dyDescent="0.25">
      <c r="A6" s="1">
        <v>0</v>
      </c>
      <c r="B6" s="1">
        <v>0</v>
      </c>
      <c r="C6" s="1">
        <v>0</v>
      </c>
      <c r="D6" s="1">
        <v>0</v>
      </c>
      <c r="E6" s="1">
        <v>1</v>
      </c>
      <c r="F6" s="1">
        <v>1</v>
      </c>
      <c r="G6" s="1" t="s">
        <v>6</v>
      </c>
      <c r="H6" s="1" t="s">
        <v>6</v>
      </c>
      <c r="I6" s="1" t="s">
        <v>5</v>
      </c>
    </row>
    <row r="7" spans="1:9" x14ac:dyDescent="0.25">
      <c r="A7" s="1">
        <v>0</v>
      </c>
      <c r="B7" s="1">
        <v>0</v>
      </c>
      <c r="C7" s="1">
        <v>0</v>
      </c>
      <c r="D7" s="1">
        <v>0</v>
      </c>
      <c r="E7" s="1">
        <v>1</v>
      </c>
      <c r="F7" s="1">
        <v>1</v>
      </c>
      <c r="G7" s="1" t="s">
        <v>6</v>
      </c>
      <c r="H7" s="1" t="s">
        <v>6</v>
      </c>
      <c r="I7" s="1" t="s">
        <v>5</v>
      </c>
    </row>
    <row r="8" spans="1:9" x14ac:dyDescent="0.25">
      <c r="A8" s="1">
        <v>0</v>
      </c>
      <c r="B8" s="1">
        <v>0</v>
      </c>
      <c r="C8" s="1">
        <v>0</v>
      </c>
      <c r="D8" s="1">
        <v>0</v>
      </c>
      <c r="E8" s="1">
        <v>1</v>
      </c>
      <c r="F8" s="1">
        <v>1</v>
      </c>
      <c r="G8" s="1" t="s">
        <v>6</v>
      </c>
      <c r="H8" s="1" t="s">
        <v>6</v>
      </c>
      <c r="I8" s="1" t="s">
        <v>5</v>
      </c>
    </row>
    <row r="9" spans="1:9" x14ac:dyDescent="0.25">
      <c r="A9" s="1">
        <v>0</v>
      </c>
      <c r="B9" s="1">
        <v>0</v>
      </c>
      <c r="C9" s="1">
        <v>0</v>
      </c>
      <c r="D9" s="1">
        <v>0</v>
      </c>
      <c r="E9" s="1">
        <v>1</v>
      </c>
      <c r="F9" s="1">
        <v>1</v>
      </c>
      <c r="G9" s="1" t="s">
        <v>6</v>
      </c>
      <c r="H9" s="1" t="s">
        <v>6</v>
      </c>
      <c r="I9" s="1" t="s">
        <v>5</v>
      </c>
    </row>
    <row r="10" spans="1:9" x14ac:dyDescent="0.25">
      <c r="A10" s="1">
        <v>0</v>
      </c>
      <c r="B10" s="1">
        <v>0</v>
      </c>
      <c r="C10" s="1">
        <v>0</v>
      </c>
      <c r="D10" s="1">
        <v>0</v>
      </c>
      <c r="E10" s="1">
        <v>1</v>
      </c>
      <c r="F10" s="1">
        <v>1</v>
      </c>
      <c r="G10" s="1" t="s">
        <v>6</v>
      </c>
      <c r="H10" s="1" t="s">
        <v>6</v>
      </c>
      <c r="I10" s="1" t="s">
        <v>5</v>
      </c>
    </row>
    <row r="11" spans="1:9" x14ac:dyDescent="0.25">
      <c r="A11" s="1">
        <v>0</v>
      </c>
      <c r="B11" s="1">
        <v>0</v>
      </c>
      <c r="C11" s="1">
        <v>0</v>
      </c>
      <c r="D11" s="1">
        <v>0</v>
      </c>
      <c r="E11" s="1">
        <v>1</v>
      </c>
      <c r="F11" s="1">
        <v>1</v>
      </c>
      <c r="G11" s="1" t="s">
        <v>6</v>
      </c>
      <c r="H11" s="1" t="s">
        <v>6</v>
      </c>
      <c r="I11" s="1" t="s">
        <v>7</v>
      </c>
    </row>
    <row r="12" spans="1:9" x14ac:dyDescent="0.25">
      <c r="A12" s="1">
        <v>0</v>
      </c>
      <c r="B12" s="1">
        <v>0</v>
      </c>
      <c r="C12" s="1">
        <v>0</v>
      </c>
      <c r="D12" s="1">
        <v>0</v>
      </c>
      <c r="E12" s="1">
        <v>1</v>
      </c>
      <c r="F12" s="1">
        <v>1</v>
      </c>
      <c r="G12" s="1" t="s">
        <v>6</v>
      </c>
      <c r="H12" s="1" t="s">
        <v>6</v>
      </c>
      <c r="I12" s="1" t="s">
        <v>7</v>
      </c>
    </row>
    <row r="13" spans="1:9" x14ac:dyDescent="0.25">
      <c r="A13" s="1">
        <v>0</v>
      </c>
      <c r="B13" s="1">
        <v>0</v>
      </c>
      <c r="C13" s="1">
        <v>0</v>
      </c>
      <c r="D13" s="1">
        <v>0</v>
      </c>
      <c r="E13" s="1">
        <v>1</v>
      </c>
      <c r="F13" s="1">
        <v>1</v>
      </c>
      <c r="G13" s="1" t="s">
        <v>6</v>
      </c>
      <c r="H13" s="1" t="s">
        <v>6</v>
      </c>
      <c r="I13" s="1" t="s">
        <v>5</v>
      </c>
    </row>
    <row r="14" spans="1:9" x14ac:dyDescent="0.25">
      <c r="A14" s="1">
        <v>0</v>
      </c>
      <c r="B14" s="1">
        <v>0</v>
      </c>
      <c r="C14" s="1">
        <v>0</v>
      </c>
      <c r="D14" s="1">
        <v>0</v>
      </c>
      <c r="E14" s="1">
        <v>1</v>
      </c>
      <c r="F14" s="1">
        <v>1</v>
      </c>
      <c r="G14" s="1" t="s">
        <v>6</v>
      </c>
      <c r="H14" s="1" t="s">
        <v>6</v>
      </c>
      <c r="I14" s="1" t="s">
        <v>7</v>
      </c>
    </row>
    <row r="15" spans="1:9" x14ac:dyDescent="0.25">
      <c r="A15" s="1">
        <v>0</v>
      </c>
      <c r="B15" s="1">
        <v>0</v>
      </c>
      <c r="C15" s="1">
        <v>0</v>
      </c>
      <c r="D15" s="1">
        <v>0</v>
      </c>
      <c r="E15" s="1">
        <v>1</v>
      </c>
      <c r="F15" s="1">
        <v>1</v>
      </c>
      <c r="G15" s="1" t="s">
        <v>6</v>
      </c>
      <c r="H15" s="1" t="s">
        <v>6</v>
      </c>
      <c r="I15" s="1" t="s">
        <v>5</v>
      </c>
    </row>
    <row r="16" spans="1:9" x14ac:dyDescent="0.25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1</v>
      </c>
      <c r="G16" s="1" t="s">
        <v>6</v>
      </c>
      <c r="H16" s="1" t="s">
        <v>6</v>
      </c>
      <c r="I16" s="1" t="s">
        <v>5</v>
      </c>
    </row>
    <row r="17" spans="1:15" x14ac:dyDescent="0.25">
      <c r="A17" s="1">
        <v>0</v>
      </c>
      <c r="B17" s="1">
        <v>0</v>
      </c>
      <c r="C17" s="1">
        <v>0</v>
      </c>
      <c r="D17" s="1">
        <v>0</v>
      </c>
      <c r="E17" s="1">
        <v>1</v>
      </c>
      <c r="F17" s="1">
        <v>1</v>
      </c>
      <c r="G17" s="1" t="s">
        <v>6</v>
      </c>
      <c r="H17" s="1" t="s">
        <v>6</v>
      </c>
      <c r="I17" s="1" t="s">
        <v>5</v>
      </c>
    </row>
    <row r="18" spans="1:15" x14ac:dyDescent="0.25">
      <c r="A18" s="1">
        <v>0</v>
      </c>
      <c r="B18" s="1">
        <v>0</v>
      </c>
      <c r="C18" s="1">
        <v>0</v>
      </c>
      <c r="D18" s="1">
        <v>0</v>
      </c>
      <c r="E18" s="1">
        <v>1</v>
      </c>
      <c r="F18" s="1">
        <v>1</v>
      </c>
      <c r="G18" s="1" t="s">
        <v>6</v>
      </c>
      <c r="H18" s="1" t="s">
        <v>6</v>
      </c>
      <c r="I18" s="1" t="s">
        <v>5</v>
      </c>
    </row>
    <row r="19" spans="1:15" x14ac:dyDescent="0.25">
      <c r="A19" s="1">
        <v>0</v>
      </c>
      <c r="B19" s="1">
        <v>0</v>
      </c>
      <c r="C19" s="1">
        <v>0</v>
      </c>
      <c r="D19" s="1">
        <v>0</v>
      </c>
      <c r="E19" s="1">
        <v>1</v>
      </c>
      <c r="F19" s="1">
        <v>1</v>
      </c>
      <c r="G19" s="1" t="s">
        <v>6</v>
      </c>
      <c r="H19" s="1" t="s">
        <v>6</v>
      </c>
      <c r="I19" s="1" t="s">
        <v>5</v>
      </c>
    </row>
    <row r="20" spans="1:15" x14ac:dyDescent="0.25">
      <c r="A20" s="1">
        <v>0</v>
      </c>
      <c r="B20" s="1">
        <v>0</v>
      </c>
      <c r="C20" s="1">
        <v>0</v>
      </c>
      <c r="D20" s="1">
        <v>0</v>
      </c>
      <c r="E20" s="1">
        <v>1</v>
      </c>
      <c r="F20" s="1">
        <v>1</v>
      </c>
      <c r="G20" s="1" t="s">
        <v>6</v>
      </c>
      <c r="H20" s="1" t="s">
        <v>6</v>
      </c>
      <c r="I20" s="1" t="s">
        <v>7</v>
      </c>
    </row>
    <row r="21" spans="1:15" x14ac:dyDescent="0.25">
      <c r="A21" s="1">
        <v>0</v>
      </c>
      <c r="B21" s="1">
        <v>0</v>
      </c>
      <c r="C21" s="1">
        <v>0</v>
      </c>
      <c r="D21" s="1">
        <v>0</v>
      </c>
      <c r="E21" s="1">
        <v>1</v>
      </c>
      <c r="F21" s="1">
        <v>1</v>
      </c>
      <c r="G21" s="1" t="s">
        <v>6</v>
      </c>
      <c r="H21" s="1" t="s">
        <v>6</v>
      </c>
      <c r="I21" s="1" t="s">
        <v>7</v>
      </c>
    </row>
    <row r="22" spans="1:15" x14ac:dyDescent="0.25">
      <c r="A22" s="1">
        <v>0</v>
      </c>
      <c r="B22" s="1">
        <v>0</v>
      </c>
      <c r="C22" s="1">
        <v>0</v>
      </c>
      <c r="D22" s="1">
        <v>0</v>
      </c>
      <c r="E22" s="1">
        <v>1</v>
      </c>
      <c r="F22" s="1">
        <v>1</v>
      </c>
      <c r="G22" s="1" t="s">
        <v>6</v>
      </c>
      <c r="H22" s="1" t="s">
        <v>6</v>
      </c>
      <c r="I22" s="1" t="s">
        <v>5</v>
      </c>
    </row>
    <row r="23" spans="1:15" x14ac:dyDescent="0.25">
      <c r="A23" s="1">
        <v>0</v>
      </c>
      <c r="B23" s="1">
        <v>0</v>
      </c>
      <c r="C23" s="1">
        <v>0</v>
      </c>
      <c r="D23" s="1">
        <v>0</v>
      </c>
      <c r="E23" s="1">
        <v>1</v>
      </c>
      <c r="F23" s="1">
        <v>1</v>
      </c>
      <c r="G23" s="1" t="s">
        <v>6</v>
      </c>
      <c r="H23" s="1" t="s">
        <v>6</v>
      </c>
      <c r="I23" s="1" t="s">
        <v>5</v>
      </c>
    </row>
    <row r="24" spans="1:15" x14ac:dyDescent="0.25">
      <c r="A24" s="1">
        <v>0</v>
      </c>
      <c r="B24" s="1">
        <v>0</v>
      </c>
      <c r="C24" s="1">
        <v>0</v>
      </c>
      <c r="D24" s="1">
        <v>0</v>
      </c>
      <c r="E24" s="1">
        <v>1</v>
      </c>
      <c r="F24" s="1">
        <v>1</v>
      </c>
      <c r="G24" s="1" t="s">
        <v>6</v>
      </c>
      <c r="H24" s="1" t="s">
        <v>6</v>
      </c>
      <c r="I24" s="1" t="s">
        <v>7</v>
      </c>
    </row>
    <row r="25" spans="1:15" x14ac:dyDescent="0.25">
      <c r="A25" s="1">
        <v>0</v>
      </c>
      <c r="B25" s="1">
        <v>0</v>
      </c>
      <c r="C25" s="1">
        <v>0</v>
      </c>
      <c r="D25" s="1">
        <v>0</v>
      </c>
      <c r="E25" s="1">
        <v>1</v>
      </c>
      <c r="F25" s="1">
        <v>1</v>
      </c>
      <c r="G25" s="1" t="s">
        <v>6</v>
      </c>
      <c r="H25" s="1" t="s">
        <v>6</v>
      </c>
      <c r="I25" s="1" t="s">
        <v>5</v>
      </c>
    </row>
    <row r="26" spans="1:15" x14ac:dyDescent="0.25">
      <c r="A26" s="1">
        <v>0</v>
      </c>
      <c r="B26" s="1">
        <v>0</v>
      </c>
      <c r="C26" s="1">
        <v>0</v>
      </c>
      <c r="D26" s="1">
        <v>0</v>
      </c>
      <c r="E26" s="1">
        <v>1</v>
      </c>
      <c r="F26" s="1">
        <v>1</v>
      </c>
      <c r="G26" s="1" t="s">
        <v>6</v>
      </c>
      <c r="H26" s="1" t="s">
        <v>6</v>
      </c>
      <c r="I26" s="1" t="s">
        <v>5</v>
      </c>
    </row>
    <row r="27" spans="1:15" x14ac:dyDescent="0.25">
      <c r="A27" s="1">
        <v>0</v>
      </c>
      <c r="B27" s="1">
        <v>0</v>
      </c>
      <c r="C27" s="1">
        <v>0</v>
      </c>
      <c r="D27" s="1">
        <v>0</v>
      </c>
      <c r="E27" s="1">
        <v>1</v>
      </c>
      <c r="F27" s="1">
        <v>1</v>
      </c>
      <c r="G27" s="1" t="s">
        <v>6</v>
      </c>
      <c r="H27" s="1" t="s">
        <v>6</v>
      </c>
      <c r="I27" s="1" t="s">
        <v>5</v>
      </c>
    </row>
    <row r="28" spans="1:15" x14ac:dyDescent="0.25">
      <c r="A28" s="1">
        <v>0</v>
      </c>
      <c r="B28" s="1">
        <v>0</v>
      </c>
      <c r="C28" s="1">
        <v>0</v>
      </c>
      <c r="D28" s="1">
        <v>0</v>
      </c>
      <c r="E28" s="1">
        <v>1</v>
      </c>
      <c r="F28" s="1">
        <v>1</v>
      </c>
      <c r="G28" s="1" t="s">
        <v>6</v>
      </c>
      <c r="H28" s="1" t="s">
        <v>6</v>
      </c>
      <c r="I28" s="1" t="s">
        <v>5</v>
      </c>
    </row>
    <row r="29" spans="1:15" x14ac:dyDescent="0.25">
      <c r="A29" s="1">
        <v>0</v>
      </c>
      <c r="B29" s="1">
        <v>0</v>
      </c>
      <c r="C29" s="1">
        <v>0</v>
      </c>
      <c r="D29" s="1">
        <v>0</v>
      </c>
      <c r="E29" s="1">
        <v>1</v>
      </c>
      <c r="F29" s="1">
        <v>1</v>
      </c>
      <c r="G29" s="1" t="s">
        <v>6</v>
      </c>
      <c r="H29" s="1" t="s">
        <v>6</v>
      </c>
      <c r="I29" s="1" t="s">
        <v>5</v>
      </c>
    </row>
    <row r="30" spans="1:15" x14ac:dyDescent="0.25">
      <c r="A30" s="1">
        <v>0</v>
      </c>
      <c r="B30" s="1">
        <v>0</v>
      </c>
      <c r="C30" s="1">
        <v>0</v>
      </c>
      <c r="D30" s="1">
        <v>0</v>
      </c>
      <c r="E30" s="1">
        <v>1</v>
      </c>
      <c r="F30" s="1">
        <v>1</v>
      </c>
      <c r="G30" s="1" t="s">
        <v>6</v>
      </c>
      <c r="H30" s="1" t="s">
        <v>6</v>
      </c>
      <c r="I30" s="1" t="s">
        <v>5</v>
      </c>
    </row>
    <row r="31" spans="1:15" x14ac:dyDescent="0.25">
      <c r="A31" s="1">
        <v>0</v>
      </c>
      <c r="B31" s="1">
        <v>0</v>
      </c>
      <c r="C31" s="1">
        <v>0</v>
      </c>
      <c r="D31" s="1">
        <v>0</v>
      </c>
      <c r="E31" s="1">
        <v>1</v>
      </c>
      <c r="F31" s="1">
        <v>1</v>
      </c>
      <c r="G31" s="1" t="s">
        <v>6</v>
      </c>
      <c r="H31" s="1" t="s">
        <v>6</v>
      </c>
      <c r="I31" s="1" t="s">
        <v>7</v>
      </c>
    </row>
    <row r="32" spans="1:15" x14ac:dyDescent="0.25">
      <c r="J32" s="1">
        <f t="shared" ref="J32:O32" si="0">AVERAGE(A2:A31)</f>
        <v>0</v>
      </c>
      <c r="K32" s="1">
        <f t="shared" si="0"/>
        <v>0</v>
      </c>
      <c r="L32" s="1">
        <f t="shared" si="0"/>
        <v>0</v>
      </c>
      <c r="M32" s="1">
        <f t="shared" si="0"/>
        <v>0</v>
      </c>
      <c r="N32" s="1">
        <f t="shared" si="0"/>
        <v>1</v>
      </c>
      <c r="O32" s="1">
        <f t="shared" si="0"/>
        <v>1</v>
      </c>
    </row>
    <row r="33" spans="1:9" x14ac:dyDescent="0.25">
      <c r="A33" s="1">
        <v>7.72</v>
      </c>
      <c r="B33" s="1">
        <v>4.6500000000000004</v>
      </c>
      <c r="C33" s="1">
        <v>0</v>
      </c>
      <c r="D33" s="1">
        <v>0</v>
      </c>
      <c r="E33" s="1">
        <v>2</v>
      </c>
      <c r="F33" s="1">
        <v>2</v>
      </c>
      <c r="G33" s="1" t="s">
        <v>6</v>
      </c>
      <c r="H33" s="1" t="s">
        <v>6</v>
      </c>
      <c r="I33" s="1" t="s">
        <v>7</v>
      </c>
    </row>
    <row r="34" spans="1:9" x14ac:dyDescent="0.25">
      <c r="A34" s="1">
        <v>6.81</v>
      </c>
      <c r="B34" s="1">
        <v>10.78</v>
      </c>
      <c r="C34" s="1">
        <v>0</v>
      </c>
      <c r="D34" s="1">
        <v>0</v>
      </c>
      <c r="E34" s="1">
        <v>2</v>
      </c>
      <c r="F34" s="1">
        <v>2</v>
      </c>
      <c r="G34" s="1" t="s">
        <v>6</v>
      </c>
      <c r="H34" s="1" t="s">
        <v>6</v>
      </c>
      <c r="I34" s="1" t="s">
        <v>8</v>
      </c>
    </row>
    <row r="35" spans="1:9" x14ac:dyDescent="0.25">
      <c r="A35" s="1">
        <v>6.67</v>
      </c>
      <c r="B35" s="1">
        <v>9.81</v>
      </c>
      <c r="C35" s="1">
        <v>0</v>
      </c>
      <c r="D35" s="1">
        <v>0</v>
      </c>
      <c r="E35" s="1">
        <v>2</v>
      </c>
      <c r="F35" s="1">
        <v>2</v>
      </c>
      <c r="G35" s="1" t="s">
        <v>6</v>
      </c>
      <c r="H35" s="1" t="s">
        <v>6</v>
      </c>
      <c r="I35" s="1" t="s">
        <v>5</v>
      </c>
    </row>
    <row r="36" spans="1:9" x14ac:dyDescent="0.25">
      <c r="A36" s="1">
        <v>6.26</v>
      </c>
      <c r="B36" s="1">
        <v>8.89</v>
      </c>
      <c r="C36" s="1">
        <v>0</v>
      </c>
      <c r="D36" s="1">
        <v>0</v>
      </c>
      <c r="E36" s="1">
        <v>2</v>
      </c>
      <c r="F36" s="1">
        <v>2</v>
      </c>
      <c r="G36" s="1" t="s">
        <v>6</v>
      </c>
      <c r="H36" s="1" t="s">
        <v>6</v>
      </c>
      <c r="I36" s="1" t="s">
        <v>5</v>
      </c>
    </row>
    <row r="37" spans="1:9" x14ac:dyDescent="0.25">
      <c r="A37" s="1">
        <v>6.36</v>
      </c>
      <c r="B37" s="1">
        <v>8.92</v>
      </c>
      <c r="C37" s="1">
        <v>0</v>
      </c>
      <c r="D37" s="1">
        <v>0</v>
      </c>
      <c r="E37" s="1">
        <v>2</v>
      </c>
      <c r="F37" s="1">
        <v>2</v>
      </c>
      <c r="G37" s="1" t="s">
        <v>6</v>
      </c>
      <c r="H37" s="1" t="s">
        <v>6</v>
      </c>
      <c r="I37" s="1" t="s">
        <v>8</v>
      </c>
    </row>
    <row r="38" spans="1:9" x14ac:dyDescent="0.25">
      <c r="A38" s="1">
        <v>6.17</v>
      </c>
      <c r="B38" s="1">
        <v>8.83</v>
      </c>
      <c r="C38" s="1">
        <v>0</v>
      </c>
      <c r="D38" s="1">
        <v>0</v>
      </c>
      <c r="E38" s="1">
        <v>2</v>
      </c>
      <c r="F38" s="1">
        <v>2</v>
      </c>
      <c r="G38" s="1" t="s">
        <v>6</v>
      </c>
      <c r="H38" s="1" t="s">
        <v>6</v>
      </c>
      <c r="I38" s="1" t="s">
        <v>5</v>
      </c>
    </row>
    <row r="39" spans="1:9" x14ac:dyDescent="0.25">
      <c r="A39" s="1">
        <v>6.07</v>
      </c>
      <c r="B39" s="1">
        <v>8.77</v>
      </c>
      <c r="C39" s="1">
        <v>0</v>
      </c>
      <c r="D39" s="1">
        <v>0</v>
      </c>
      <c r="E39" s="1">
        <v>2</v>
      </c>
      <c r="F39" s="1">
        <v>2</v>
      </c>
      <c r="G39" s="1" t="s">
        <v>6</v>
      </c>
      <c r="H39" s="1" t="s">
        <v>6</v>
      </c>
      <c r="I39" s="1" t="s">
        <v>5</v>
      </c>
    </row>
    <row r="40" spans="1:9" x14ac:dyDescent="0.25">
      <c r="A40" s="1">
        <v>6.04</v>
      </c>
      <c r="B40" s="1">
        <v>8.4700000000000006</v>
      </c>
      <c r="C40" s="1">
        <v>0</v>
      </c>
      <c r="D40" s="1">
        <v>0</v>
      </c>
      <c r="E40" s="1">
        <v>2</v>
      </c>
      <c r="F40" s="1">
        <v>2</v>
      </c>
      <c r="G40" s="1" t="s">
        <v>6</v>
      </c>
      <c r="H40" s="1" t="s">
        <v>6</v>
      </c>
      <c r="I40" s="1" t="s">
        <v>7</v>
      </c>
    </row>
    <row r="41" spans="1:9" x14ac:dyDescent="0.25">
      <c r="A41" s="1">
        <v>6.19</v>
      </c>
      <c r="B41" s="1">
        <v>8.09</v>
      </c>
      <c r="C41" s="1">
        <v>0</v>
      </c>
      <c r="D41" s="1">
        <v>0</v>
      </c>
      <c r="E41" s="1">
        <v>2</v>
      </c>
      <c r="F41" s="1">
        <v>2</v>
      </c>
      <c r="G41" s="1" t="s">
        <v>6</v>
      </c>
      <c r="H41" s="1" t="s">
        <v>6</v>
      </c>
      <c r="I41" s="1" t="s">
        <v>7</v>
      </c>
    </row>
    <row r="42" spans="1:9" x14ac:dyDescent="0.25">
      <c r="A42" s="1">
        <v>6.43</v>
      </c>
      <c r="B42" s="1">
        <v>7.67</v>
      </c>
      <c r="C42" s="1">
        <v>0</v>
      </c>
      <c r="D42" s="1">
        <v>0</v>
      </c>
      <c r="E42" s="1">
        <v>2</v>
      </c>
      <c r="F42" s="1">
        <v>2</v>
      </c>
      <c r="G42" s="1" t="s">
        <v>6</v>
      </c>
      <c r="H42" s="1" t="s">
        <v>6</v>
      </c>
      <c r="I42" s="1" t="s">
        <v>7</v>
      </c>
    </row>
    <row r="43" spans="1:9" x14ac:dyDescent="0.25">
      <c r="A43" s="1">
        <v>6.36</v>
      </c>
      <c r="B43" s="1">
        <v>7.45</v>
      </c>
      <c r="C43" s="1">
        <v>0</v>
      </c>
      <c r="D43" s="1">
        <v>0</v>
      </c>
      <c r="E43" s="1">
        <v>2</v>
      </c>
      <c r="F43" s="1">
        <v>2</v>
      </c>
      <c r="G43" s="1" t="s">
        <v>6</v>
      </c>
      <c r="H43" s="1" t="s">
        <v>6</v>
      </c>
      <c r="I43" s="1" t="s">
        <v>7</v>
      </c>
    </row>
    <row r="44" spans="1:9" x14ac:dyDescent="0.25">
      <c r="A44" s="1">
        <v>6.42</v>
      </c>
      <c r="B44" s="1">
        <v>7.31</v>
      </c>
      <c r="C44" s="1">
        <v>0</v>
      </c>
      <c r="D44" s="1">
        <v>0</v>
      </c>
      <c r="E44" s="1">
        <v>2</v>
      </c>
      <c r="F44" s="1">
        <v>2</v>
      </c>
      <c r="G44" s="1" t="s">
        <v>6</v>
      </c>
      <c r="H44" s="1" t="s">
        <v>6</v>
      </c>
      <c r="I44" s="1" t="s">
        <v>7</v>
      </c>
    </row>
    <row r="45" spans="1:9" x14ac:dyDescent="0.25">
      <c r="A45" s="1">
        <v>6.36</v>
      </c>
      <c r="B45" s="1">
        <v>7.22</v>
      </c>
      <c r="C45" s="1">
        <v>0</v>
      </c>
      <c r="D45" s="1">
        <v>0</v>
      </c>
      <c r="E45" s="1">
        <v>2</v>
      </c>
      <c r="F45" s="1">
        <v>2</v>
      </c>
      <c r="G45" s="1" t="s">
        <v>6</v>
      </c>
      <c r="H45" s="1" t="s">
        <v>6</v>
      </c>
      <c r="I45" s="1" t="s">
        <v>5</v>
      </c>
    </row>
    <row r="46" spans="1:9" x14ac:dyDescent="0.25">
      <c r="A46" s="1">
        <v>6.25</v>
      </c>
      <c r="B46" s="1">
        <v>7.32</v>
      </c>
      <c r="C46" s="1">
        <v>0</v>
      </c>
      <c r="D46" s="1">
        <v>0</v>
      </c>
      <c r="E46" s="1">
        <v>2</v>
      </c>
      <c r="F46" s="1">
        <v>2</v>
      </c>
      <c r="G46" s="1" t="s">
        <v>6</v>
      </c>
      <c r="H46" s="1" t="s">
        <v>6</v>
      </c>
      <c r="I46" s="1" t="s">
        <v>8</v>
      </c>
    </row>
    <row r="47" spans="1:9" x14ac:dyDescent="0.25">
      <c r="A47" s="1">
        <v>6.47</v>
      </c>
      <c r="B47" s="1">
        <v>7.44</v>
      </c>
      <c r="C47" s="1">
        <v>0</v>
      </c>
      <c r="D47" s="1">
        <v>0</v>
      </c>
      <c r="E47" s="1">
        <v>2</v>
      </c>
      <c r="F47" s="1">
        <v>2</v>
      </c>
      <c r="G47" s="1" t="s">
        <v>6</v>
      </c>
      <c r="H47" s="1" t="s">
        <v>6</v>
      </c>
      <c r="I47" s="1" t="s">
        <v>8</v>
      </c>
    </row>
    <row r="48" spans="1:9" x14ac:dyDescent="0.25">
      <c r="A48" s="1">
        <v>6.65</v>
      </c>
      <c r="B48" s="1">
        <v>7.23</v>
      </c>
      <c r="C48" s="1">
        <v>0</v>
      </c>
      <c r="D48" s="1">
        <v>0</v>
      </c>
      <c r="E48" s="1">
        <v>2</v>
      </c>
      <c r="F48" s="1">
        <v>2</v>
      </c>
      <c r="G48" s="1" t="s">
        <v>6</v>
      </c>
      <c r="H48" s="1" t="s">
        <v>6</v>
      </c>
      <c r="I48" s="1" t="s">
        <v>7</v>
      </c>
    </row>
    <row r="49" spans="1:15" x14ac:dyDescent="0.25">
      <c r="A49" s="1">
        <v>6.64</v>
      </c>
      <c r="B49" s="1">
        <v>7.13</v>
      </c>
      <c r="C49" s="1">
        <v>0</v>
      </c>
      <c r="D49" s="1">
        <v>0</v>
      </c>
      <c r="E49" s="1">
        <v>2</v>
      </c>
      <c r="F49" s="1">
        <v>2</v>
      </c>
      <c r="G49" s="1" t="s">
        <v>6</v>
      </c>
      <c r="H49" s="1" t="s">
        <v>6</v>
      </c>
      <c r="I49" s="1" t="s">
        <v>7</v>
      </c>
    </row>
    <row r="50" spans="1:15" x14ac:dyDescent="0.25">
      <c r="A50" s="1">
        <v>6.63</v>
      </c>
      <c r="B50" s="1">
        <v>7.02</v>
      </c>
      <c r="C50" s="1">
        <v>0</v>
      </c>
      <c r="D50" s="1">
        <v>0</v>
      </c>
      <c r="E50" s="1">
        <v>2</v>
      </c>
      <c r="F50" s="1">
        <v>2</v>
      </c>
      <c r="G50" s="1" t="s">
        <v>6</v>
      </c>
      <c r="H50" s="1" t="s">
        <v>6</v>
      </c>
      <c r="I50" s="1" t="s">
        <v>7</v>
      </c>
    </row>
    <row r="51" spans="1:15" x14ac:dyDescent="0.25">
      <c r="A51" s="1">
        <v>6.84</v>
      </c>
      <c r="B51" s="1">
        <v>7.05</v>
      </c>
      <c r="C51" s="1">
        <v>0</v>
      </c>
      <c r="D51" s="1">
        <v>0</v>
      </c>
      <c r="E51" s="1">
        <v>2</v>
      </c>
      <c r="F51" s="1">
        <v>2</v>
      </c>
      <c r="G51" s="1" t="s">
        <v>6</v>
      </c>
      <c r="H51" s="1" t="s">
        <v>6</v>
      </c>
      <c r="I51" s="1" t="s">
        <v>8</v>
      </c>
    </row>
    <row r="52" spans="1:15" x14ac:dyDescent="0.25">
      <c r="A52" s="1">
        <v>6.81</v>
      </c>
      <c r="B52" s="1">
        <v>6.94</v>
      </c>
      <c r="C52" s="1">
        <v>0</v>
      </c>
      <c r="D52" s="1">
        <v>0</v>
      </c>
      <c r="E52" s="1">
        <v>2</v>
      </c>
      <c r="F52" s="1">
        <v>2</v>
      </c>
      <c r="G52" s="1" t="s">
        <v>6</v>
      </c>
      <c r="H52" s="1" t="s">
        <v>6</v>
      </c>
      <c r="I52" s="1" t="s">
        <v>7</v>
      </c>
    </row>
    <row r="53" spans="1:15" x14ac:dyDescent="0.25">
      <c r="A53" s="1">
        <v>6.97</v>
      </c>
      <c r="B53" s="1">
        <v>7.29</v>
      </c>
      <c r="C53" s="1">
        <v>0</v>
      </c>
      <c r="D53" s="1">
        <v>0</v>
      </c>
      <c r="E53" s="1">
        <v>2</v>
      </c>
      <c r="F53" s="1">
        <v>2</v>
      </c>
      <c r="G53" s="1" t="s">
        <v>6</v>
      </c>
      <c r="H53" s="1" t="s">
        <v>6</v>
      </c>
      <c r="I53" s="1" t="s">
        <v>5</v>
      </c>
    </row>
    <row r="54" spans="1:15" x14ac:dyDescent="0.25">
      <c r="A54" s="1">
        <v>6.92</v>
      </c>
      <c r="B54" s="1">
        <v>7.28</v>
      </c>
      <c r="C54" s="1">
        <v>0</v>
      </c>
      <c r="D54" s="1">
        <v>0</v>
      </c>
      <c r="E54" s="1">
        <v>2</v>
      </c>
      <c r="F54" s="1">
        <v>2</v>
      </c>
      <c r="G54" s="1" t="s">
        <v>6</v>
      </c>
      <c r="H54" s="1" t="s">
        <v>6</v>
      </c>
      <c r="I54" s="1" t="s">
        <v>5</v>
      </c>
    </row>
    <row r="55" spans="1:15" x14ac:dyDescent="0.25">
      <c r="A55" s="1">
        <v>6.9</v>
      </c>
      <c r="B55" s="1">
        <v>7.25</v>
      </c>
      <c r="C55" s="1">
        <v>0</v>
      </c>
      <c r="D55" s="1">
        <v>0</v>
      </c>
      <c r="E55" s="1">
        <v>2</v>
      </c>
      <c r="F55" s="1">
        <v>2</v>
      </c>
      <c r="G55" s="1" t="s">
        <v>6</v>
      </c>
      <c r="H55" s="1" t="s">
        <v>6</v>
      </c>
      <c r="I55" s="1" t="s">
        <v>8</v>
      </c>
    </row>
    <row r="56" spans="1:15" x14ac:dyDescent="0.25">
      <c r="A56" s="1">
        <v>6.84</v>
      </c>
      <c r="B56" s="1">
        <v>7.17</v>
      </c>
      <c r="C56" s="1">
        <v>0</v>
      </c>
      <c r="D56" s="1">
        <v>0</v>
      </c>
      <c r="E56" s="1">
        <v>2</v>
      </c>
      <c r="F56" s="1">
        <v>2</v>
      </c>
      <c r="G56" s="1" t="s">
        <v>6</v>
      </c>
      <c r="H56" s="1" t="s">
        <v>6</v>
      </c>
      <c r="I56" s="1" t="s">
        <v>7</v>
      </c>
    </row>
    <row r="57" spans="1:15" x14ac:dyDescent="0.25">
      <c r="A57" s="1">
        <v>7.89</v>
      </c>
      <c r="B57" s="1">
        <v>7.34</v>
      </c>
      <c r="C57" s="1">
        <v>0</v>
      </c>
      <c r="D57" s="1">
        <v>0</v>
      </c>
      <c r="E57" s="1">
        <v>2</v>
      </c>
      <c r="F57" s="1">
        <v>2</v>
      </c>
      <c r="G57" s="1" t="s">
        <v>6</v>
      </c>
      <c r="H57" s="1" t="s">
        <v>6</v>
      </c>
      <c r="I57" s="1" t="s">
        <v>8</v>
      </c>
    </row>
    <row r="58" spans="1:15" x14ac:dyDescent="0.25">
      <c r="A58" s="1">
        <v>7.86</v>
      </c>
      <c r="B58" s="1">
        <v>7.25</v>
      </c>
      <c r="C58" s="1">
        <v>0</v>
      </c>
      <c r="D58" s="1">
        <v>0</v>
      </c>
      <c r="E58" s="1">
        <v>2</v>
      </c>
      <c r="F58" s="1">
        <v>2</v>
      </c>
      <c r="G58" s="1" t="s">
        <v>6</v>
      </c>
      <c r="H58" s="1" t="s">
        <v>6</v>
      </c>
      <c r="I58" s="1" t="s">
        <v>7</v>
      </c>
    </row>
    <row r="59" spans="1:15" x14ac:dyDescent="0.25">
      <c r="A59" s="1">
        <v>7.83</v>
      </c>
      <c r="B59" s="1">
        <v>7.17</v>
      </c>
      <c r="C59" s="1">
        <v>0</v>
      </c>
      <c r="D59" s="1">
        <v>0</v>
      </c>
      <c r="E59" s="1">
        <v>2</v>
      </c>
      <c r="F59" s="1">
        <v>2</v>
      </c>
      <c r="G59" s="1" t="s">
        <v>6</v>
      </c>
      <c r="H59" s="1" t="s">
        <v>6</v>
      </c>
      <c r="I59" s="1" t="s">
        <v>7</v>
      </c>
    </row>
    <row r="60" spans="1:15" x14ac:dyDescent="0.25">
      <c r="A60" s="1">
        <v>7.84</v>
      </c>
      <c r="B60" s="1">
        <v>7.1</v>
      </c>
      <c r="C60" s="1">
        <v>0</v>
      </c>
      <c r="D60" s="1">
        <v>0</v>
      </c>
      <c r="E60" s="1">
        <v>2</v>
      </c>
      <c r="F60" s="1">
        <v>2</v>
      </c>
      <c r="G60" s="1" t="s">
        <v>6</v>
      </c>
      <c r="H60" s="1" t="s">
        <v>6</v>
      </c>
      <c r="I60" s="1" t="s">
        <v>7</v>
      </c>
    </row>
    <row r="61" spans="1:15" x14ac:dyDescent="0.25">
      <c r="A61" s="1">
        <v>7.92</v>
      </c>
      <c r="B61" s="1">
        <v>7.14</v>
      </c>
      <c r="C61" s="1">
        <v>0</v>
      </c>
      <c r="D61" s="1">
        <v>0</v>
      </c>
      <c r="E61" s="1">
        <v>2</v>
      </c>
      <c r="F61" s="1">
        <v>2</v>
      </c>
      <c r="G61" s="1" t="s">
        <v>6</v>
      </c>
      <c r="H61" s="1" t="s">
        <v>6</v>
      </c>
      <c r="I61" s="1" t="s">
        <v>8</v>
      </c>
    </row>
    <row r="62" spans="1:15" x14ac:dyDescent="0.25">
      <c r="A62" s="1">
        <v>7.87</v>
      </c>
      <c r="B62" s="1">
        <v>7.13</v>
      </c>
      <c r="C62" s="1">
        <v>0</v>
      </c>
      <c r="D62" s="1">
        <v>0</v>
      </c>
      <c r="E62" s="1">
        <v>2</v>
      </c>
      <c r="F62" s="1">
        <v>2</v>
      </c>
      <c r="G62" s="1" t="s">
        <v>6</v>
      </c>
      <c r="H62" s="1" t="s">
        <v>6</v>
      </c>
      <c r="I62" s="1" t="s">
        <v>5</v>
      </c>
    </row>
    <row r="63" spans="1:15" x14ac:dyDescent="0.25">
      <c r="J63" s="1">
        <f t="shared" ref="J63:O63" si="1">AVERAGE(A33:A62)</f>
        <v>6.8330000000000002</v>
      </c>
      <c r="K63" s="1">
        <f t="shared" si="1"/>
        <v>7.6369999999999987</v>
      </c>
      <c r="L63" s="1">
        <f t="shared" si="1"/>
        <v>0</v>
      </c>
      <c r="M63" s="1">
        <f t="shared" si="1"/>
        <v>0</v>
      </c>
      <c r="N63" s="1">
        <f t="shared" si="1"/>
        <v>2</v>
      </c>
      <c r="O63" s="1">
        <f t="shared" si="1"/>
        <v>2</v>
      </c>
    </row>
    <row r="64" spans="1:15" x14ac:dyDescent="0.25">
      <c r="A64" s="1">
        <v>33.67</v>
      </c>
      <c r="B64" s="1">
        <v>32.72</v>
      </c>
      <c r="C64" s="1">
        <v>0</v>
      </c>
      <c r="D64" s="1">
        <v>0</v>
      </c>
      <c r="E64" s="1">
        <v>3</v>
      </c>
      <c r="F64" s="1">
        <v>3</v>
      </c>
      <c r="G64" s="1" t="s">
        <v>6</v>
      </c>
      <c r="H64" s="1" t="s">
        <v>6</v>
      </c>
      <c r="I64" s="1" t="s">
        <v>7</v>
      </c>
    </row>
    <row r="65" spans="1:9" x14ac:dyDescent="0.25">
      <c r="A65" s="1">
        <v>38.35</v>
      </c>
      <c r="B65" s="1">
        <v>39.07</v>
      </c>
      <c r="C65" s="1">
        <v>0</v>
      </c>
      <c r="D65" s="1">
        <v>0</v>
      </c>
      <c r="E65" s="1">
        <v>3</v>
      </c>
      <c r="F65" s="1">
        <v>3</v>
      </c>
      <c r="G65" s="1" t="s">
        <v>6</v>
      </c>
      <c r="H65" s="1" t="s">
        <v>6</v>
      </c>
      <c r="I65" s="1" t="s">
        <v>7</v>
      </c>
    </row>
    <row r="66" spans="1:9" x14ac:dyDescent="0.25">
      <c r="A66" s="1">
        <v>38.54</v>
      </c>
      <c r="B66" s="1">
        <v>40.43</v>
      </c>
      <c r="C66" s="1">
        <v>0</v>
      </c>
      <c r="D66" s="1">
        <v>0</v>
      </c>
      <c r="E66" s="1">
        <v>3</v>
      </c>
      <c r="F66" s="1">
        <v>3</v>
      </c>
      <c r="G66" s="1" t="s">
        <v>6</v>
      </c>
      <c r="H66" s="1" t="s">
        <v>6</v>
      </c>
      <c r="I66" s="1" t="s">
        <v>5</v>
      </c>
    </row>
    <row r="67" spans="1:9" x14ac:dyDescent="0.25">
      <c r="A67" s="1">
        <v>39.07</v>
      </c>
      <c r="B67" s="1">
        <v>40.18</v>
      </c>
      <c r="C67" s="1">
        <v>0</v>
      </c>
      <c r="D67" s="1">
        <v>0</v>
      </c>
      <c r="E67" s="1">
        <v>3</v>
      </c>
      <c r="F67" s="1">
        <v>3</v>
      </c>
      <c r="G67" s="1" t="s">
        <v>6</v>
      </c>
      <c r="H67" s="1" t="s">
        <v>6</v>
      </c>
      <c r="I67" s="1" t="s">
        <v>5</v>
      </c>
    </row>
    <row r="68" spans="1:9" x14ac:dyDescent="0.25">
      <c r="A68" s="1">
        <v>40.96</v>
      </c>
      <c r="B68" s="1">
        <v>42.27</v>
      </c>
      <c r="C68" s="1">
        <v>0</v>
      </c>
      <c r="D68" s="1">
        <v>0</v>
      </c>
      <c r="E68" s="1">
        <v>3</v>
      </c>
      <c r="F68" s="1">
        <v>3</v>
      </c>
      <c r="G68" s="1" t="s">
        <v>6</v>
      </c>
      <c r="H68" s="1" t="s">
        <v>6</v>
      </c>
      <c r="I68" s="1" t="s">
        <v>8</v>
      </c>
    </row>
    <row r="69" spans="1:9" x14ac:dyDescent="0.25">
      <c r="A69" s="1">
        <v>46.81</v>
      </c>
      <c r="B69" s="1">
        <v>46.16</v>
      </c>
      <c r="C69" s="1">
        <v>0</v>
      </c>
      <c r="D69" s="1">
        <v>0</v>
      </c>
      <c r="E69" s="1">
        <v>3</v>
      </c>
      <c r="F69" s="1">
        <v>3</v>
      </c>
      <c r="G69" s="1" t="s">
        <v>6</v>
      </c>
      <c r="H69" s="1" t="s">
        <v>6</v>
      </c>
      <c r="I69" s="1" t="s">
        <v>8</v>
      </c>
    </row>
    <row r="70" spans="1:9" x14ac:dyDescent="0.25">
      <c r="A70" s="1">
        <v>46.14</v>
      </c>
      <c r="B70" s="1">
        <v>45.84</v>
      </c>
      <c r="C70" s="1">
        <v>0</v>
      </c>
      <c r="D70" s="1">
        <v>0</v>
      </c>
      <c r="E70" s="1">
        <v>3</v>
      </c>
      <c r="F70" s="1">
        <v>3</v>
      </c>
      <c r="G70" s="1" t="s">
        <v>6</v>
      </c>
      <c r="H70" s="1" t="s">
        <v>6</v>
      </c>
      <c r="I70" s="1" t="s">
        <v>5</v>
      </c>
    </row>
    <row r="71" spans="1:9" x14ac:dyDescent="0.25">
      <c r="A71" s="1">
        <v>45.61</v>
      </c>
      <c r="B71" s="1">
        <v>44.73</v>
      </c>
      <c r="C71" s="1">
        <v>0</v>
      </c>
      <c r="D71" s="1">
        <v>0</v>
      </c>
      <c r="E71" s="1">
        <v>3</v>
      </c>
      <c r="F71" s="1">
        <v>3</v>
      </c>
      <c r="G71" s="1" t="s">
        <v>6</v>
      </c>
      <c r="H71" s="1" t="s">
        <v>6</v>
      </c>
      <c r="I71" s="1" t="s">
        <v>7</v>
      </c>
    </row>
    <row r="72" spans="1:9" x14ac:dyDescent="0.25">
      <c r="A72" s="1">
        <v>45.48</v>
      </c>
      <c r="B72" s="1">
        <v>44.6</v>
      </c>
      <c r="C72" s="1">
        <v>0</v>
      </c>
      <c r="D72" s="1">
        <v>0</v>
      </c>
      <c r="E72" s="1">
        <v>3</v>
      </c>
      <c r="F72" s="1">
        <v>3</v>
      </c>
      <c r="G72" s="1" t="s">
        <v>6</v>
      </c>
      <c r="H72" s="1" t="s">
        <v>6</v>
      </c>
      <c r="I72" s="1" t="s">
        <v>5</v>
      </c>
    </row>
    <row r="73" spans="1:9" x14ac:dyDescent="0.25">
      <c r="A73" s="1">
        <v>45.45</v>
      </c>
      <c r="B73" s="1">
        <v>43.67</v>
      </c>
      <c r="C73" s="1">
        <v>0</v>
      </c>
      <c r="D73" s="1">
        <v>0</v>
      </c>
      <c r="E73" s="1">
        <v>3</v>
      </c>
      <c r="F73" s="1">
        <v>3</v>
      </c>
      <c r="G73" s="1" t="s">
        <v>6</v>
      </c>
      <c r="H73" s="1" t="s">
        <v>6</v>
      </c>
      <c r="I73" s="1" t="s">
        <v>7</v>
      </c>
    </row>
    <row r="74" spans="1:9" x14ac:dyDescent="0.25">
      <c r="A74" s="1">
        <v>45.46</v>
      </c>
      <c r="B74" s="1">
        <v>43.68</v>
      </c>
      <c r="C74" s="1">
        <v>0</v>
      </c>
      <c r="D74" s="1">
        <v>0</v>
      </c>
      <c r="E74" s="1">
        <v>3</v>
      </c>
      <c r="F74" s="1">
        <v>3</v>
      </c>
      <c r="G74" s="1" t="s">
        <v>6</v>
      </c>
      <c r="H74" s="1" t="s">
        <v>6</v>
      </c>
      <c r="I74" s="1" t="s">
        <v>7</v>
      </c>
    </row>
    <row r="75" spans="1:9" x14ac:dyDescent="0.25">
      <c r="A75" s="1">
        <v>44.55</v>
      </c>
      <c r="B75" s="1">
        <v>43.41</v>
      </c>
      <c r="C75" s="1">
        <v>0</v>
      </c>
      <c r="D75" s="1">
        <v>0</v>
      </c>
      <c r="E75" s="1">
        <v>3</v>
      </c>
      <c r="F75" s="1">
        <v>3</v>
      </c>
      <c r="G75" s="1" t="s">
        <v>6</v>
      </c>
      <c r="H75" s="1" t="s">
        <v>6</v>
      </c>
      <c r="I75" s="1" t="s">
        <v>5</v>
      </c>
    </row>
    <row r="76" spans="1:9" x14ac:dyDescent="0.25">
      <c r="A76" s="1">
        <v>44.21</v>
      </c>
      <c r="B76" s="1">
        <v>43.08</v>
      </c>
      <c r="C76" s="1">
        <v>0</v>
      </c>
      <c r="D76" s="1">
        <v>0</v>
      </c>
      <c r="E76" s="1">
        <v>3</v>
      </c>
      <c r="F76" s="1">
        <v>3</v>
      </c>
      <c r="G76" s="1" t="s">
        <v>6</v>
      </c>
      <c r="H76" s="1" t="s">
        <v>6</v>
      </c>
      <c r="I76" s="1" t="s">
        <v>7</v>
      </c>
    </row>
    <row r="77" spans="1:9" x14ac:dyDescent="0.25">
      <c r="A77" s="1">
        <v>44.13</v>
      </c>
      <c r="B77" s="1">
        <v>43.88</v>
      </c>
      <c r="C77" s="1">
        <v>0</v>
      </c>
      <c r="D77" s="1">
        <v>0</v>
      </c>
      <c r="E77" s="1">
        <v>3</v>
      </c>
      <c r="F77" s="1">
        <v>3</v>
      </c>
      <c r="G77" s="1" t="s">
        <v>6</v>
      </c>
      <c r="H77" s="1" t="s">
        <v>6</v>
      </c>
      <c r="I77" s="1" t="s">
        <v>5</v>
      </c>
    </row>
    <row r="78" spans="1:9" x14ac:dyDescent="0.25">
      <c r="A78" s="1">
        <v>44</v>
      </c>
      <c r="B78" s="1">
        <v>43.55</v>
      </c>
      <c r="C78" s="1">
        <v>0</v>
      </c>
      <c r="D78" s="1">
        <v>0</v>
      </c>
      <c r="E78" s="1">
        <v>3</v>
      </c>
      <c r="F78" s="1">
        <v>3</v>
      </c>
      <c r="G78" s="1" t="s">
        <v>6</v>
      </c>
      <c r="H78" s="1" t="s">
        <v>6</v>
      </c>
      <c r="I78" s="1" t="s">
        <v>5</v>
      </c>
    </row>
    <row r="79" spans="1:9" x14ac:dyDescent="0.25">
      <c r="A79" s="1">
        <v>44.08</v>
      </c>
      <c r="B79" s="1">
        <v>43.33</v>
      </c>
      <c r="C79" s="1">
        <v>0</v>
      </c>
      <c r="D79" s="1">
        <v>0</v>
      </c>
      <c r="E79" s="1">
        <v>3</v>
      </c>
      <c r="F79" s="1">
        <v>3</v>
      </c>
      <c r="G79" s="1" t="s">
        <v>6</v>
      </c>
      <c r="H79" s="1" t="s">
        <v>6</v>
      </c>
      <c r="I79" s="1" t="s">
        <v>7</v>
      </c>
    </row>
    <row r="80" spans="1:9" x14ac:dyDescent="0.25">
      <c r="A80" s="1">
        <v>45.36</v>
      </c>
      <c r="B80" s="1">
        <v>45.67</v>
      </c>
      <c r="C80" s="1">
        <v>0</v>
      </c>
      <c r="D80" s="1">
        <v>0</v>
      </c>
      <c r="E80" s="1">
        <v>3</v>
      </c>
      <c r="F80" s="1">
        <v>3</v>
      </c>
      <c r="G80" s="1" t="s">
        <v>6</v>
      </c>
      <c r="H80" s="1" t="s">
        <v>6</v>
      </c>
      <c r="I80" s="1" t="s">
        <v>8</v>
      </c>
    </row>
    <row r="81" spans="1:15" x14ac:dyDescent="0.25">
      <c r="A81" s="1">
        <v>45.52</v>
      </c>
      <c r="B81" s="1">
        <v>45.62</v>
      </c>
      <c r="C81" s="1">
        <v>0</v>
      </c>
      <c r="D81" s="1">
        <v>0</v>
      </c>
      <c r="E81" s="1">
        <v>3</v>
      </c>
      <c r="F81" s="1">
        <v>3</v>
      </c>
      <c r="G81" s="1" t="s">
        <v>6</v>
      </c>
      <c r="H81" s="1" t="s">
        <v>6</v>
      </c>
      <c r="I81" s="1" t="s">
        <v>7</v>
      </c>
    </row>
    <row r="82" spans="1:15" x14ac:dyDescent="0.25">
      <c r="A82" s="1">
        <v>45.24</v>
      </c>
      <c r="B82" s="1">
        <v>45.21</v>
      </c>
      <c r="C82" s="1">
        <v>0</v>
      </c>
      <c r="D82" s="1">
        <v>0</v>
      </c>
      <c r="E82" s="1">
        <v>3</v>
      </c>
      <c r="F82" s="1">
        <v>3</v>
      </c>
      <c r="G82" s="1" t="s">
        <v>6</v>
      </c>
      <c r="H82" s="1" t="s">
        <v>6</v>
      </c>
      <c r="I82" s="1" t="s">
        <v>7</v>
      </c>
    </row>
    <row r="83" spans="1:15" x14ac:dyDescent="0.25">
      <c r="A83" s="1">
        <v>45.36</v>
      </c>
      <c r="B83" s="1">
        <v>45.13</v>
      </c>
      <c r="C83" s="1">
        <v>0</v>
      </c>
      <c r="D83" s="1">
        <v>0</v>
      </c>
      <c r="E83" s="1">
        <v>3</v>
      </c>
      <c r="F83" s="1">
        <v>3</v>
      </c>
      <c r="G83" s="1" t="s">
        <v>6</v>
      </c>
      <c r="H83" s="1" t="s">
        <v>6</v>
      </c>
      <c r="I83" s="1" t="s">
        <v>5</v>
      </c>
    </row>
    <row r="84" spans="1:15" x14ac:dyDescent="0.25">
      <c r="A84" s="1">
        <v>44.77</v>
      </c>
      <c r="B84" s="1">
        <v>44.57</v>
      </c>
      <c r="C84" s="1">
        <v>0</v>
      </c>
      <c r="D84" s="1">
        <v>0</v>
      </c>
      <c r="E84" s="1">
        <v>3</v>
      </c>
      <c r="F84" s="1">
        <v>3</v>
      </c>
      <c r="G84" s="1" t="s">
        <v>6</v>
      </c>
      <c r="H84" s="1" t="s">
        <v>6</v>
      </c>
      <c r="I84" s="1" t="s">
        <v>7</v>
      </c>
    </row>
    <row r="85" spans="1:15" x14ac:dyDescent="0.25">
      <c r="A85" s="1">
        <v>44.3</v>
      </c>
      <c r="B85" s="1">
        <v>44.2</v>
      </c>
      <c r="C85" s="1">
        <v>0</v>
      </c>
      <c r="D85" s="1">
        <v>0</v>
      </c>
      <c r="E85" s="1">
        <v>3</v>
      </c>
      <c r="F85" s="1">
        <v>3</v>
      </c>
      <c r="G85" s="1" t="s">
        <v>6</v>
      </c>
      <c r="H85" s="1" t="s">
        <v>6</v>
      </c>
      <c r="I85" s="1" t="s">
        <v>5</v>
      </c>
    </row>
    <row r="86" spans="1:15" x14ac:dyDescent="0.25">
      <c r="A86" s="1">
        <v>44.19</v>
      </c>
      <c r="B86" s="1">
        <v>44</v>
      </c>
      <c r="C86" s="1">
        <v>0</v>
      </c>
      <c r="D86" s="1">
        <v>0</v>
      </c>
      <c r="E86" s="1">
        <v>3</v>
      </c>
      <c r="F86" s="1">
        <v>3</v>
      </c>
      <c r="G86" s="1" t="s">
        <v>6</v>
      </c>
      <c r="H86" s="1" t="s">
        <v>6</v>
      </c>
      <c r="I86" s="1" t="s">
        <v>7</v>
      </c>
    </row>
    <row r="87" spans="1:15" x14ac:dyDescent="0.25">
      <c r="A87" s="1">
        <v>43.86</v>
      </c>
      <c r="B87" s="1">
        <v>43.77</v>
      </c>
      <c r="C87" s="1">
        <v>0</v>
      </c>
      <c r="D87" s="1">
        <v>0</v>
      </c>
      <c r="E87" s="1">
        <v>3</v>
      </c>
      <c r="F87" s="1">
        <v>3</v>
      </c>
      <c r="G87" s="1" t="s">
        <v>6</v>
      </c>
      <c r="H87" s="1" t="s">
        <v>6</v>
      </c>
      <c r="I87" s="1" t="s">
        <v>5</v>
      </c>
    </row>
    <row r="88" spans="1:15" x14ac:dyDescent="0.25">
      <c r="A88" s="1">
        <v>43.63</v>
      </c>
      <c r="B88" s="1">
        <v>43.37</v>
      </c>
      <c r="C88" s="1">
        <v>0</v>
      </c>
      <c r="D88" s="1">
        <v>0</v>
      </c>
      <c r="E88" s="1">
        <v>3</v>
      </c>
      <c r="F88" s="1">
        <v>3</v>
      </c>
      <c r="G88" s="1" t="s">
        <v>6</v>
      </c>
      <c r="H88" s="1" t="s">
        <v>6</v>
      </c>
      <c r="I88" s="1" t="s">
        <v>7</v>
      </c>
    </row>
    <row r="89" spans="1:15" x14ac:dyDescent="0.25">
      <c r="A89" s="1">
        <v>43.64</v>
      </c>
      <c r="B89" s="1">
        <v>43.25</v>
      </c>
      <c r="C89" s="1">
        <v>0</v>
      </c>
      <c r="D89" s="1">
        <v>0</v>
      </c>
      <c r="E89" s="1">
        <v>3</v>
      </c>
      <c r="F89" s="1">
        <v>3</v>
      </c>
      <c r="G89" s="1" t="s">
        <v>6</v>
      </c>
      <c r="H89" s="1" t="s">
        <v>6</v>
      </c>
      <c r="I89" s="1" t="s">
        <v>7</v>
      </c>
    </row>
    <row r="90" spans="1:15" x14ac:dyDescent="0.25">
      <c r="A90" s="1">
        <v>43.23</v>
      </c>
      <c r="B90" s="1">
        <v>43.03</v>
      </c>
      <c r="C90" s="1">
        <v>0</v>
      </c>
      <c r="D90" s="1">
        <v>0</v>
      </c>
      <c r="E90" s="1">
        <v>3</v>
      </c>
      <c r="F90" s="1">
        <v>3</v>
      </c>
      <c r="G90" s="1" t="s">
        <v>6</v>
      </c>
      <c r="H90" s="1" t="s">
        <v>6</v>
      </c>
      <c r="I90" s="1" t="s">
        <v>5</v>
      </c>
    </row>
    <row r="91" spans="1:15" x14ac:dyDescent="0.25">
      <c r="A91" s="1">
        <v>43.22</v>
      </c>
      <c r="B91" s="1">
        <v>43.22</v>
      </c>
      <c r="C91" s="1">
        <v>0</v>
      </c>
      <c r="D91" s="1">
        <v>0</v>
      </c>
      <c r="E91" s="1">
        <v>3</v>
      </c>
      <c r="F91" s="1">
        <v>3</v>
      </c>
      <c r="G91" s="1" t="s">
        <v>6</v>
      </c>
      <c r="H91" s="1" t="s">
        <v>6</v>
      </c>
      <c r="I91" s="1" t="s">
        <v>5</v>
      </c>
    </row>
    <row r="92" spans="1:15" x14ac:dyDescent="0.25">
      <c r="A92" s="1">
        <v>42.96</v>
      </c>
      <c r="B92" s="1">
        <v>43.13</v>
      </c>
      <c r="C92" s="1">
        <v>0</v>
      </c>
      <c r="D92" s="1">
        <v>0</v>
      </c>
      <c r="E92" s="1">
        <v>3</v>
      </c>
      <c r="F92" s="1">
        <v>3</v>
      </c>
      <c r="G92" s="1" t="s">
        <v>6</v>
      </c>
      <c r="H92" s="1" t="s">
        <v>6</v>
      </c>
      <c r="I92" s="1" t="s">
        <v>8</v>
      </c>
    </row>
    <row r="93" spans="1:15" x14ac:dyDescent="0.25">
      <c r="A93" s="1">
        <v>42.88</v>
      </c>
      <c r="B93" s="1">
        <v>43.06</v>
      </c>
      <c r="C93" s="1">
        <v>0</v>
      </c>
      <c r="D93" s="1">
        <v>0</v>
      </c>
      <c r="E93" s="1">
        <v>3</v>
      </c>
      <c r="F93" s="1">
        <v>3</v>
      </c>
      <c r="G93" s="1" t="s">
        <v>6</v>
      </c>
      <c r="H93" s="1" t="s">
        <v>6</v>
      </c>
      <c r="I93" s="1" t="s">
        <v>5</v>
      </c>
    </row>
    <row r="94" spans="1:15" x14ac:dyDescent="0.25">
      <c r="J94" s="1">
        <f t="shared" ref="J94:O94" si="2">AVERAGE(A64:A93)</f>
        <v>43.489000000000011</v>
      </c>
      <c r="K94" s="1">
        <f t="shared" si="2"/>
        <v>43.261000000000003</v>
      </c>
      <c r="L94" s="1">
        <f t="shared" si="2"/>
        <v>0</v>
      </c>
      <c r="M94" s="1">
        <f t="shared" si="2"/>
        <v>0</v>
      </c>
      <c r="N94" s="1">
        <f t="shared" si="2"/>
        <v>3</v>
      </c>
      <c r="O94" s="1">
        <f t="shared" si="2"/>
        <v>3</v>
      </c>
    </row>
    <row r="95" spans="1:15" x14ac:dyDescent="0.25">
      <c r="A95" s="1">
        <v>129.52000000000001</v>
      </c>
      <c r="B95" s="1">
        <v>111.19</v>
      </c>
      <c r="C95" s="1">
        <v>0</v>
      </c>
      <c r="D95" s="1">
        <v>0</v>
      </c>
      <c r="E95" s="1">
        <v>4</v>
      </c>
      <c r="F95" s="1">
        <v>4</v>
      </c>
      <c r="G95" s="1" t="s">
        <v>6</v>
      </c>
      <c r="H95" s="1" t="s">
        <v>6</v>
      </c>
      <c r="I95" s="1" t="s">
        <v>5</v>
      </c>
    </row>
    <row r="96" spans="1:15" x14ac:dyDescent="0.25">
      <c r="A96" s="1">
        <v>172.51</v>
      </c>
      <c r="B96" s="1">
        <v>138.4</v>
      </c>
      <c r="C96" s="1">
        <v>0</v>
      </c>
      <c r="D96" s="1">
        <v>0</v>
      </c>
      <c r="E96" s="1">
        <v>4</v>
      </c>
      <c r="F96" s="1">
        <v>4</v>
      </c>
      <c r="G96" s="1" t="s">
        <v>6</v>
      </c>
      <c r="H96" s="1" t="s">
        <v>6</v>
      </c>
      <c r="I96" s="1" t="s">
        <v>7</v>
      </c>
    </row>
    <row r="97" spans="1:9" x14ac:dyDescent="0.25">
      <c r="A97" s="1">
        <v>195.46</v>
      </c>
      <c r="B97" s="1">
        <v>155.22999999999999</v>
      </c>
      <c r="C97" s="1">
        <v>0</v>
      </c>
      <c r="D97" s="1">
        <v>0</v>
      </c>
      <c r="E97" s="1">
        <v>4</v>
      </c>
      <c r="F97" s="1">
        <v>4</v>
      </c>
      <c r="G97" s="1" t="s">
        <v>6</v>
      </c>
      <c r="H97" s="1" t="s">
        <v>6</v>
      </c>
      <c r="I97" s="1" t="s">
        <v>7</v>
      </c>
    </row>
    <row r="98" spans="1:9" x14ac:dyDescent="0.25">
      <c r="A98" s="1">
        <v>244.47</v>
      </c>
      <c r="B98" s="1">
        <v>195.18</v>
      </c>
      <c r="C98" s="1">
        <v>0</v>
      </c>
      <c r="D98" s="1">
        <v>0</v>
      </c>
      <c r="E98" s="1">
        <v>4</v>
      </c>
      <c r="F98" s="1">
        <v>4</v>
      </c>
      <c r="G98" s="1" t="s">
        <v>6</v>
      </c>
      <c r="H98" s="1" t="s">
        <v>6</v>
      </c>
      <c r="I98" s="1" t="s">
        <v>8</v>
      </c>
    </row>
    <row r="99" spans="1:9" x14ac:dyDescent="0.25">
      <c r="A99" s="1">
        <v>235.15</v>
      </c>
      <c r="B99" s="1">
        <v>193.03</v>
      </c>
      <c r="C99" s="1">
        <v>0</v>
      </c>
      <c r="D99" s="1">
        <v>0</v>
      </c>
      <c r="E99" s="1">
        <v>4</v>
      </c>
      <c r="F99" s="1">
        <v>4</v>
      </c>
      <c r="G99" s="1" t="s">
        <v>6</v>
      </c>
      <c r="H99" s="1" t="s">
        <v>6</v>
      </c>
      <c r="I99" s="1" t="s">
        <v>5</v>
      </c>
    </row>
    <row r="100" spans="1:9" x14ac:dyDescent="0.25">
      <c r="A100" s="1">
        <v>215.29</v>
      </c>
      <c r="B100" s="1">
        <v>178.01</v>
      </c>
      <c r="C100" s="1">
        <v>0</v>
      </c>
      <c r="D100" s="1">
        <v>0</v>
      </c>
      <c r="E100" s="1">
        <v>4</v>
      </c>
      <c r="F100" s="1">
        <v>4</v>
      </c>
      <c r="G100" s="1" t="s">
        <v>6</v>
      </c>
      <c r="H100" s="1" t="s">
        <v>6</v>
      </c>
      <c r="I100" s="1" t="s">
        <v>5</v>
      </c>
    </row>
    <row r="101" spans="1:9" x14ac:dyDescent="0.25">
      <c r="A101" s="1">
        <v>202.44</v>
      </c>
      <c r="B101" s="1">
        <v>175.32</v>
      </c>
      <c r="C101" s="1">
        <v>0</v>
      </c>
      <c r="D101" s="1">
        <v>0</v>
      </c>
      <c r="E101" s="1">
        <v>4</v>
      </c>
      <c r="F101" s="1">
        <v>4</v>
      </c>
      <c r="G101" s="1" t="s">
        <v>6</v>
      </c>
      <c r="H101" s="1" t="s">
        <v>6</v>
      </c>
      <c r="I101" s="1" t="s">
        <v>5</v>
      </c>
    </row>
    <row r="102" spans="1:9" x14ac:dyDescent="0.25">
      <c r="A102" s="1">
        <v>206.35</v>
      </c>
      <c r="B102" s="1">
        <v>177.5</v>
      </c>
      <c r="C102" s="1">
        <v>0</v>
      </c>
      <c r="D102" s="1">
        <v>0</v>
      </c>
      <c r="E102" s="1">
        <v>4</v>
      </c>
      <c r="F102" s="1">
        <v>4</v>
      </c>
      <c r="G102" s="1" t="s">
        <v>6</v>
      </c>
      <c r="H102" s="1" t="s">
        <v>6</v>
      </c>
      <c r="I102" s="1" t="s">
        <v>5</v>
      </c>
    </row>
    <row r="103" spans="1:9" x14ac:dyDescent="0.25">
      <c r="A103" s="1">
        <v>195.5</v>
      </c>
      <c r="B103" s="1">
        <v>171</v>
      </c>
      <c r="C103" s="1">
        <v>0</v>
      </c>
      <c r="D103" s="1">
        <v>0</v>
      </c>
      <c r="E103" s="1">
        <v>4</v>
      </c>
      <c r="F103" s="1">
        <v>4</v>
      </c>
      <c r="G103" s="1" t="s">
        <v>6</v>
      </c>
      <c r="H103" s="1" t="s">
        <v>6</v>
      </c>
      <c r="I103" s="1" t="s">
        <v>5</v>
      </c>
    </row>
    <row r="104" spans="1:9" x14ac:dyDescent="0.25">
      <c r="A104" s="1">
        <v>195.87</v>
      </c>
      <c r="B104" s="1">
        <v>175.78</v>
      </c>
      <c r="C104" s="1">
        <v>0</v>
      </c>
      <c r="D104" s="1">
        <v>0</v>
      </c>
      <c r="E104" s="1">
        <v>4</v>
      </c>
      <c r="F104" s="1">
        <v>4</v>
      </c>
      <c r="G104" s="1" t="s">
        <v>6</v>
      </c>
      <c r="H104" s="1" t="s">
        <v>6</v>
      </c>
      <c r="I104" s="1" t="s">
        <v>5</v>
      </c>
    </row>
    <row r="105" spans="1:9" x14ac:dyDescent="0.25">
      <c r="A105" s="1">
        <v>207.1</v>
      </c>
      <c r="B105" s="1">
        <v>183.98</v>
      </c>
      <c r="C105" s="1">
        <v>0</v>
      </c>
      <c r="D105" s="1">
        <v>0</v>
      </c>
      <c r="E105" s="1">
        <v>4</v>
      </c>
      <c r="F105" s="1">
        <v>4</v>
      </c>
      <c r="G105" s="1" t="s">
        <v>6</v>
      </c>
      <c r="H105" s="1" t="s">
        <v>6</v>
      </c>
      <c r="I105" s="1" t="s">
        <v>8</v>
      </c>
    </row>
    <row r="106" spans="1:9" x14ac:dyDescent="0.25">
      <c r="A106" s="1">
        <v>206.26</v>
      </c>
      <c r="B106" s="1">
        <v>183.99</v>
      </c>
      <c r="C106" s="1">
        <v>0</v>
      </c>
      <c r="D106" s="1">
        <v>0</v>
      </c>
      <c r="E106" s="1">
        <v>4</v>
      </c>
      <c r="F106" s="1">
        <v>4</v>
      </c>
      <c r="G106" s="1" t="s">
        <v>6</v>
      </c>
      <c r="H106" s="1" t="s">
        <v>6</v>
      </c>
      <c r="I106" s="1" t="s">
        <v>5</v>
      </c>
    </row>
    <row r="107" spans="1:9" x14ac:dyDescent="0.25">
      <c r="A107" s="1">
        <v>203.15</v>
      </c>
      <c r="B107" s="1">
        <v>182.15</v>
      </c>
      <c r="C107" s="1">
        <v>0</v>
      </c>
      <c r="D107" s="1">
        <v>0</v>
      </c>
      <c r="E107" s="1">
        <v>4</v>
      </c>
      <c r="F107" s="1">
        <v>4</v>
      </c>
      <c r="G107" s="1" t="s">
        <v>6</v>
      </c>
      <c r="H107" s="1" t="s">
        <v>6</v>
      </c>
      <c r="I107" s="1" t="s">
        <v>7</v>
      </c>
    </row>
    <row r="108" spans="1:9" x14ac:dyDescent="0.25">
      <c r="A108" s="1">
        <v>202.41</v>
      </c>
      <c r="B108" s="1">
        <v>179.56</v>
      </c>
      <c r="C108" s="1">
        <v>0</v>
      </c>
      <c r="D108" s="1">
        <v>0</v>
      </c>
      <c r="E108" s="1">
        <v>4</v>
      </c>
      <c r="F108" s="1">
        <v>4</v>
      </c>
      <c r="G108" s="1" t="s">
        <v>6</v>
      </c>
      <c r="H108" s="1" t="s">
        <v>6</v>
      </c>
      <c r="I108" s="1" t="s">
        <v>7</v>
      </c>
    </row>
    <row r="109" spans="1:9" x14ac:dyDescent="0.25">
      <c r="A109" s="1">
        <v>200.78</v>
      </c>
      <c r="B109" s="1">
        <v>176.91</v>
      </c>
      <c r="C109" s="1">
        <v>0</v>
      </c>
      <c r="D109" s="1">
        <v>0</v>
      </c>
      <c r="E109" s="1">
        <v>4</v>
      </c>
      <c r="F109" s="1">
        <v>4</v>
      </c>
      <c r="G109" s="1" t="s">
        <v>6</v>
      </c>
      <c r="H109" s="1" t="s">
        <v>6</v>
      </c>
      <c r="I109" s="1" t="s">
        <v>7</v>
      </c>
    </row>
    <row r="110" spans="1:9" x14ac:dyDescent="0.25">
      <c r="A110" s="1">
        <v>202.46</v>
      </c>
      <c r="B110" s="1">
        <v>178.37</v>
      </c>
      <c r="C110" s="1">
        <v>0</v>
      </c>
      <c r="D110" s="1">
        <v>0</v>
      </c>
      <c r="E110" s="1">
        <v>4</v>
      </c>
      <c r="F110" s="1">
        <v>4</v>
      </c>
      <c r="G110" s="1" t="s">
        <v>6</v>
      </c>
      <c r="H110" s="1" t="s">
        <v>6</v>
      </c>
      <c r="I110" s="1" t="s">
        <v>5</v>
      </c>
    </row>
    <row r="111" spans="1:9" x14ac:dyDescent="0.25">
      <c r="A111" s="1">
        <v>200.85</v>
      </c>
      <c r="B111" s="1">
        <v>174.29</v>
      </c>
      <c r="C111" s="1">
        <v>0</v>
      </c>
      <c r="D111" s="1">
        <v>0</v>
      </c>
      <c r="E111" s="1">
        <v>4</v>
      </c>
      <c r="F111" s="1">
        <v>4</v>
      </c>
      <c r="G111" s="1" t="s">
        <v>6</v>
      </c>
      <c r="H111" s="1" t="s">
        <v>6</v>
      </c>
      <c r="I111" s="1" t="s">
        <v>7</v>
      </c>
    </row>
    <row r="112" spans="1:9" x14ac:dyDescent="0.25">
      <c r="A112" s="1">
        <v>200.86</v>
      </c>
      <c r="B112" s="1">
        <v>175.24</v>
      </c>
      <c r="C112" s="1">
        <v>0</v>
      </c>
      <c r="D112" s="1">
        <v>0</v>
      </c>
      <c r="E112" s="1">
        <v>4</v>
      </c>
      <c r="F112" s="1">
        <v>4</v>
      </c>
      <c r="G112" s="1" t="s">
        <v>6</v>
      </c>
      <c r="H112" s="1" t="s">
        <v>6</v>
      </c>
      <c r="I112" s="1" t="s">
        <v>5</v>
      </c>
    </row>
    <row r="113" spans="1:15" x14ac:dyDescent="0.25">
      <c r="A113" s="1">
        <v>232.66</v>
      </c>
      <c r="B113" s="1">
        <v>191.36</v>
      </c>
      <c r="C113" s="1">
        <v>0</v>
      </c>
      <c r="D113" s="1">
        <v>0</v>
      </c>
      <c r="E113" s="1">
        <v>4</v>
      </c>
      <c r="F113" s="1">
        <v>4</v>
      </c>
      <c r="G113" s="1" t="s">
        <v>6</v>
      </c>
      <c r="H113" s="1" t="s">
        <v>6</v>
      </c>
      <c r="I113" s="1" t="s">
        <v>8</v>
      </c>
    </row>
    <row r="114" spans="1:15" x14ac:dyDescent="0.25">
      <c r="A114" s="1">
        <v>247.63</v>
      </c>
      <c r="B114" s="1">
        <v>200.1</v>
      </c>
      <c r="C114" s="1">
        <v>0</v>
      </c>
      <c r="D114" s="1">
        <v>0</v>
      </c>
      <c r="E114" s="1">
        <v>4</v>
      </c>
      <c r="F114" s="1">
        <v>4</v>
      </c>
      <c r="G114" s="1" t="s">
        <v>6</v>
      </c>
      <c r="H114" s="1" t="s">
        <v>6</v>
      </c>
      <c r="I114" s="1" t="s">
        <v>8</v>
      </c>
    </row>
    <row r="115" spans="1:15" x14ac:dyDescent="0.25">
      <c r="A115" s="1">
        <v>242.34</v>
      </c>
      <c r="B115" s="1">
        <v>197.96</v>
      </c>
      <c r="C115" s="1">
        <v>0</v>
      </c>
      <c r="D115" s="1">
        <v>0</v>
      </c>
      <c r="E115" s="1">
        <v>4</v>
      </c>
      <c r="F115" s="1">
        <v>4</v>
      </c>
      <c r="G115" s="1" t="s">
        <v>6</v>
      </c>
      <c r="H115" s="1" t="s">
        <v>6</v>
      </c>
      <c r="I115" s="1" t="s">
        <v>5</v>
      </c>
    </row>
    <row r="116" spans="1:15" x14ac:dyDescent="0.25">
      <c r="A116" s="1">
        <v>241.96</v>
      </c>
      <c r="B116" s="1">
        <v>199.34</v>
      </c>
      <c r="C116" s="1">
        <v>0</v>
      </c>
      <c r="D116" s="1">
        <v>0</v>
      </c>
      <c r="E116" s="1">
        <v>4</v>
      </c>
      <c r="F116" s="1">
        <v>4</v>
      </c>
      <c r="G116" s="1" t="s">
        <v>6</v>
      </c>
      <c r="H116" s="1" t="s">
        <v>6</v>
      </c>
      <c r="I116" s="1" t="s">
        <v>5</v>
      </c>
    </row>
    <row r="117" spans="1:15" x14ac:dyDescent="0.25">
      <c r="A117" s="1">
        <v>247.48</v>
      </c>
      <c r="B117" s="1">
        <v>210.1</v>
      </c>
      <c r="C117" s="1">
        <v>0</v>
      </c>
      <c r="D117" s="1">
        <v>0</v>
      </c>
      <c r="E117" s="1">
        <v>4</v>
      </c>
      <c r="F117" s="1">
        <v>4</v>
      </c>
      <c r="G117" s="1" t="s">
        <v>6</v>
      </c>
      <c r="H117" s="1" t="s">
        <v>6</v>
      </c>
      <c r="I117" s="1" t="s">
        <v>8</v>
      </c>
    </row>
    <row r="118" spans="1:15" x14ac:dyDescent="0.25">
      <c r="A118" s="1">
        <v>247.03</v>
      </c>
      <c r="B118" s="1">
        <v>209.25</v>
      </c>
      <c r="C118" s="1">
        <v>0</v>
      </c>
      <c r="D118" s="1">
        <v>0</v>
      </c>
      <c r="E118" s="1">
        <v>4</v>
      </c>
      <c r="F118" s="1">
        <v>4</v>
      </c>
      <c r="G118" s="1" t="s">
        <v>6</v>
      </c>
      <c r="H118" s="1" t="s">
        <v>6</v>
      </c>
      <c r="I118" s="1" t="s">
        <v>8</v>
      </c>
    </row>
    <row r="119" spans="1:15" x14ac:dyDescent="0.25">
      <c r="A119" s="1">
        <v>244.11</v>
      </c>
      <c r="B119" s="1">
        <v>207.59</v>
      </c>
      <c r="C119" s="1">
        <v>0</v>
      </c>
      <c r="D119" s="1">
        <v>0</v>
      </c>
      <c r="E119" s="1">
        <v>4</v>
      </c>
      <c r="F119" s="1">
        <v>4</v>
      </c>
      <c r="G119" s="1" t="s">
        <v>6</v>
      </c>
      <c r="H119" s="1" t="s">
        <v>6</v>
      </c>
      <c r="I119" s="1" t="s">
        <v>7</v>
      </c>
    </row>
    <row r="120" spans="1:15" x14ac:dyDescent="0.25">
      <c r="A120" s="1">
        <v>243.46</v>
      </c>
      <c r="B120" s="1">
        <v>206.42</v>
      </c>
      <c r="C120" s="1">
        <v>0</v>
      </c>
      <c r="D120" s="1">
        <v>0</v>
      </c>
      <c r="E120" s="1">
        <v>4</v>
      </c>
      <c r="F120" s="1">
        <v>4</v>
      </c>
      <c r="G120" s="1" t="s">
        <v>6</v>
      </c>
      <c r="H120" s="1" t="s">
        <v>6</v>
      </c>
      <c r="I120" s="1" t="s">
        <v>7</v>
      </c>
    </row>
    <row r="121" spans="1:15" x14ac:dyDescent="0.25">
      <c r="A121" s="1">
        <v>243.16</v>
      </c>
      <c r="B121" s="1">
        <v>208.1</v>
      </c>
      <c r="C121" s="1">
        <v>0</v>
      </c>
      <c r="D121" s="1">
        <v>0</v>
      </c>
      <c r="E121" s="1">
        <v>4</v>
      </c>
      <c r="F121" s="1">
        <v>4</v>
      </c>
      <c r="G121" s="1" t="s">
        <v>6</v>
      </c>
      <c r="H121" s="1" t="s">
        <v>6</v>
      </c>
      <c r="I121" s="1" t="s">
        <v>5</v>
      </c>
    </row>
    <row r="122" spans="1:15" x14ac:dyDescent="0.25">
      <c r="A122" s="1">
        <v>241.41</v>
      </c>
      <c r="B122" s="1">
        <v>207.18</v>
      </c>
      <c r="C122" s="1">
        <v>0</v>
      </c>
      <c r="D122" s="1">
        <v>0</v>
      </c>
      <c r="E122" s="1">
        <v>4</v>
      </c>
      <c r="F122" s="1">
        <v>4</v>
      </c>
      <c r="G122" s="1" t="s">
        <v>6</v>
      </c>
      <c r="H122" s="1" t="s">
        <v>6</v>
      </c>
      <c r="I122" s="1" t="s">
        <v>5</v>
      </c>
    </row>
    <row r="123" spans="1:15" x14ac:dyDescent="0.25">
      <c r="A123" s="1">
        <v>242.29</v>
      </c>
      <c r="B123" s="1">
        <v>207.69</v>
      </c>
      <c r="C123" s="1">
        <v>0</v>
      </c>
      <c r="D123" s="1">
        <v>0</v>
      </c>
      <c r="E123" s="1">
        <v>4</v>
      </c>
      <c r="F123" s="1">
        <v>4</v>
      </c>
      <c r="G123" s="1" t="s">
        <v>6</v>
      </c>
      <c r="H123" s="1" t="s">
        <v>6</v>
      </c>
      <c r="I123" s="1" t="s">
        <v>7</v>
      </c>
    </row>
    <row r="124" spans="1:15" x14ac:dyDescent="0.25">
      <c r="A124" s="1">
        <v>240.68</v>
      </c>
      <c r="B124" s="1">
        <v>206.19</v>
      </c>
      <c r="C124" s="1">
        <v>0</v>
      </c>
      <c r="D124" s="1">
        <v>0</v>
      </c>
      <c r="E124" s="1">
        <v>4</v>
      </c>
      <c r="F124" s="1">
        <v>4</v>
      </c>
      <c r="G124" s="1" t="s">
        <v>6</v>
      </c>
      <c r="H124" s="1" t="s">
        <v>6</v>
      </c>
      <c r="I124" s="1" t="s">
        <v>7</v>
      </c>
    </row>
    <row r="125" spans="1:15" x14ac:dyDescent="0.25">
      <c r="J125" s="1">
        <f t="shared" ref="J125:O125" si="3">AVERAGE(A95:A124)</f>
        <v>217.68799999999999</v>
      </c>
      <c r="K125" s="1">
        <f t="shared" si="3"/>
        <v>185.21366666666665</v>
      </c>
      <c r="L125" s="1">
        <f t="shared" si="3"/>
        <v>0</v>
      </c>
      <c r="M125" s="1">
        <f t="shared" si="3"/>
        <v>0</v>
      </c>
      <c r="N125" s="1">
        <f t="shared" si="3"/>
        <v>4</v>
      </c>
      <c r="O125" s="1">
        <f t="shared" si="3"/>
        <v>4</v>
      </c>
    </row>
    <row r="126" spans="1:15" x14ac:dyDescent="0.25">
      <c r="A126" s="1">
        <v>942.94</v>
      </c>
      <c r="B126" s="1">
        <v>731</v>
      </c>
      <c r="C126" s="1">
        <v>0.02</v>
      </c>
      <c r="D126" s="1">
        <v>0.01</v>
      </c>
      <c r="E126" s="1">
        <v>5</v>
      </c>
      <c r="F126" s="1">
        <v>5</v>
      </c>
      <c r="G126" s="1" t="s">
        <v>6</v>
      </c>
      <c r="H126" s="1" t="s">
        <v>6</v>
      </c>
      <c r="I126" s="1" t="s">
        <v>5</v>
      </c>
    </row>
    <row r="127" spans="1:15" x14ac:dyDescent="0.25">
      <c r="A127" s="1">
        <v>905.46</v>
      </c>
      <c r="B127" s="1">
        <v>699.14</v>
      </c>
      <c r="C127" s="1">
        <v>0.01</v>
      </c>
      <c r="D127" s="1">
        <v>0.01</v>
      </c>
      <c r="E127" s="1">
        <v>5</v>
      </c>
      <c r="F127" s="1">
        <v>5</v>
      </c>
      <c r="G127" s="1" t="s">
        <v>6</v>
      </c>
      <c r="H127" s="1" t="s">
        <v>6</v>
      </c>
      <c r="I127" s="1" t="s">
        <v>7</v>
      </c>
    </row>
    <row r="128" spans="1:15" x14ac:dyDescent="0.25">
      <c r="A128" s="1">
        <v>1131.6199999999999</v>
      </c>
      <c r="B128" s="1">
        <v>916.25</v>
      </c>
      <c r="C128" s="1">
        <v>0.01</v>
      </c>
      <c r="D128" s="1">
        <v>0.01</v>
      </c>
      <c r="E128" s="1">
        <v>5</v>
      </c>
      <c r="F128" s="1">
        <v>5</v>
      </c>
      <c r="G128" s="1" t="s">
        <v>6</v>
      </c>
      <c r="H128" s="1" t="s">
        <v>6</v>
      </c>
      <c r="I128" s="1" t="s">
        <v>7</v>
      </c>
    </row>
    <row r="129" spans="1:9" x14ac:dyDescent="0.25">
      <c r="A129" s="1">
        <v>1128.99</v>
      </c>
      <c r="B129" s="1">
        <v>965.1</v>
      </c>
      <c r="C129" s="1">
        <v>0.01</v>
      </c>
      <c r="D129" s="1">
        <v>0.01</v>
      </c>
      <c r="E129" s="1">
        <v>5</v>
      </c>
      <c r="F129" s="1">
        <v>5</v>
      </c>
      <c r="G129" s="1" t="s">
        <v>6</v>
      </c>
      <c r="H129" s="1" t="s">
        <v>6</v>
      </c>
      <c r="I129" s="1" t="s">
        <v>5</v>
      </c>
    </row>
    <row r="130" spans="1:9" x14ac:dyDescent="0.25">
      <c r="A130" s="1">
        <v>1072.2</v>
      </c>
      <c r="B130" s="1">
        <v>914.83</v>
      </c>
      <c r="C130" s="1">
        <v>0.01</v>
      </c>
      <c r="D130" s="1">
        <v>0.01</v>
      </c>
      <c r="E130" s="1">
        <v>5</v>
      </c>
      <c r="F130" s="1">
        <v>5</v>
      </c>
      <c r="G130" s="1" t="s">
        <v>6</v>
      </c>
      <c r="H130" s="1" t="s">
        <v>6</v>
      </c>
      <c r="I130" s="1" t="s">
        <v>7</v>
      </c>
    </row>
    <row r="131" spans="1:9" x14ac:dyDescent="0.25">
      <c r="A131" s="1">
        <v>998.15</v>
      </c>
      <c r="B131" s="1">
        <v>886.34</v>
      </c>
      <c r="C131" s="1">
        <v>0.01</v>
      </c>
      <c r="D131" s="1">
        <v>0.01</v>
      </c>
      <c r="E131" s="1">
        <v>5</v>
      </c>
      <c r="F131" s="1">
        <v>5</v>
      </c>
      <c r="G131" s="1" t="s">
        <v>6</v>
      </c>
      <c r="H131" s="1" t="s">
        <v>6</v>
      </c>
      <c r="I131" s="1" t="s">
        <v>5</v>
      </c>
    </row>
    <row r="132" spans="1:9" x14ac:dyDescent="0.25">
      <c r="A132" s="1">
        <v>1050.69</v>
      </c>
      <c r="B132" s="1">
        <v>863.97</v>
      </c>
      <c r="C132" s="1">
        <v>0.01</v>
      </c>
      <c r="D132" s="1">
        <v>0.01</v>
      </c>
      <c r="E132" s="1">
        <v>5</v>
      </c>
      <c r="F132" s="1">
        <v>5</v>
      </c>
      <c r="G132" s="1" t="s">
        <v>6</v>
      </c>
      <c r="H132" s="1" t="s">
        <v>6</v>
      </c>
      <c r="I132" s="1" t="s">
        <v>5</v>
      </c>
    </row>
    <row r="133" spans="1:9" x14ac:dyDescent="0.25">
      <c r="A133" s="1">
        <v>1103.44</v>
      </c>
      <c r="B133" s="1">
        <v>907.43</v>
      </c>
      <c r="C133" s="1">
        <v>0.01</v>
      </c>
      <c r="D133" s="1">
        <v>0.01</v>
      </c>
      <c r="E133" s="1">
        <v>5</v>
      </c>
      <c r="F133" s="1">
        <v>5</v>
      </c>
      <c r="G133" s="1" t="s">
        <v>6</v>
      </c>
      <c r="H133" s="1" t="s">
        <v>6</v>
      </c>
      <c r="I133" s="1" t="s">
        <v>7</v>
      </c>
    </row>
    <row r="134" spans="1:9" x14ac:dyDescent="0.25">
      <c r="A134" s="1">
        <v>1115.49</v>
      </c>
      <c r="B134" s="1">
        <v>918.63</v>
      </c>
      <c r="C134" s="1">
        <v>0.01</v>
      </c>
      <c r="D134" s="1">
        <v>0.01</v>
      </c>
      <c r="E134" s="1">
        <v>5</v>
      </c>
      <c r="F134" s="1">
        <v>5</v>
      </c>
      <c r="G134" s="1" t="s">
        <v>6</v>
      </c>
      <c r="H134" s="1" t="s">
        <v>6</v>
      </c>
      <c r="I134" s="1" t="s">
        <v>7</v>
      </c>
    </row>
    <row r="135" spans="1:9" x14ac:dyDescent="0.25">
      <c r="A135" s="1">
        <v>1105.1199999999999</v>
      </c>
      <c r="B135" s="1">
        <v>925.97</v>
      </c>
      <c r="C135" s="1">
        <v>0.01</v>
      </c>
      <c r="D135" s="1">
        <v>0.01</v>
      </c>
      <c r="E135" s="1">
        <v>5</v>
      </c>
      <c r="F135" s="1">
        <v>5</v>
      </c>
      <c r="G135" s="1" t="s">
        <v>6</v>
      </c>
      <c r="H135" s="1" t="s">
        <v>6</v>
      </c>
      <c r="I135" s="1" t="s">
        <v>5</v>
      </c>
    </row>
    <row r="136" spans="1:9" x14ac:dyDescent="0.25">
      <c r="A136" s="1">
        <v>1197.4100000000001</v>
      </c>
      <c r="B136" s="1">
        <v>1025.04</v>
      </c>
      <c r="C136" s="1">
        <v>0.01</v>
      </c>
      <c r="D136" s="1">
        <v>0.01</v>
      </c>
      <c r="E136" s="1">
        <v>5</v>
      </c>
      <c r="F136" s="1">
        <v>5</v>
      </c>
      <c r="G136" s="1" t="s">
        <v>6</v>
      </c>
      <c r="H136" s="1" t="s">
        <v>6</v>
      </c>
      <c r="I136" s="1" t="s">
        <v>8</v>
      </c>
    </row>
    <row r="137" spans="1:9" x14ac:dyDescent="0.25">
      <c r="A137" s="1">
        <v>1204.45</v>
      </c>
      <c r="B137" s="1">
        <v>1053.58</v>
      </c>
      <c r="C137" s="1">
        <v>0.01</v>
      </c>
      <c r="D137" s="1">
        <v>0.01</v>
      </c>
      <c r="E137" s="1">
        <v>5</v>
      </c>
      <c r="F137" s="1">
        <v>5</v>
      </c>
      <c r="G137" s="1" t="s">
        <v>6</v>
      </c>
      <c r="H137" s="1" t="s">
        <v>6</v>
      </c>
      <c r="I137" s="1" t="s">
        <v>5</v>
      </c>
    </row>
    <row r="138" spans="1:9" x14ac:dyDescent="0.25">
      <c r="A138" s="1">
        <v>1434.61</v>
      </c>
      <c r="B138" s="1">
        <v>1254.71</v>
      </c>
      <c r="C138" s="1">
        <v>0.01</v>
      </c>
      <c r="D138" s="1">
        <v>0.01</v>
      </c>
      <c r="E138" s="1">
        <v>5</v>
      </c>
      <c r="F138" s="1">
        <v>5</v>
      </c>
      <c r="G138" s="1" t="s">
        <v>6</v>
      </c>
      <c r="H138" s="1" t="s">
        <v>6</v>
      </c>
      <c r="I138" s="1" t="s">
        <v>8</v>
      </c>
    </row>
    <row r="139" spans="1:9" x14ac:dyDescent="0.25">
      <c r="A139" s="1">
        <v>1372.59</v>
      </c>
      <c r="B139" s="1">
        <v>1208.02</v>
      </c>
      <c r="C139" s="1">
        <v>0.01</v>
      </c>
      <c r="D139" s="1">
        <v>0.01</v>
      </c>
      <c r="E139" s="1">
        <v>5</v>
      </c>
      <c r="F139" s="1">
        <v>5</v>
      </c>
      <c r="G139" s="1" t="s">
        <v>6</v>
      </c>
      <c r="H139" s="1" t="s">
        <v>6</v>
      </c>
      <c r="I139" s="1" t="s">
        <v>5</v>
      </c>
    </row>
    <row r="140" spans="1:9" x14ac:dyDescent="0.25">
      <c r="A140" s="1">
        <v>1356.77</v>
      </c>
      <c r="B140" s="1">
        <v>1204.3800000000001</v>
      </c>
      <c r="C140" s="1">
        <v>0.01</v>
      </c>
      <c r="D140" s="1">
        <v>0.01</v>
      </c>
      <c r="E140" s="1">
        <v>5</v>
      </c>
      <c r="F140" s="1">
        <v>5</v>
      </c>
      <c r="G140" s="1" t="s">
        <v>6</v>
      </c>
      <c r="H140" s="1" t="s">
        <v>6</v>
      </c>
      <c r="I140" s="1" t="s">
        <v>5</v>
      </c>
    </row>
    <row r="141" spans="1:9" x14ac:dyDescent="0.25">
      <c r="A141" s="1">
        <v>1425.58</v>
      </c>
      <c r="B141" s="1">
        <v>1266.82</v>
      </c>
      <c r="C141" s="1">
        <v>0.01</v>
      </c>
      <c r="D141" s="1">
        <v>0.01</v>
      </c>
      <c r="E141" s="1">
        <v>5</v>
      </c>
      <c r="F141" s="1">
        <v>5</v>
      </c>
      <c r="G141" s="1" t="s">
        <v>6</v>
      </c>
      <c r="H141" s="1" t="s">
        <v>6</v>
      </c>
      <c r="I141" s="1" t="s">
        <v>8</v>
      </c>
    </row>
    <row r="142" spans="1:9" x14ac:dyDescent="0.25">
      <c r="A142" s="1">
        <v>1405.97</v>
      </c>
      <c r="B142" s="1">
        <v>1246.77</v>
      </c>
      <c r="C142" s="1">
        <v>0.01</v>
      </c>
      <c r="D142" s="1">
        <v>0.01</v>
      </c>
      <c r="E142" s="1">
        <v>5</v>
      </c>
      <c r="F142" s="1">
        <v>5</v>
      </c>
      <c r="G142" s="1" t="s">
        <v>6</v>
      </c>
      <c r="H142" s="1" t="s">
        <v>6</v>
      </c>
      <c r="I142" s="1" t="s">
        <v>7</v>
      </c>
    </row>
    <row r="143" spans="1:9" x14ac:dyDescent="0.25">
      <c r="A143" s="1">
        <v>1387</v>
      </c>
      <c r="B143" s="1">
        <v>1239.6500000000001</v>
      </c>
      <c r="C143" s="1">
        <v>0.01</v>
      </c>
      <c r="D143" s="1">
        <v>0.01</v>
      </c>
      <c r="E143" s="1">
        <v>5</v>
      </c>
      <c r="F143" s="1">
        <v>5</v>
      </c>
      <c r="G143" s="1" t="s">
        <v>6</v>
      </c>
      <c r="H143" s="1" t="s">
        <v>6</v>
      </c>
      <c r="I143" s="1" t="s">
        <v>5</v>
      </c>
    </row>
    <row r="144" spans="1:9" x14ac:dyDescent="0.25">
      <c r="A144" s="1">
        <v>1350.35</v>
      </c>
      <c r="B144" s="1">
        <v>1212.1600000000001</v>
      </c>
      <c r="C144" s="1">
        <v>0.01</v>
      </c>
      <c r="D144" s="1">
        <v>0.01</v>
      </c>
      <c r="E144" s="1">
        <v>5</v>
      </c>
      <c r="F144" s="1">
        <v>5</v>
      </c>
      <c r="G144" s="1" t="s">
        <v>6</v>
      </c>
      <c r="H144" s="1" t="s">
        <v>6</v>
      </c>
      <c r="I144" s="1" t="s">
        <v>7</v>
      </c>
    </row>
    <row r="145" spans="1:15" x14ac:dyDescent="0.25">
      <c r="A145" s="1">
        <v>1331.15</v>
      </c>
      <c r="B145" s="1">
        <v>1194.6600000000001</v>
      </c>
      <c r="C145" s="1">
        <v>0.01</v>
      </c>
      <c r="D145" s="1">
        <v>0.01</v>
      </c>
      <c r="E145" s="1">
        <v>5</v>
      </c>
      <c r="F145" s="1">
        <v>5</v>
      </c>
      <c r="G145" s="1" t="s">
        <v>6</v>
      </c>
      <c r="H145" s="1" t="s">
        <v>6</v>
      </c>
      <c r="I145" s="1" t="s">
        <v>7</v>
      </c>
    </row>
    <row r="146" spans="1:15" x14ac:dyDescent="0.25">
      <c r="A146" s="1">
        <v>1317.79</v>
      </c>
      <c r="B146" s="1">
        <v>1179.21</v>
      </c>
      <c r="C146" s="1">
        <v>0.01</v>
      </c>
      <c r="D146" s="1">
        <v>0.01</v>
      </c>
      <c r="E146" s="1">
        <v>5</v>
      </c>
      <c r="F146" s="1">
        <v>5</v>
      </c>
      <c r="G146" s="1" t="s">
        <v>6</v>
      </c>
      <c r="H146" s="1" t="s">
        <v>6</v>
      </c>
      <c r="I146" s="1" t="s">
        <v>7</v>
      </c>
    </row>
    <row r="147" spans="1:15" x14ac:dyDescent="0.25">
      <c r="A147" s="1">
        <v>1422.37</v>
      </c>
      <c r="B147" s="1">
        <v>1286.23</v>
      </c>
      <c r="C147" s="1">
        <v>0.01</v>
      </c>
      <c r="D147" s="1">
        <v>0.01</v>
      </c>
      <c r="E147" s="1">
        <v>5</v>
      </c>
      <c r="F147" s="1">
        <v>5</v>
      </c>
      <c r="G147" s="1" t="s">
        <v>6</v>
      </c>
      <c r="H147" s="1" t="s">
        <v>6</v>
      </c>
      <c r="I147" s="1" t="s">
        <v>7</v>
      </c>
    </row>
    <row r="148" spans="1:15" x14ac:dyDescent="0.25">
      <c r="A148" s="1">
        <v>1384.63</v>
      </c>
      <c r="B148" s="1">
        <v>1255.83</v>
      </c>
      <c r="C148" s="1">
        <v>0.01</v>
      </c>
      <c r="D148" s="1">
        <v>0.01</v>
      </c>
      <c r="E148" s="1">
        <v>5</v>
      </c>
      <c r="F148" s="1">
        <v>5</v>
      </c>
      <c r="G148" s="1" t="s">
        <v>6</v>
      </c>
      <c r="H148" s="1" t="s">
        <v>6</v>
      </c>
      <c r="I148" s="1" t="s">
        <v>5</v>
      </c>
    </row>
    <row r="149" spans="1:15" x14ac:dyDescent="0.25">
      <c r="A149" s="1">
        <v>1367.45</v>
      </c>
      <c r="B149" s="1">
        <v>1241.68</v>
      </c>
      <c r="C149" s="1">
        <v>0.01</v>
      </c>
      <c r="D149" s="1">
        <v>0.01</v>
      </c>
      <c r="E149" s="1">
        <v>5</v>
      </c>
      <c r="F149" s="1">
        <v>5</v>
      </c>
      <c r="G149" s="1" t="s">
        <v>6</v>
      </c>
      <c r="H149" s="1" t="s">
        <v>6</v>
      </c>
      <c r="I149" s="1" t="s">
        <v>7</v>
      </c>
    </row>
    <row r="150" spans="1:15" x14ac:dyDescent="0.25">
      <c r="A150" s="1">
        <v>1352.98</v>
      </c>
      <c r="B150" s="1">
        <v>1219.6199999999999</v>
      </c>
      <c r="C150" s="1">
        <v>0.01</v>
      </c>
      <c r="D150" s="1">
        <v>0.01</v>
      </c>
      <c r="E150" s="1">
        <v>5</v>
      </c>
      <c r="F150" s="1">
        <v>5</v>
      </c>
      <c r="G150" s="1" t="s">
        <v>6</v>
      </c>
      <c r="H150" s="1" t="s">
        <v>6</v>
      </c>
      <c r="I150" s="1" t="s">
        <v>5</v>
      </c>
    </row>
    <row r="151" spans="1:15" x14ac:dyDescent="0.25">
      <c r="A151" s="1">
        <v>1360.29</v>
      </c>
      <c r="B151" s="1">
        <v>1226.81</v>
      </c>
      <c r="C151" s="1">
        <v>0.01</v>
      </c>
      <c r="D151" s="1">
        <v>0.01</v>
      </c>
      <c r="E151" s="1">
        <v>5</v>
      </c>
      <c r="F151" s="1">
        <v>5</v>
      </c>
      <c r="G151" s="1" t="s">
        <v>6</v>
      </c>
      <c r="H151" s="1" t="s">
        <v>6</v>
      </c>
      <c r="I151" s="1" t="s">
        <v>5</v>
      </c>
    </row>
    <row r="152" spans="1:15" x14ac:dyDescent="0.25">
      <c r="A152" s="1">
        <v>1350.13</v>
      </c>
      <c r="B152" s="1">
        <v>1221.58</v>
      </c>
      <c r="C152" s="1">
        <v>0.01</v>
      </c>
      <c r="D152" s="1">
        <v>0.01</v>
      </c>
      <c r="E152" s="1">
        <v>5</v>
      </c>
      <c r="F152" s="1">
        <v>5</v>
      </c>
      <c r="G152" s="1" t="s">
        <v>6</v>
      </c>
      <c r="H152" s="1" t="s">
        <v>6</v>
      </c>
      <c r="I152" s="1" t="s">
        <v>5</v>
      </c>
    </row>
    <row r="153" spans="1:15" x14ac:dyDescent="0.25">
      <c r="A153" s="1">
        <v>1412.77</v>
      </c>
      <c r="B153" s="1">
        <v>1261.24</v>
      </c>
      <c r="C153" s="1">
        <v>0.01</v>
      </c>
      <c r="D153" s="1">
        <v>0.01</v>
      </c>
      <c r="E153" s="1">
        <v>5</v>
      </c>
      <c r="F153" s="1">
        <v>5</v>
      </c>
      <c r="G153" s="1" t="s">
        <v>6</v>
      </c>
      <c r="H153" s="1" t="s">
        <v>6</v>
      </c>
      <c r="I153" s="1" t="s">
        <v>8</v>
      </c>
    </row>
    <row r="154" spans="1:15" x14ac:dyDescent="0.25">
      <c r="A154" s="1">
        <v>1398.27</v>
      </c>
      <c r="B154" s="1">
        <v>1255.24</v>
      </c>
      <c r="C154" s="1">
        <v>0.01</v>
      </c>
      <c r="D154" s="1">
        <v>0.01</v>
      </c>
      <c r="E154" s="1">
        <v>5</v>
      </c>
      <c r="F154" s="1">
        <v>5</v>
      </c>
      <c r="G154" s="1" t="s">
        <v>6</v>
      </c>
      <c r="H154" s="1" t="s">
        <v>6</v>
      </c>
      <c r="I154" s="1" t="s">
        <v>5</v>
      </c>
    </row>
    <row r="155" spans="1:15" x14ac:dyDescent="0.25">
      <c r="A155" s="1">
        <v>1400.17</v>
      </c>
      <c r="B155" s="1">
        <v>1223.0899999999999</v>
      </c>
      <c r="C155" s="1">
        <v>0.01</v>
      </c>
      <c r="D155" s="1">
        <v>0.01</v>
      </c>
      <c r="E155" s="1">
        <v>5</v>
      </c>
      <c r="F155" s="1">
        <v>5</v>
      </c>
      <c r="G155" s="1" t="s">
        <v>6</v>
      </c>
      <c r="H155" s="1" t="s">
        <v>6</v>
      </c>
      <c r="I155" s="1" t="s">
        <v>7</v>
      </c>
    </row>
    <row r="156" spans="1:15" x14ac:dyDescent="0.25">
      <c r="J156" s="1">
        <f t="shared" ref="J156:O156" si="4">AVERAGE(A126:A155)</f>
        <v>1259.5609999999999</v>
      </c>
      <c r="K156" s="1">
        <f t="shared" si="4"/>
        <v>1100.1660000000002</v>
      </c>
      <c r="L156" s="1">
        <f t="shared" si="4"/>
        <v>1.0333333333333337E-2</v>
      </c>
      <c r="M156" s="1">
        <f t="shared" si="4"/>
        <v>1.0000000000000004E-2</v>
      </c>
      <c r="N156" s="1">
        <f t="shared" si="4"/>
        <v>5</v>
      </c>
      <c r="O156" s="1">
        <f t="shared" si="4"/>
        <v>5</v>
      </c>
    </row>
    <row r="157" spans="1:15" x14ac:dyDescent="0.25">
      <c r="A157" s="1">
        <v>22148.15</v>
      </c>
      <c r="B157" s="1">
        <v>14024.54</v>
      </c>
      <c r="C157" s="1">
        <v>0.13</v>
      </c>
      <c r="D157" s="1">
        <v>0.1</v>
      </c>
      <c r="E157" s="1">
        <v>6</v>
      </c>
      <c r="F157" s="1">
        <v>6</v>
      </c>
      <c r="G157" s="1" t="s">
        <v>6</v>
      </c>
      <c r="H157" s="1" t="s">
        <v>6</v>
      </c>
      <c r="I157" s="1" t="s">
        <v>8</v>
      </c>
    </row>
    <row r="158" spans="1:15" x14ac:dyDescent="0.25">
      <c r="A158" s="1">
        <v>18674.96</v>
      </c>
      <c r="B158" s="1">
        <v>14933.23</v>
      </c>
      <c r="C158" s="1">
        <v>0.11</v>
      </c>
      <c r="D158" s="1">
        <v>0.09</v>
      </c>
      <c r="E158" s="1">
        <v>6</v>
      </c>
      <c r="F158" s="1">
        <v>6</v>
      </c>
      <c r="G158" s="1" t="s">
        <v>6</v>
      </c>
      <c r="H158" s="1" t="s">
        <v>6</v>
      </c>
      <c r="I158" s="1" t="s">
        <v>8</v>
      </c>
    </row>
    <row r="159" spans="1:15" x14ac:dyDescent="0.25">
      <c r="A159" s="1">
        <v>16339.96</v>
      </c>
      <c r="B159" s="1">
        <v>12982.25</v>
      </c>
      <c r="C159" s="1">
        <v>0.09</v>
      </c>
      <c r="D159" s="1">
        <v>0.08</v>
      </c>
      <c r="E159" s="1">
        <v>6</v>
      </c>
      <c r="F159" s="1">
        <v>6</v>
      </c>
      <c r="G159" s="1" t="s">
        <v>6</v>
      </c>
      <c r="H159" s="1" t="s">
        <v>6</v>
      </c>
      <c r="I159" s="1" t="s">
        <v>8</v>
      </c>
    </row>
    <row r="160" spans="1:15" x14ac:dyDescent="0.25">
      <c r="A160" s="1">
        <v>14300.26</v>
      </c>
      <c r="B160" s="1">
        <v>11203.5</v>
      </c>
      <c r="C160" s="1">
        <v>0.08</v>
      </c>
      <c r="D160" s="1">
        <v>7.0000000000000007E-2</v>
      </c>
      <c r="E160" s="1">
        <v>6</v>
      </c>
      <c r="F160" s="1">
        <v>6</v>
      </c>
      <c r="G160" s="1" t="s">
        <v>6</v>
      </c>
      <c r="H160" s="1" t="s">
        <v>6</v>
      </c>
      <c r="I160" s="1" t="s">
        <v>7</v>
      </c>
    </row>
    <row r="161" spans="1:9" x14ac:dyDescent="0.25">
      <c r="A161" s="1">
        <v>12111.08</v>
      </c>
      <c r="B161" s="1">
        <v>9763.85</v>
      </c>
      <c r="C161" s="1">
        <v>7.0000000000000007E-2</v>
      </c>
      <c r="D161" s="1">
        <v>0.06</v>
      </c>
      <c r="E161" s="1">
        <v>6</v>
      </c>
      <c r="F161" s="1">
        <v>6</v>
      </c>
      <c r="G161" s="1" t="s">
        <v>6</v>
      </c>
      <c r="H161" s="1" t="s">
        <v>6</v>
      </c>
      <c r="I161" s="1" t="s">
        <v>5</v>
      </c>
    </row>
    <row r="162" spans="1:9" x14ac:dyDescent="0.25">
      <c r="A162" s="1">
        <v>11709.77</v>
      </c>
      <c r="B162" s="1">
        <v>9285.24</v>
      </c>
      <c r="C162" s="1">
        <v>7.0000000000000007E-2</v>
      </c>
      <c r="D162" s="1">
        <v>0.06</v>
      </c>
      <c r="E162" s="1">
        <v>6</v>
      </c>
      <c r="F162" s="1">
        <v>6</v>
      </c>
      <c r="G162" s="1" t="s">
        <v>6</v>
      </c>
      <c r="H162" s="1" t="s">
        <v>6</v>
      </c>
      <c r="I162" s="1" t="s">
        <v>7</v>
      </c>
    </row>
    <row r="163" spans="1:9" x14ac:dyDescent="0.25">
      <c r="A163" s="1">
        <v>10956.34</v>
      </c>
      <c r="B163" s="1">
        <v>8835.7900000000009</v>
      </c>
      <c r="C163" s="1">
        <v>0.06</v>
      </c>
      <c r="D163" s="1">
        <v>0.05</v>
      </c>
      <c r="E163" s="1">
        <v>6</v>
      </c>
      <c r="F163" s="1">
        <v>6</v>
      </c>
      <c r="G163" s="1" t="s">
        <v>6</v>
      </c>
      <c r="H163" s="1" t="s">
        <v>6</v>
      </c>
      <c r="I163" s="1" t="s">
        <v>5</v>
      </c>
    </row>
    <row r="164" spans="1:9" x14ac:dyDescent="0.25">
      <c r="A164" s="1">
        <v>10577.04</v>
      </c>
      <c r="B164" s="1">
        <v>8749.76</v>
      </c>
      <c r="C164" s="1">
        <v>0.06</v>
      </c>
      <c r="D164" s="1">
        <v>0.05</v>
      </c>
      <c r="E164" s="1">
        <v>6</v>
      </c>
      <c r="F164" s="1">
        <v>6</v>
      </c>
      <c r="G164" s="1" t="s">
        <v>6</v>
      </c>
      <c r="H164" s="1" t="s">
        <v>6</v>
      </c>
      <c r="I164" s="1" t="s">
        <v>5</v>
      </c>
    </row>
    <row r="165" spans="1:9" x14ac:dyDescent="0.25">
      <c r="A165" s="1">
        <v>9832.1</v>
      </c>
      <c r="B165" s="1">
        <v>8078.51</v>
      </c>
      <c r="C165" s="1">
        <v>0.05</v>
      </c>
      <c r="D165" s="1">
        <v>0.05</v>
      </c>
      <c r="E165" s="1">
        <v>6</v>
      </c>
      <c r="F165" s="1">
        <v>6</v>
      </c>
      <c r="G165" s="1" t="s">
        <v>6</v>
      </c>
      <c r="H165" s="1" t="s">
        <v>6</v>
      </c>
      <c r="I165" s="1" t="s">
        <v>7</v>
      </c>
    </row>
    <row r="166" spans="1:9" x14ac:dyDescent="0.25">
      <c r="A166" s="1">
        <v>9784.44</v>
      </c>
      <c r="B166" s="1">
        <v>7899.12</v>
      </c>
      <c r="C166" s="1">
        <v>0.05</v>
      </c>
      <c r="D166" s="1">
        <v>0.05</v>
      </c>
      <c r="E166" s="1">
        <v>6</v>
      </c>
      <c r="F166" s="1">
        <v>6</v>
      </c>
      <c r="G166" s="1" t="s">
        <v>6</v>
      </c>
      <c r="H166" s="1" t="s">
        <v>6</v>
      </c>
      <c r="I166" s="1" t="s">
        <v>7</v>
      </c>
    </row>
    <row r="167" spans="1:9" x14ac:dyDescent="0.25">
      <c r="A167" s="1">
        <v>9549.16</v>
      </c>
      <c r="B167" s="1">
        <v>7524.3</v>
      </c>
      <c r="C167" s="1">
        <v>0.05</v>
      </c>
      <c r="D167" s="1">
        <v>0.04</v>
      </c>
      <c r="E167" s="1">
        <v>6</v>
      </c>
      <c r="F167" s="1">
        <v>6</v>
      </c>
      <c r="G167" s="1" t="s">
        <v>6</v>
      </c>
      <c r="H167" s="1" t="s">
        <v>6</v>
      </c>
      <c r="I167" s="1" t="s">
        <v>7</v>
      </c>
    </row>
    <row r="168" spans="1:9" x14ac:dyDescent="0.25">
      <c r="A168" s="1">
        <v>9208.9599999999991</v>
      </c>
      <c r="B168" s="1">
        <v>7191.76</v>
      </c>
      <c r="C168" s="1">
        <v>0.05</v>
      </c>
      <c r="D168" s="1">
        <v>0.04</v>
      </c>
      <c r="E168" s="1">
        <v>6</v>
      </c>
      <c r="F168" s="1">
        <v>6</v>
      </c>
      <c r="G168" s="1" t="s">
        <v>6</v>
      </c>
      <c r="H168" s="1" t="s">
        <v>6</v>
      </c>
      <c r="I168" s="1" t="s">
        <v>7</v>
      </c>
    </row>
    <row r="169" spans="1:9" x14ac:dyDescent="0.25">
      <c r="A169" s="1">
        <v>8871.14</v>
      </c>
      <c r="B169" s="1">
        <v>6875.29</v>
      </c>
      <c r="C169" s="1">
        <v>0.05</v>
      </c>
      <c r="D169" s="1">
        <v>0.04</v>
      </c>
      <c r="E169" s="1">
        <v>6</v>
      </c>
      <c r="F169" s="1">
        <v>6</v>
      </c>
      <c r="G169" s="1" t="s">
        <v>6</v>
      </c>
      <c r="H169" s="1" t="s">
        <v>6</v>
      </c>
      <c r="I169" s="1" t="s">
        <v>7</v>
      </c>
    </row>
    <row r="170" spans="1:9" x14ac:dyDescent="0.25">
      <c r="A170" s="1">
        <v>8663.16</v>
      </c>
      <c r="B170" s="1">
        <v>6699.11</v>
      </c>
      <c r="C170" s="1">
        <v>0.05</v>
      </c>
      <c r="D170" s="1">
        <v>0.04</v>
      </c>
      <c r="E170" s="1">
        <v>6</v>
      </c>
      <c r="F170" s="1">
        <v>6</v>
      </c>
      <c r="G170" s="1" t="s">
        <v>6</v>
      </c>
      <c r="H170" s="1" t="s">
        <v>6</v>
      </c>
      <c r="I170" s="1" t="s">
        <v>7</v>
      </c>
    </row>
    <row r="171" spans="1:9" x14ac:dyDescent="0.25">
      <c r="A171" s="1">
        <v>11256.47</v>
      </c>
      <c r="B171" s="1">
        <v>7439.74</v>
      </c>
      <c r="C171" s="1">
        <v>0.06</v>
      </c>
      <c r="D171" s="1">
        <v>0.04</v>
      </c>
      <c r="E171" s="1">
        <v>6</v>
      </c>
      <c r="F171" s="1">
        <v>6</v>
      </c>
      <c r="G171" s="1" t="s">
        <v>6</v>
      </c>
      <c r="H171" s="1" t="s">
        <v>6</v>
      </c>
      <c r="I171" s="1" t="s">
        <v>8</v>
      </c>
    </row>
    <row r="172" spans="1:9" x14ac:dyDescent="0.25">
      <c r="A172" s="1">
        <v>10816.65</v>
      </c>
      <c r="B172" s="1">
        <v>7204.37</v>
      </c>
      <c r="C172" s="1">
        <v>0.06</v>
      </c>
      <c r="D172" s="1">
        <v>0.04</v>
      </c>
      <c r="E172" s="1">
        <v>6</v>
      </c>
      <c r="F172" s="1">
        <v>6</v>
      </c>
      <c r="G172" s="1" t="s">
        <v>6</v>
      </c>
      <c r="H172" s="1" t="s">
        <v>6</v>
      </c>
      <c r="I172" s="1" t="s">
        <v>7</v>
      </c>
    </row>
    <row r="173" spans="1:9" x14ac:dyDescent="0.25">
      <c r="A173" s="1">
        <v>13913.34</v>
      </c>
      <c r="B173" s="1">
        <v>9503.49</v>
      </c>
      <c r="C173" s="1">
        <v>0.08</v>
      </c>
      <c r="D173" s="1">
        <v>0.06</v>
      </c>
      <c r="E173" s="1">
        <v>6</v>
      </c>
      <c r="F173" s="1">
        <v>6</v>
      </c>
      <c r="G173" s="1" t="s">
        <v>6</v>
      </c>
      <c r="H173" s="1" t="s">
        <v>6</v>
      </c>
      <c r="I173" s="1" t="s">
        <v>8</v>
      </c>
    </row>
    <row r="174" spans="1:9" x14ac:dyDescent="0.25">
      <c r="A174" s="1">
        <v>13407.86</v>
      </c>
      <c r="B174" s="1">
        <v>9133.92</v>
      </c>
      <c r="C174" s="1">
        <v>0.08</v>
      </c>
      <c r="D174" s="1">
        <v>0.06</v>
      </c>
      <c r="E174" s="1">
        <v>6</v>
      </c>
      <c r="F174" s="1">
        <v>6</v>
      </c>
      <c r="G174" s="1" t="s">
        <v>6</v>
      </c>
      <c r="H174" s="1" t="s">
        <v>6</v>
      </c>
      <c r="I174" s="1" t="s">
        <v>7</v>
      </c>
    </row>
    <row r="175" spans="1:9" x14ac:dyDescent="0.25">
      <c r="A175" s="1">
        <v>13129.37</v>
      </c>
      <c r="B175" s="1">
        <v>9048.19</v>
      </c>
      <c r="C175" s="1">
        <v>0.08</v>
      </c>
      <c r="D175" s="1">
        <v>0.06</v>
      </c>
      <c r="E175" s="1">
        <v>6</v>
      </c>
      <c r="F175" s="1">
        <v>6</v>
      </c>
      <c r="G175" s="1" t="s">
        <v>6</v>
      </c>
      <c r="H175" s="1" t="s">
        <v>6</v>
      </c>
      <c r="I175" s="1" t="s">
        <v>7</v>
      </c>
    </row>
    <row r="176" spans="1:9" x14ac:dyDescent="0.25">
      <c r="A176" s="1">
        <v>12704.34</v>
      </c>
      <c r="B176" s="1">
        <v>8735.73</v>
      </c>
      <c r="C176" s="1">
        <v>0.08</v>
      </c>
      <c r="D176" s="1">
        <v>0.06</v>
      </c>
      <c r="E176" s="1">
        <v>6</v>
      </c>
      <c r="F176" s="1">
        <v>6</v>
      </c>
      <c r="G176" s="1" t="s">
        <v>6</v>
      </c>
      <c r="H176" s="1" t="s">
        <v>6</v>
      </c>
      <c r="I176" s="1" t="s">
        <v>7</v>
      </c>
    </row>
    <row r="177" spans="1:15" x14ac:dyDescent="0.25">
      <c r="A177" s="1">
        <v>12355.67</v>
      </c>
      <c r="B177" s="1">
        <v>8479.65</v>
      </c>
      <c r="C177" s="1">
        <v>7.0000000000000007E-2</v>
      </c>
      <c r="D177" s="1">
        <v>0.05</v>
      </c>
      <c r="E177" s="1">
        <v>6</v>
      </c>
      <c r="F177" s="1">
        <v>6</v>
      </c>
      <c r="G177" s="1" t="s">
        <v>6</v>
      </c>
      <c r="H177" s="1" t="s">
        <v>6</v>
      </c>
      <c r="I177" s="1" t="s">
        <v>7</v>
      </c>
    </row>
    <row r="178" spans="1:15" x14ac:dyDescent="0.25">
      <c r="A178" s="1">
        <v>12120.16</v>
      </c>
      <c r="B178" s="1">
        <v>8265.5300000000007</v>
      </c>
      <c r="C178" s="1">
        <v>7.0000000000000007E-2</v>
      </c>
      <c r="D178" s="1">
        <v>0.05</v>
      </c>
      <c r="E178" s="1">
        <v>6</v>
      </c>
      <c r="F178" s="1">
        <v>6</v>
      </c>
      <c r="G178" s="1" t="s">
        <v>6</v>
      </c>
      <c r="H178" s="1" t="s">
        <v>6</v>
      </c>
      <c r="I178" s="1" t="s">
        <v>7</v>
      </c>
    </row>
    <row r="179" spans="1:15" x14ac:dyDescent="0.25">
      <c r="A179" s="1">
        <v>12610.43</v>
      </c>
      <c r="B179" s="1">
        <v>9535.67</v>
      </c>
      <c r="C179" s="1">
        <v>0.08</v>
      </c>
      <c r="D179" s="1">
        <v>0.06</v>
      </c>
      <c r="E179" s="1">
        <v>6</v>
      </c>
      <c r="F179" s="1">
        <v>6</v>
      </c>
      <c r="G179" s="1" t="s">
        <v>6</v>
      </c>
      <c r="H179" s="1" t="s">
        <v>6</v>
      </c>
      <c r="I179" s="1" t="s">
        <v>8</v>
      </c>
    </row>
    <row r="180" spans="1:15" x14ac:dyDescent="0.25">
      <c r="A180" s="1">
        <v>12294.23</v>
      </c>
      <c r="B180" s="1">
        <v>9322.93</v>
      </c>
      <c r="C180" s="1">
        <v>0.08</v>
      </c>
      <c r="D180" s="1">
        <v>0.06</v>
      </c>
      <c r="E180" s="1">
        <v>6</v>
      </c>
      <c r="F180" s="1">
        <v>6</v>
      </c>
      <c r="G180" s="1" t="s">
        <v>6</v>
      </c>
      <c r="H180" s="1" t="s">
        <v>6</v>
      </c>
      <c r="I180" s="1" t="s">
        <v>5</v>
      </c>
    </row>
    <row r="181" spans="1:15" x14ac:dyDescent="0.25">
      <c r="A181" s="1">
        <v>12049.21</v>
      </c>
      <c r="B181" s="1">
        <v>9157.64</v>
      </c>
      <c r="C181" s="1">
        <v>7.0000000000000007E-2</v>
      </c>
      <c r="D181" s="1">
        <v>0.06</v>
      </c>
      <c r="E181" s="1">
        <v>6</v>
      </c>
      <c r="F181" s="1">
        <v>6</v>
      </c>
      <c r="G181" s="1" t="s">
        <v>6</v>
      </c>
      <c r="H181" s="1" t="s">
        <v>6</v>
      </c>
      <c r="I181" s="1" t="s">
        <v>5</v>
      </c>
    </row>
    <row r="182" spans="1:15" x14ac:dyDescent="0.25">
      <c r="A182" s="1">
        <v>11894.17</v>
      </c>
      <c r="B182" s="1">
        <v>9081.82</v>
      </c>
      <c r="C182" s="1">
        <v>7.0000000000000007E-2</v>
      </c>
      <c r="D182" s="1">
        <v>0.06</v>
      </c>
      <c r="E182" s="1">
        <v>6</v>
      </c>
      <c r="F182" s="1">
        <v>6</v>
      </c>
      <c r="G182" s="1" t="s">
        <v>6</v>
      </c>
      <c r="H182" s="1" t="s">
        <v>6</v>
      </c>
      <c r="I182" s="1" t="s">
        <v>5</v>
      </c>
    </row>
    <row r="183" spans="1:15" x14ac:dyDescent="0.25">
      <c r="A183" s="1">
        <v>11664.73</v>
      </c>
      <c r="B183" s="1">
        <v>8979.73</v>
      </c>
      <c r="C183" s="1">
        <v>7.0000000000000007E-2</v>
      </c>
      <c r="D183" s="1">
        <v>0.06</v>
      </c>
      <c r="E183" s="1">
        <v>6</v>
      </c>
      <c r="F183" s="1">
        <v>6</v>
      </c>
      <c r="G183" s="1" t="s">
        <v>6</v>
      </c>
      <c r="H183" s="1" t="s">
        <v>6</v>
      </c>
      <c r="I183" s="1" t="s">
        <v>7</v>
      </c>
    </row>
    <row r="184" spans="1:15" x14ac:dyDescent="0.25">
      <c r="A184" s="1">
        <v>11693.11</v>
      </c>
      <c r="B184" s="1">
        <v>9123.4500000000007</v>
      </c>
      <c r="C184" s="1">
        <v>7.0000000000000007E-2</v>
      </c>
      <c r="D184" s="1">
        <v>0.06</v>
      </c>
      <c r="E184" s="1">
        <v>6</v>
      </c>
      <c r="F184" s="1">
        <v>6</v>
      </c>
      <c r="G184" s="1" t="s">
        <v>6</v>
      </c>
      <c r="H184" s="1" t="s">
        <v>6</v>
      </c>
      <c r="I184" s="1" t="s">
        <v>8</v>
      </c>
    </row>
    <row r="185" spans="1:15" x14ac:dyDescent="0.25">
      <c r="A185" s="1">
        <v>11452.53</v>
      </c>
      <c r="B185" s="1">
        <v>8959.17</v>
      </c>
      <c r="C185" s="1">
        <v>7.0000000000000007E-2</v>
      </c>
      <c r="D185" s="1">
        <v>0.06</v>
      </c>
      <c r="E185" s="1">
        <v>6</v>
      </c>
      <c r="F185" s="1">
        <v>6</v>
      </c>
      <c r="G185" s="1" t="s">
        <v>6</v>
      </c>
      <c r="H185" s="1" t="s">
        <v>6</v>
      </c>
      <c r="I185" s="1" t="s">
        <v>5</v>
      </c>
    </row>
    <row r="186" spans="1:15" x14ac:dyDescent="0.25">
      <c r="A186" s="1">
        <v>11285.83</v>
      </c>
      <c r="B186" s="1">
        <v>8771.34</v>
      </c>
      <c r="C186" s="1">
        <v>7.0000000000000007E-2</v>
      </c>
      <c r="D186" s="1">
        <v>0.05</v>
      </c>
      <c r="E186" s="1">
        <v>6</v>
      </c>
      <c r="F186" s="1">
        <v>6</v>
      </c>
      <c r="G186" s="1" t="s">
        <v>6</v>
      </c>
      <c r="H186" s="1" t="s">
        <v>6</v>
      </c>
      <c r="I186" s="1" t="s">
        <v>7</v>
      </c>
    </row>
    <row r="187" spans="1:15" x14ac:dyDescent="0.25">
      <c r="J187" s="1">
        <f t="shared" ref="J187:O187" si="5">AVERAGE(A157:A186)</f>
        <v>12245.820666666665</v>
      </c>
      <c r="K187" s="1">
        <f t="shared" si="5"/>
        <v>9159.6206666666676</v>
      </c>
      <c r="L187" s="1">
        <f t="shared" si="5"/>
        <v>7.1000000000000035E-2</v>
      </c>
      <c r="M187" s="1">
        <f t="shared" si="5"/>
        <v>5.7000000000000037E-2</v>
      </c>
      <c r="N187" s="1">
        <f t="shared" si="5"/>
        <v>6</v>
      </c>
      <c r="O187" s="1">
        <f t="shared" si="5"/>
        <v>6</v>
      </c>
    </row>
    <row r="188" spans="1:15" x14ac:dyDescent="0.25">
      <c r="A188" s="1">
        <v>25403.74</v>
      </c>
      <c r="B188" s="1">
        <v>20269.759999999998</v>
      </c>
      <c r="C188" s="1">
        <v>0.15</v>
      </c>
      <c r="D188" s="1">
        <v>0.1</v>
      </c>
      <c r="E188" s="1">
        <v>7</v>
      </c>
      <c r="F188" s="1">
        <v>7</v>
      </c>
      <c r="G188" s="1" t="s">
        <v>6</v>
      </c>
      <c r="H188" s="1" t="s">
        <v>6</v>
      </c>
      <c r="I188" s="1" t="s">
        <v>5</v>
      </c>
    </row>
    <row r="189" spans="1:15" x14ac:dyDescent="0.25">
      <c r="A189" s="1">
        <v>34771.14</v>
      </c>
      <c r="B189" s="1">
        <v>28474.22</v>
      </c>
      <c r="C189" s="1">
        <v>0.19</v>
      </c>
      <c r="D189" s="1">
        <v>0.14000000000000001</v>
      </c>
      <c r="E189" s="1">
        <v>7</v>
      </c>
      <c r="F189" s="1">
        <v>7</v>
      </c>
      <c r="G189" s="1" t="s">
        <v>6</v>
      </c>
      <c r="H189" s="1" t="s">
        <v>6</v>
      </c>
      <c r="I189" s="1" t="s">
        <v>5</v>
      </c>
    </row>
    <row r="190" spans="1:15" x14ac:dyDescent="0.25">
      <c r="A190" s="1">
        <v>31783.63</v>
      </c>
      <c r="B190" s="1">
        <v>26668.39</v>
      </c>
      <c r="C190" s="1">
        <v>0.17</v>
      </c>
      <c r="D190" s="1">
        <v>0.13</v>
      </c>
      <c r="E190" s="1">
        <v>7</v>
      </c>
      <c r="F190" s="1">
        <v>7</v>
      </c>
      <c r="G190" s="1" t="s">
        <v>6</v>
      </c>
      <c r="H190" s="1" t="s">
        <v>6</v>
      </c>
      <c r="I190" s="1" t="s">
        <v>5</v>
      </c>
    </row>
    <row r="191" spans="1:15" x14ac:dyDescent="0.25">
      <c r="A191" s="1">
        <v>35782.83</v>
      </c>
      <c r="B191" s="1">
        <v>22911.24</v>
      </c>
      <c r="C191" s="1">
        <v>0.18</v>
      </c>
      <c r="D191" s="1">
        <v>0.11</v>
      </c>
      <c r="E191" s="1">
        <v>7</v>
      </c>
      <c r="F191" s="1">
        <v>7</v>
      </c>
      <c r="G191" s="1" t="s">
        <v>6</v>
      </c>
      <c r="H191" s="1" t="s">
        <v>6</v>
      </c>
      <c r="I191" s="1" t="s">
        <v>7</v>
      </c>
    </row>
    <row r="192" spans="1:15" x14ac:dyDescent="0.25">
      <c r="A192" s="1">
        <v>48349.27</v>
      </c>
      <c r="B192" s="1">
        <v>26189.35</v>
      </c>
      <c r="C192" s="1">
        <v>0.24</v>
      </c>
      <c r="D192" s="1">
        <v>0.12</v>
      </c>
      <c r="E192" s="1">
        <v>7</v>
      </c>
      <c r="F192" s="1">
        <v>7</v>
      </c>
      <c r="G192" s="1" t="s">
        <v>6</v>
      </c>
      <c r="H192" s="1" t="s">
        <v>6</v>
      </c>
      <c r="I192" s="1" t="s">
        <v>7</v>
      </c>
    </row>
    <row r="193" spans="1:9" x14ac:dyDescent="0.25">
      <c r="A193" s="1">
        <v>43358.19</v>
      </c>
      <c r="B193" s="1">
        <v>24539.98</v>
      </c>
      <c r="C193" s="1">
        <v>0.21</v>
      </c>
      <c r="D193" s="1">
        <v>0.11</v>
      </c>
      <c r="E193" s="1">
        <v>7</v>
      </c>
      <c r="F193" s="1">
        <v>7</v>
      </c>
      <c r="G193" s="1" t="s">
        <v>6</v>
      </c>
      <c r="H193" s="1" t="s">
        <v>6</v>
      </c>
      <c r="I193" s="1" t="s">
        <v>5</v>
      </c>
    </row>
    <row r="194" spans="1:9" x14ac:dyDescent="0.25">
      <c r="A194" s="1">
        <v>50212.95</v>
      </c>
      <c r="B194" s="1">
        <v>26035.94</v>
      </c>
      <c r="C194" s="1">
        <v>0.24</v>
      </c>
      <c r="D194" s="1">
        <v>0.12</v>
      </c>
      <c r="E194" s="1">
        <v>7</v>
      </c>
      <c r="F194" s="1">
        <v>7</v>
      </c>
      <c r="G194" s="1" t="s">
        <v>6</v>
      </c>
      <c r="H194" s="1" t="s">
        <v>6</v>
      </c>
      <c r="I194" s="1" t="s">
        <v>8</v>
      </c>
    </row>
    <row r="195" spans="1:9" x14ac:dyDescent="0.25">
      <c r="A195" s="1">
        <v>49524.26</v>
      </c>
      <c r="B195" s="1">
        <v>25760.67</v>
      </c>
      <c r="C195" s="1">
        <v>0.24</v>
      </c>
      <c r="D195" s="1">
        <v>0.12</v>
      </c>
      <c r="E195" s="1">
        <v>7</v>
      </c>
      <c r="F195" s="1">
        <v>7</v>
      </c>
      <c r="G195" s="1" t="s">
        <v>6</v>
      </c>
      <c r="H195" s="1" t="s">
        <v>6</v>
      </c>
      <c r="I195" s="1" t="s">
        <v>5</v>
      </c>
    </row>
    <row r="196" spans="1:9" x14ac:dyDescent="0.25">
      <c r="A196" s="1">
        <v>49048.22</v>
      </c>
      <c r="B196" s="1">
        <v>25776.17</v>
      </c>
      <c r="C196" s="1">
        <v>0.23</v>
      </c>
      <c r="D196" s="1">
        <v>0.12</v>
      </c>
      <c r="E196" s="1">
        <v>7</v>
      </c>
      <c r="F196" s="1">
        <v>7</v>
      </c>
      <c r="G196" s="1" t="s">
        <v>6</v>
      </c>
      <c r="H196" s="1" t="s">
        <v>6</v>
      </c>
      <c r="I196" s="1" t="s">
        <v>7</v>
      </c>
    </row>
    <row r="197" spans="1:9" x14ac:dyDescent="0.25">
      <c r="A197" s="1">
        <v>81450.7</v>
      </c>
      <c r="B197" s="1">
        <v>29392.95</v>
      </c>
      <c r="C197" s="1">
        <v>0.44</v>
      </c>
      <c r="D197" s="1">
        <v>0.13</v>
      </c>
      <c r="E197" s="1">
        <v>7</v>
      </c>
      <c r="F197" s="1">
        <v>7</v>
      </c>
      <c r="G197" s="1" t="s">
        <v>6</v>
      </c>
      <c r="H197" s="1" t="s">
        <v>6</v>
      </c>
      <c r="I197" s="1" t="s">
        <v>8</v>
      </c>
    </row>
    <row r="198" spans="1:9" x14ac:dyDescent="0.25">
      <c r="A198" s="1">
        <v>77818.350000000006</v>
      </c>
      <c r="B198" s="1">
        <v>28720.31</v>
      </c>
      <c r="C198" s="1">
        <v>0.42</v>
      </c>
      <c r="D198" s="1">
        <v>0.13</v>
      </c>
      <c r="E198" s="1">
        <v>7</v>
      </c>
      <c r="F198" s="1">
        <v>7</v>
      </c>
      <c r="G198" s="1" t="s">
        <v>6</v>
      </c>
      <c r="H198" s="1" t="s">
        <v>6</v>
      </c>
      <c r="I198" s="1" t="s">
        <v>5</v>
      </c>
    </row>
    <row r="199" spans="1:9" x14ac:dyDescent="0.25">
      <c r="A199" s="1">
        <v>80426.41</v>
      </c>
      <c r="B199" s="1">
        <v>28867.79</v>
      </c>
      <c r="C199" s="1">
        <v>0.43</v>
      </c>
      <c r="D199" s="1">
        <v>0.13</v>
      </c>
      <c r="E199" s="1">
        <v>7</v>
      </c>
      <c r="F199" s="1">
        <v>7</v>
      </c>
      <c r="G199" s="1" t="s">
        <v>6</v>
      </c>
      <c r="H199" s="1" t="s">
        <v>6</v>
      </c>
      <c r="I199" s="1" t="s">
        <v>8</v>
      </c>
    </row>
    <row r="200" spans="1:9" x14ac:dyDescent="0.25">
      <c r="A200" s="1">
        <v>86075.88</v>
      </c>
      <c r="B200" s="1">
        <v>38879.9</v>
      </c>
      <c r="C200" s="1">
        <v>0.44</v>
      </c>
      <c r="D200" s="1">
        <v>0.18</v>
      </c>
      <c r="E200" s="1">
        <v>7</v>
      </c>
      <c r="F200" s="1">
        <v>7</v>
      </c>
      <c r="G200" s="1" t="s">
        <v>6</v>
      </c>
      <c r="H200" s="1" t="s">
        <v>6</v>
      </c>
      <c r="I200" s="1" t="s">
        <v>8</v>
      </c>
    </row>
    <row r="201" spans="1:9" x14ac:dyDescent="0.25">
      <c r="A201" s="1">
        <v>81605.100000000006</v>
      </c>
      <c r="B201" s="1">
        <v>37178.78</v>
      </c>
      <c r="C201" s="1">
        <v>0.42</v>
      </c>
      <c r="D201" s="1">
        <v>0.17</v>
      </c>
      <c r="E201" s="1">
        <v>7</v>
      </c>
      <c r="F201" s="1">
        <v>7</v>
      </c>
      <c r="G201" s="1" t="s">
        <v>6</v>
      </c>
      <c r="H201" s="1" t="s">
        <v>6</v>
      </c>
      <c r="I201" s="1" t="s">
        <v>5</v>
      </c>
    </row>
    <row r="202" spans="1:9" x14ac:dyDescent="0.25">
      <c r="A202" s="1">
        <v>78968.149999999994</v>
      </c>
      <c r="B202" s="1">
        <v>35758.89</v>
      </c>
      <c r="C202" s="1">
        <v>0.4</v>
      </c>
      <c r="D202" s="1">
        <v>0.17</v>
      </c>
      <c r="E202" s="1">
        <v>7</v>
      </c>
      <c r="F202" s="1">
        <v>7</v>
      </c>
      <c r="G202" s="1" t="s">
        <v>6</v>
      </c>
      <c r="H202" s="1" t="s">
        <v>6</v>
      </c>
      <c r="I202" s="1" t="s">
        <v>7</v>
      </c>
    </row>
    <row r="203" spans="1:9" x14ac:dyDescent="0.25">
      <c r="A203" s="1">
        <v>78963.53</v>
      </c>
      <c r="B203" s="1">
        <v>35637.96</v>
      </c>
      <c r="C203" s="1">
        <v>0.4</v>
      </c>
      <c r="D203" s="1">
        <v>0.17</v>
      </c>
      <c r="E203" s="1">
        <v>7</v>
      </c>
      <c r="F203" s="1">
        <v>7</v>
      </c>
      <c r="G203" s="1" t="s">
        <v>6</v>
      </c>
      <c r="H203" s="1" t="s">
        <v>6</v>
      </c>
      <c r="I203" s="1" t="s">
        <v>8</v>
      </c>
    </row>
    <row r="204" spans="1:9" x14ac:dyDescent="0.25">
      <c r="A204" s="1">
        <v>76180.710000000006</v>
      </c>
      <c r="B204" s="1">
        <v>34865.11</v>
      </c>
      <c r="C204" s="1">
        <v>0.39</v>
      </c>
      <c r="D204" s="1">
        <v>0.16</v>
      </c>
      <c r="E204" s="1">
        <v>7</v>
      </c>
      <c r="F204" s="1">
        <v>7</v>
      </c>
      <c r="G204" s="1" t="s">
        <v>6</v>
      </c>
      <c r="H204" s="1" t="s">
        <v>6</v>
      </c>
      <c r="I204" s="1" t="s">
        <v>5</v>
      </c>
    </row>
    <row r="205" spans="1:9" x14ac:dyDescent="0.25">
      <c r="A205" s="1">
        <v>79053.5</v>
      </c>
      <c r="B205" s="1">
        <v>38461.33</v>
      </c>
      <c r="C205" s="1">
        <v>0.4</v>
      </c>
      <c r="D205" s="1">
        <v>0.18</v>
      </c>
      <c r="E205" s="1">
        <v>7</v>
      </c>
      <c r="F205" s="1">
        <v>7</v>
      </c>
      <c r="G205" s="1" t="s">
        <v>6</v>
      </c>
      <c r="H205" s="1" t="s">
        <v>6</v>
      </c>
      <c r="I205" s="1" t="s">
        <v>8</v>
      </c>
    </row>
    <row r="206" spans="1:9" x14ac:dyDescent="0.25">
      <c r="A206" s="1">
        <v>77846.81</v>
      </c>
      <c r="B206" s="1">
        <v>37874.410000000003</v>
      </c>
      <c r="C206" s="1">
        <v>0.39</v>
      </c>
      <c r="D206" s="1">
        <v>0.18</v>
      </c>
      <c r="E206" s="1">
        <v>7</v>
      </c>
      <c r="F206" s="1">
        <v>7</v>
      </c>
      <c r="G206" s="1" t="s">
        <v>6</v>
      </c>
      <c r="H206" s="1" t="s">
        <v>6</v>
      </c>
      <c r="I206" s="1" t="s">
        <v>7</v>
      </c>
    </row>
    <row r="207" spans="1:9" x14ac:dyDescent="0.25">
      <c r="A207" s="1">
        <v>78377.990000000005</v>
      </c>
      <c r="B207" s="1">
        <v>37133.72</v>
      </c>
      <c r="C207" s="1">
        <v>0.39</v>
      </c>
      <c r="D207" s="1">
        <v>0.17</v>
      </c>
      <c r="E207" s="1">
        <v>7</v>
      </c>
      <c r="F207" s="1">
        <v>7</v>
      </c>
      <c r="G207" s="1" t="s">
        <v>6</v>
      </c>
      <c r="H207" s="1" t="s">
        <v>6</v>
      </c>
      <c r="I207" s="1" t="s">
        <v>8</v>
      </c>
    </row>
    <row r="208" spans="1:9" x14ac:dyDescent="0.25">
      <c r="A208" s="1">
        <v>80800.570000000007</v>
      </c>
      <c r="B208" s="1">
        <v>37561.32</v>
      </c>
      <c r="C208" s="1">
        <v>0.4</v>
      </c>
      <c r="D208" s="1">
        <v>0.17</v>
      </c>
      <c r="E208" s="1">
        <v>7</v>
      </c>
      <c r="F208" s="1">
        <v>7</v>
      </c>
      <c r="G208" s="1" t="s">
        <v>6</v>
      </c>
      <c r="H208" s="1" t="s">
        <v>6</v>
      </c>
      <c r="I208" s="1" t="s">
        <v>8</v>
      </c>
    </row>
    <row r="209" spans="1:15" x14ac:dyDescent="0.25">
      <c r="A209" s="1">
        <v>82923.7</v>
      </c>
      <c r="B209" s="1">
        <v>36932.43</v>
      </c>
      <c r="C209" s="1">
        <v>0.41</v>
      </c>
      <c r="D209" s="1">
        <v>0.17</v>
      </c>
      <c r="E209" s="1">
        <v>7</v>
      </c>
      <c r="F209" s="1">
        <v>7</v>
      </c>
      <c r="G209" s="1" t="s">
        <v>6</v>
      </c>
      <c r="H209" s="1" t="s">
        <v>6</v>
      </c>
      <c r="I209" s="1" t="s">
        <v>7</v>
      </c>
    </row>
    <row r="210" spans="1:15" x14ac:dyDescent="0.25">
      <c r="A210" s="1">
        <v>83258.11</v>
      </c>
      <c r="B210" s="1">
        <v>39327.72</v>
      </c>
      <c r="C210" s="1">
        <v>0.42</v>
      </c>
      <c r="D210" s="1">
        <v>0.19</v>
      </c>
      <c r="E210" s="1">
        <v>7</v>
      </c>
      <c r="F210" s="1">
        <v>7</v>
      </c>
      <c r="G210" s="1" t="s">
        <v>6</v>
      </c>
      <c r="H210" s="1" t="s">
        <v>6</v>
      </c>
      <c r="I210" s="1" t="s">
        <v>5</v>
      </c>
    </row>
    <row r="211" spans="1:15" x14ac:dyDescent="0.25">
      <c r="A211" s="1">
        <v>81220.259999999995</v>
      </c>
      <c r="B211" s="1">
        <v>38924.160000000003</v>
      </c>
      <c r="C211" s="1">
        <v>0.4</v>
      </c>
      <c r="D211" s="1">
        <v>0.18</v>
      </c>
      <c r="E211" s="1">
        <v>7</v>
      </c>
      <c r="F211" s="1">
        <v>7</v>
      </c>
      <c r="G211" s="1" t="s">
        <v>6</v>
      </c>
      <c r="H211" s="1" t="s">
        <v>6</v>
      </c>
      <c r="I211" s="1" t="s">
        <v>5</v>
      </c>
    </row>
    <row r="212" spans="1:15" x14ac:dyDescent="0.25">
      <c r="A212" s="1">
        <v>87298.240000000005</v>
      </c>
      <c r="B212" s="1">
        <v>45909.33</v>
      </c>
      <c r="C212" s="1">
        <v>0.43</v>
      </c>
      <c r="D212" s="1">
        <v>0.23</v>
      </c>
      <c r="E212" s="1">
        <v>7</v>
      </c>
      <c r="F212" s="1">
        <v>7</v>
      </c>
      <c r="G212" s="1" t="s">
        <v>6</v>
      </c>
      <c r="H212" s="1" t="s">
        <v>6</v>
      </c>
      <c r="I212" s="1" t="s">
        <v>8</v>
      </c>
    </row>
    <row r="213" spans="1:15" x14ac:dyDescent="0.25">
      <c r="A213" s="1">
        <v>84996.7</v>
      </c>
      <c r="B213" s="1">
        <v>45046.17</v>
      </c>
      <c r="C213" s="1">
        <v>0.42</v>
      </c>
      <c r="D213" s="1">
        <v>0.22</v>
      </c>
      <c r="E213" s="1">
        <v>7</v>
      </c>
      <c r="F213" s="1">
        <v>7</v>
      </c>
      <c r="G213" s="1" t="s">
        <v>6</v>
      </c>
      <c r="H213" s="1" t="s">
        <v>6</v>
      </c>
      <c r="I213" s="1" t="s">
        <v>5</v>
      </c>
    </row>
    <row r="214" spans="1:15" x14ac:dyDescent="0.25">
      <c r="A214" s="1">
        <v>88805.83</v>
      </c>
      <c r="B214" s="1">
        <v>45751.23</v>
      </c>
      <c r="C214" s="1">
        <v>0.44</v>
      </c>
      <c r="D214" s="1">
        <v>0.23</v>
      </c>
      <c r="E214" s="1">
        <v>7</v>
      </c>
      <c r="F214" s="1">
        <v>7</v>
      </c>
      <c r="G214" s="1" t="s">
        <v>6</v>
      </c>
      <c r="H214" s="1" t="s">
        <v>6</v>
      </c>
      <c r="I214" s="1" t="s">
        <v>8</v>
      </c>
    </row>
    <row r="215" spans="1:15" x14ac:dyDescent="0.25">
      <c r="A215" s="1">
        <v>88765.37</v>
      </c>
      <c r="B215" s="1">
        <v>44657.78</v>
      </c>
      <c r="C215" s="1">
        <v>0.44</v>
      </c>
      <c r="D215" s="1">
        <v>0.22</v>
      </c>
      <c r="E215" s="1">
        <v>7</v>
      </c>
      <c r="F215" s="1">
        <v>7</v>
      </c>
      <c r="G215" s="1" t="s">
        <v>6</v>
      </c>
      <c r="H215" s="1" t="s">
        <v>6</v>
      </c>
      <c r="I215" s="1" t="s">
        <v>7</v>
      </c>
    </row>
    <row r="216" spans="1:15" x14ac:dyDescent="0.25">
      <c r="A216" s="1">
        <v>91290.05</v>
      </c>
      <c r="B216" s="1">
        <v>48791.76</v>
      </c>
      <c r="C216" s="1">
        <v>0.45</v>
      </c>
      <c r="D216" s="1">
        <v>0.25</v>
      </c>
      <c r="E216" s="1">
        <v>7</v>
      </c>
      <c r="F216" s="1">
        <v>7</v>
      </c>
      <c r="G216" s="1" t="s">
        <v>6</v>
      </c>
      <c r="H216" s="1" t="s">
        <v>6</v>
      </c>
      <c r="I216" s="1" t="s">
        <v>5</v>
      </c>
    </row>
    <row r="217" spans="1:15" x14ac:dyDescent="0.25">
      <c r="A217" s="1">
        <v>89392.76</v>
      </c>
      <c r="B217" s="1">
        <v>48132.6</v>
      </c>
      <c r="C217" s="1">
        <v>0.44</v>
      </c>
      <c r="D217" s="1">
        <v>0.24</v>
      </c>
      <c r="E217" s="1">
        <v>7</v>
      </c>
      <c r="F217" s="1">
        <v>7</v>
      </c>
      <c r="G217" s="1" t="s">
        <v>6</v>
      </c>
      <c r="H217" s="1" t="s">
        <v>6</v>
      </c>
      <c r="I217" s="1" t="s">
        <v>5</v>
      </c>
    </row>
    <row r="218" spans="1:15" x14ac:dyDescent="0.25">
      <c r="J218" s="1">
        <f t="shared" ref="J218:O218" si="6">AVERAGE(A188:A217)</f>
        <v>70125.098333333342</v>
      </c>
      <c r="K218" s="1">
        <f t="shared" si="6"/>
        <v>34681.045666666665</v>
      </c>
      <c r="L218" s="1">
        <f t="shared" si="6"/>
        <v>0.35399999999999993</v>
      </c>
      <c r="M218" s="1">
        <f t="shared" si="6"/>
        <v>0.16466666666666668</v>
      </c>
      <c r="N218" s="1">
        <f t="shared" si="6"/>
        <v>7</v>
      </c>
      <c r="O218" s="1">
        <f t="shared" si="6"/>
        <v>7</v>
      </c>
    </row>
    <row r="219" spans="1:15" x14ac:dyDescent="0.25">
      <c r="A219">
        <v>68641.36</v>
      </c>
      <c r="B219">
        <v>45287.05</v>
      </c>
      <c r="C219">
        <v>0.33</v>
      </c>
      <c r="D219">
        <v>0.18</v>
      </c>
      <c r="E219">
        <v>8</v>
      </c>
      <c r="F219">
        <v>8</v>
      </c>
      <c r="G219" t="s">
        <v>6</v>
      </c>
      <c r="H219" t="s">
        <v>6</v>
      </c>
      <c r="I219" t="s">
        <v>5</v>
      </c>
    </row>
    <row r="220" spans="1:15" x14ac:dyDescent="0.25">
      <c r="A220">
        <v>123001.89</v>
      </c>
      <c r="B220">
        <v>83872.570000000007</v>
      </c>
      <c r="C220">
        <v>0.56999999999999995</v>
      </c>
      <c r="D220">
        <v>0.38</v>
      </c>
      <c r="E220">
        <v>8</v>
      </c>
      <c r="F220">
        <v>8</v>
      </c>
      <c r="G220" t="s">
        <v>6</v>
      </c>
      <c r="H220" t="s">
        <v>6</v>
      </c>
      <c r="I220" t="s">
        <v>7</v>
      </c>
    </row>
    <row r="221" spans="1:15" x14ac:dyDescent="0.25">
      <c r="A221">
        <v>125405.54</v>
      </c>
      <c r="B221">
        <v>76530.27</v>
      </c>
      <c r="C221">
        <v>0.57999999999999996</v>
      </c>
      <c r="D221">
        <v>0.34</v>
      </c>
      <c r="E221">
        <v>8</v>
      </c>
      <c r="F221">
        <v>8</v>
      </c>
      <c r="G221" t="s">
        <v>6</v>
      </c>
      <c r="H221" t="s">
        <v>6</v>
      </c>
      <c r="I221" t="s">
        <v>7</v>
      </c>
    </row>
    <row r="222" spans="1:15" x14ac:dyDescent="0.25">
      <c r="A222">
        <v>108292.72</v>
      </c>
      <c r="B222">
        <v>62307.79</v>
      </c>
      <c r="C222">
        <v>0.5</v>
      </c>
      <c r="D222">
        <v>0.28000000000000003</v>
      </c>
      <c r="E222">
        <v>8</v>
      </c>
      <c r="F222">
        <v>8</v>
      </c>
      <c r="G222" t="s">
        <v>6</v>
      </c>
      <c r="H222" t="s">
        <v>6</v>
      </c>
      <c r="I222" t="s">
        <v>7</v>
      </c>
    </row>
    <row r="223" spans="1:15" x14ac:dyDescent="0.25">
      <c r="A223">
        <v>117779.72</v>
      </c>
      <c r="B223">
        <v>69092.59</v>
      </c>
      <c r="C223">
        <v>0.55000000000000004</v>
      </c>
      <c r="D223">
        <v>0.31</v>
      </c>
      <c r="E223">
        <v>8</v>
      </c>
      <c r="F223">
        <v>8</v>
      </c>
      <c r="G223" t="s">
        <v>6</v>
      </c>
      <c r="H223" t="s">
        <v>6</v>
      </c>
      <c r="I223" t="s">
        <v>7</v>
      </c>
    </row>
    <row r="224" spans="1:15" x14ac:dyDescent="0.25">
      <c r="A224">
        <v>126830.5</v>
      </c>
      <c r="B224">
        <v>75154.649999999994</v>
      </c>
      <c r="C224">
        <v>0.59</v>
      </c>
      <c r="D224">
        <v>0.34</v>
      </c>
      <c r="E224">
        <v>8</v>
      </c>
      <c r="F224">
        <v>8</v>
      </c>
      <c r="G224" t="s">
        <v>6</v>
      </c>
      <c r="H224" t="s">
        <v>6</v>
      </c>
      <c r="I224" t="s">
        <v>7</v>
      </c>
    </row>
    <row r="225" spans="1:9" x14ac:dyDescent="0.25">
      <c r="A225">
        <v>585581.88</v>
      </c>
      <c r="B225">
        <v>142910.07</v>
      </c>
      <c r="C225">
        <v>2.64</v>
      </c>
      <c r="D225">
        <v>0.72</v>
      </c>
      <c r="E225">
        <v>8</v>
      </c>
      <c r="F225">
        <v>8</v>
      </c>
      <c r="G225" t="s">
        <v>6</v>
      </c>
      <c r="H225" t="s">
        <v>6</v>
      </c>
      <c r="I225" t="s">
        <v>8</v>
      </c>
    </row>
    <row r="226" spans="1:9" x14ac:dyDescent="0.25">
      <c r="A226">
        <v>688158.69</v>
      </c>
      <c r="B226">
        <v>193218.15</v>
      </c>
      <c r="C226">
        <v>3.4</v>
      </c>
      <c r="D226">
        <v>0.92</v>
      </c>
      <c r="E226">
        <v>8</v>
      </c>
      <c r="F226">
        <v>8</v>
      </c>
      <c r="G226" t="s">
        <v>6</v>
      </c>
      <c r="H226" t="s">
        <v>6</v>
      </c>
      <c r="I226" t="s">
        <v>8</v>
      </c>
    </row>
    <row r="227" spans="1:9" x14ac:dyDescent="0.25">
      <c r="A227">
        <v>652286.14</v>
      </c>
      <c r="B227">
        <v>185424.58</v>
      </c>
      <c r="C227">
        <v>3.22</v>
      </c>
      <c r="D227">
        <v>0.88</v>
      </c>
      <c r="E227">
        <v>8</v>
      </c>
      <c r="F227">
        <v>8</v>
      </c>
      <c r="G227" t="s">
        <v>6</v>
      </c>
      <c r="H227" t="s">
        <v>6</v>
      </c>
      <c r="I227" t="s">
        <v>7</v>
      </c>
    </row>
    <row r="228" spans="1:9" x14ac:dyDescent="0.25">
      <c r="A228">
        <v>597346.73</v>
      </c>
      <c r="B228">
        <v>172223.68</v>
      </c>
      <c r="C228">
        <v>2.95</v>
      </c>
      <c r="D228">
        <v>0.82</v>
      </c>
      <c r="E228">
        <v>8</v>
      </c>
      <c r="F228">
        <v>8</v>
      </c>
      <c r="G228" t="s">
        <v>6</v>
      </c>
      <c r="H228" t="s">
        <v>6</v>
      </c>
      <c r="I228" t="s">
        <v>5</v>
      </c>
    </row>
    <row r="229" spans="1:9" x14ac:dyDescent="0.25">
      <c r="A229">
        <v>551195.99</v>
      </c>
      <c r="B229">
        <v>163459.51999999999</v>
      </c>
      <c r="C229">
        <v>2.71</v>
      </c>
      <c r="D229">
        <v>0.78</v>
      </c>
      <c r="E229">
        <v>8</v>
      </c>
      <c r="F229">
        <v>8</v>
      </c>
      <c r="G229" t="s">
        <v>6</v>
      </c>
      <c r="H229" t="s">
        <v>6</v>
      </c>
      <c r="I229" t="s">
        <v>5</v>
      </c>
    </row>
    <row r="230" spans="1:9" x14ac:dyDescent="0.25">
      <c r="A230">
        <v>523691.97</v>
      </c>
      <c r="B230">
        <v>165613.29</v>
      </c>
      <c r="C230">
        <v>2.57</v>
      </c>
      <c r="D230">
        <v>0.78</v>
      </c>
      <c r="E230">
        <v>8</v>
      </c>
      <c r="F230">
        <v>8</v>
      </c>
      <c r="G230" t="s">
        <v>6</v>
      </c>
      <c r="H230" t="s">
        <v>6</v>
      </c>
      <c r="I230" t="s">
        <v>5</v>
      </c>
    </row>
    <row r="231" spans="1:9" x14ac:dyDescent="0.25">
      <c r="A231">
        <v>501752.81</v>
      </c>
      <c r="B231">
        <v>162267</v>
      </c>
      <c r="C231">
        <v>2.46</v>
      </c>
      <c r="D231">
        <v>0.77</v>
      </c>
      <c r="E231">
        <v>8</v>
      </c>
      <c r="F231">
        <v>8</v>
      </c>
      <c r="G231" t="s">
        <v>6</v>
      </c>
      <c r="H231" t="s">
        <v>6</v>
      </c>
      <c r="I231" t="s">
        <v>5</v>
      </c>
    </row>
    <row r="232" spans="1:9" x14ac:dyDescent="0.25">
      <c r="A232">
        <v>537639.17000000004</v>
      </c>
      <c r="B232">
        <v>165838.20000000001</v>
      </c>
      <c r="C232">
        <v>2.58</v>
      </c>
      <c r="D232">
        <v>0.78</v>
      </c>
      <c r="E232">
        <v>8</v>
      </c>
      <c r="F232">
        <v>8</v>
      </c>
      <c r="G232" t="s">
        <v>6</v>
      </c>
      <c r="H232" t="s">
        <v>6</v>
      </c>
      <c r="I232" t="s">
        <v>8</v>
      </c>
    </row>
    <row r="233" spans="1:9" x14ac:dyDescent="0.25">
      <c r="A233">
        <v>563723.88</v>
      </c>
      <c r="B233">
        <v>161457.12</v>
      </c>
      <c r="C233">
        <v>2.66</v>
      </c>
      <c r="D233">
        <v>0.75</v>
      </c>
      <c r="E233">
        <v>8</v>
      </c>
      <c r="F233">
        <v>8</v>
      </c>
      <c r="G233" t="s">
        <v>6</v>
      </c>
      <c r="H233" t="s">
        <v>6</v>
      </c>
      <c r="I233" t="s">
        <v>8</v>
      </c>
    </row>
    <row r="234" spans="1:9" x14ac:dyDescent="0.25">
      <c r="A234">
        <v>581813.35</v>
      </c>
      <c r="B234">
        <v>174736.54</v>
      </c>
      <c r="C234">
        <v>2.71</v>
      </c>
      <c r="D234">
        <v>0.81</v>
      </c>
      <c r="E234">
        <v>8</v>
      </c>
      <c r="F234">
        <v>8</v>
      </c>
      <c r="G234" t="s">
        <v>6</v>
      </c>
      <c r="H234" t="s">
        <v>6</v>
      </c>
      <c r="I234" t="s">
        <v>8</v>
      </c>
    </row>
    <row r="235" spans="1:9" x14ac:dyDescent="0.25">
      <c r="A235">
        <v>551405.81000000006</v>
      </c>
      <c r="B235">
        <v>166184.43</v>
      </c>
      <c r="C235">
        <v>2.56</v>
      </c>
      <c r="D235">
        <v>0.77</v>
      </c>
      <c r="E235">
        <v>8</v>
      </c>
      <c r="F235">
        <v>8</v>
      </c>
      <c r="G235" t="s">
        <v>6</v>
      </c>
      <c r="H235" t="s">
        <v>6</v>
      </c>
      <c r="I235" t="s">
        <v>7</v>
      </c>
    </row>
    <row r="236" spans="1:9" x14ac:dyDescent="0.25">
      <c r="A236">
        <v>536414.11</v>
      </c>
      <c r="B236">
        <v>158931.54999999999</v>
      </c>
      <c r="C236">
        <v>2.4900000000000002</v>
      </c>
      <c r="D236">
        <v>0.74</v>
      </c>
      <c r="E236">
        <v>8</v>
      </c>
      <c r="F236">
        <v>8</v>
      </c>
      <c r="G236" t="s">
        <v>6</v>
      </c>
      <c r="H236" t="s">
        <v>6</v>
      </c>
      <c r="I236" t="s">
        <v>7</v>
      </c>
    </row>
    <row r="237" spans="1:9" x14ac:dyDescent="0.25">
      <c r="A237">
        <v>528719.1</v>
      </c>
      <c r="B237">
        <v>162088.32000000001</v>
      </c>
      <c r="C237">
        <v>2.4500000000000002</v>
      </c>
      <c r="D237">
        <v>0.76</v>
      </c>
      <c r="E237">
        <v>8</v>
      </c>
      <c r="F237">
        <v>8</v>
      </c>
      <c r="G237" t="s">
        <v>6</v>
      </c>
      <c r="H237" t="s">
        <v>6</v>
      </c>
      <c r="I237" t="s">
        <v>5</v>
      </c>
    </row>
    <row r="238" spans="1:9" x14ac:dyDescent="0.25">
      <c r="A238">
        <v>507150.85</v>
      </c>
      <c r="B238">
        <v>157818.81</v>
      </c>
      <c r="C238">
        <v>2.35</v>
      </c>
      <c r="D238">
        <v>0.73</v>
      </c>
      <c r="E238">
        <v>8</v>
      </c>
      <c r="F238">
        <v>8</v>
      </c>
      <c r="G238" t="s">
        <v>6</v>
      </c>
      <c r="H238" t="s">
        <v>6</v>
      </c>
      <c r="I238" t="s">
        <v>5</v>
      </c>
    </row>
    <row r="239" spans="1:9" x14ac:dyDescent="0.25">
      <c r="A239">
        <v>484511.65</v>
      </c>
      <c r="B239">
        <v>151171.75</v>
      </c>
      <c r="C239">
        <v>2.2400000000000002</v>
      </c>
      <c r="D239">
        <v>0.7</v>
      </c>
      <c r="E239">
        <v>8</v>
      </c>
      <c r="F239">
        <v>8</v>
      </c>
      <c r="G239" t="s">
        <v>6</v>
      </c>
      <c r="H239" t="s">
        <v>6</v>
      </c>
      <c r="I239" t="s">
        <v>5</v>
      </c>
    </row>
    <row r="240" spans="1:9" x14ac:dyDescent="0.25">
      <c r="A240">
        <v>475147.02</v>
      </c>
      <c r="B240">
        <v>148972.68</v>
      </c>
      <c r="C240">
        <v>2.2000000000000002</v>
      </c>
      <c r="D240">
        <v>0.69</v>
      </c>
      <c r="E240">
        <v>8</v>
      </c>
      <c r="F240">
        <v>8</v>
      </c>
      <c r="G240" t="s">
        <v>6</v>
      </c>
      <c r="H240" t="s">
        <v>6</v>
      </c>
      <c r="I240" t="s">
        <v>7</v>
      </c>
    </row>
    <row r="241" spans="1:15" x14ac:dyDescent="0.25">
      <c r="A241">
        <v>492712.26</v>
      </c>
      <c r="B241">
        <v>148762.79999999999</v>
      </c>
      <c r="C241">
        <v>2.2599999999999998</v>
      </c>
      <c r="D241">
        <v>0.68</v>
      </c>
      <c r="E241">
        <v>8</v>
      </c>
      <c r="F241">
        <v>8</v>
      </c>
      <c r="G241" t="s">
        <v>6</v>
      </c>
      <c r="H241" t="s">
        <v>6</v>
      </c>
      <c r="I241" t="s">
        <v>8</v>
      </c>
    </row>
    <row r="242" spans="1:15" x14ac:dyDescent="0.25">
      <c r="A242">
        <v>499136.52</v>
      </c>
      <c r="B242">
        <v>160085.19</v>
      </c>
      <c r="C242">
        <v>2.29</v>
      </c>
      <c r="D242">
        <v>0.74</v>
      </c>
      <c r="E242">
        <v>8</v>
      </c>
      <c r="F242">
        <v>8</v>
      </c>
      <c r="G242" t="s">
        <v>6</v>
      </c>
      <c r="H242" t="s">
        <v>6</v>
      </c>
      <c r="I242" t="s">
        <v>7</v>
      </c>
    </row>
    <row r="243" spans="1:15" x14ac:dyDescent="0.25">
      <c r="A243">
        <v>782158.41</v>
      </c>
      <c r="B243">
        <v>178132.29</v>
      </c>
      <c r="C243">
        <v>3.53</v>
      </c>
      <c r="D243">
        <v>0.86</v>
      </c>
      <c r="E243">
        <v>8</v>
      </c>
      <c r="F243">
        <v>8</v>
      </c>
      <c r="G243" t="s">
        <v>6</v>
      </c>
      <c r="H243" t="s">
        <v>6</v>
      </c>
      <c r="I243" t="s">
        <v>8</v>
      </c>
    </row>
    <row r="244" spans="1:15" x14ac:dyDescent="0.25">
      <c r="A244">
        <v>800727.51</v>
      </c>
      <c r="B244">
        <v>183004.52</v>
      </c>
      <c r="C244">
        <v>3.6</v>
      </c>
      <c r="D244">
        <v>0.88</v>
      </c>
      <c r="E244">
        <v>8</v>
      </c>
      <c r="F244">
        <v>8</v>
      </c>
      <c r="G244" t="s">
        <v>6</v>
      </c>
      <c r="H244" t="s">
        <v>6</v>
      </c>
      <c r="I244" t="s">
        <v>8</v>
      </c>
    </row>
    <row r="245" spans="1:15" x14ac:dyDescent="0.25">
      <c r="A245">
        <v>783056.95</v>
      </c>
      <c r="B245">
        <v>179992.16</v>
      </c>
      <c r="C245">
        <v>3.52</v>
      </c>
      <c r="D245">
        <v>0.86</v>
      </c>
      <c r="E245">
        <v>8</v>
      </c>
      <c r="F245">
        <v>8</v>
      </c>
      <c r="G245" t="s">
        <v>6</v>
      </c>
      <c r="H245" t="s">
        <v>6</v>
      </c>
      <c r="I245" t="s">
        <v>5</v>
      </c>
    </row>
    <row r="246" spans="1:15" x14ac:dyDescent="0.25">
      <c r="A246">
        <v>759572.6</v>
      </c>
      <c r="B246">
        <v>175593.07</v>
      </c>
      <c r="C246">
        <v>3.41</v>
      </c>
      <c r="D246">
        <v>0.84</v>
      </c>
      <c r="E246">
        <v>8</v>
      </c>
      <c r="F246">
        <v>8</v>
      </c>
      <c r="G246" t="s">
        <v>6</v>
      </c>
      <c r="H246" t="s">
        <v>6</v>
      </c>
      <c r="I246" t="s">
        <v>7</v>
      </c>
    </row>
    <row r="247" spans="1:15" x14ac:dyDescent="0.25">
      <c r="A247">
        <v>741030.9</v>
      </c>
      <c r="B247">
        <v>171984.33</v>
      </c>
      <c r="C247">
        <v>3.33</v>
      </c>
      <c r="D247">
        <v>0.82</v>
      </c>
      <c r="E247">
        <v>8</v>
      </c>
      <c r="F247">
        <v>8</v>
      </c>
      <c r="G247" t="s">
        <v>6</v>
      </c>
      <c r="H247" t="s">
        <v>6</v>
      </c>
      <c r="I247" t="s">
        <v>5</v>
      </c>
    </row>
    <row r="248" spans="1:15" x14ac:dyDescent="0.25">
      <c r="A248">
        <v>721538.87</v>
      </c>
      <c r="B248">
        <v>167736.62</v>
      </c>
      <c r="C248">
        <v>3.24</v>
      </c>
      <c r="D248">
        <v>0.8</v>
      </c>
      <c r="E248">
        <v>8</v>
      </c>
      <c r="F248">
        <v>8</v>
      </c>
      <c r="G248" t="s">
        <v>6</v>
      </c>
      <c r="H248" t="s">
        <v>6</v>
      </c>
      <c r="I248" t="s">
        <v>7</v>
      </c>
    </row>
    <row r="249" spans="1:15" x14ac:dyDescent="0.25">
      <c r="J249" s="1">
        <f t="shared" ref="J249:O249" si="7">AVERAGE(A219:A248)</f>
        <v>503880.8299999999</v>
      </c>
      <c r="K249" s="1">
        <f t="shared" si="7"/>
        <v>146995.05299999999</v>
      </c>
      <c r="L249" s="1">
        <f t="shared" si="7"/>
        <v>2.3496666666666668</v>
      </c>
      <c r="M249" s="1">
        <f t="shared" si="7"/>
        <v>0.69033333333333335</v>
      </c>
      <c r="N249" s="1">
        <f t="shared" si="7"/>
        <v>8</v>
      </c>
      <c r="O249" s="1">
        <f t="shared" si="7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4"/>
  <sheetViews>
    <sheetView topLeftCell="A3" workbookViewId="0">
      <selection activeCell="F36" sqref="F36"/>
    </sheetView>
  </sheetViews>
  <sheetFormatPr defaultRowHeight="15" x14ac:dyDescent="0.25"/>
  <cols>
    <col min="1" max="1" width="11.140625" bestFit="1" customWidth="1"/>
    <col min="2" max="2" width="14.140625" bestFit="1" customWidth="1"/>
    <col min="3" max="3" width="16.28515625" bestFit="1" customWidth="1"/>
    <col min="5" max="5" width="13.28515625" bestFit="1" customWidth="1"/>
    <col min="6" max="6" width="11.7109375" bestFit="1" customWidth="1"/>
    <col min="7" max="7" width="10.42578125" bestFit="1" customWidth="1"/>
  </cols>
  <sheetData>
    <row r="1" spans="1:7" x14ac:dyDescent="0.25">
      <c r="A1" t="s">
        <v>1</v>
      </c>
      <c r="B1">
        <v>30</v>
      </c>
      <c r="E1" t="s">
        <v>2</v>
      </c>
      <c r="F1">
        <v>30</v>
      </c>
    </row>
    <row r="3" spans="1:7" x14ac:dyDescent="0.25">
      <c r="A3" t="s">
        <v>0</v>
      </c>
      <c r="B3" t="s">
        <v>3</v>
      </c>
      <c r="C3" t="s">
        <v>4</v>
      </c>
      <c r="E3" t="s">
        <v>0</v>
      </c>
      <c r="F3" t="s">
        <v>3</v>
      </c>
      <c r="G3" t="s">
        <v>4</v>
      </c>
    </row>
    <row r="4" spans="1:7" x14ac:dyDescent="0.25">
      <c r="A4">
        <v>1</v>
      </c>
      <c r="B4">
        <v>0</v>
      </c>
      <c r="C4">
        <v>0</v>
      </c>
      <c r="E4">
        <v>1</v>
      </c>
      <c r="F4">
        <v>0</v>
      </c>
      <c r="G4">
        <v>0</v>
      </c>
    </row>
    <row r="5" spans="1:7" x14ac:dyDescent="0.25">
      <c r="A5">
        <v>2</v>
      </c>
      <c r="B5">
        <v>6.8330000000000002</v>
      </c>
      <c r="C5">
        <v>0</v>
      </c>
      <c r="E5">
        <v>2</v>
      </c>
      <c r="F5">
        <v>7.6369999999999987</v>
      </c>
      <c r="G5">
        <v>0</v>
      </c>
    </row>
    <row r="6" spans="1:7" x14ac:dyDescent="0.25">
      <c r="A6">
        <v>3</v>
      </c>
      <c r="B6">
        <v>43.489000000000011</v>
      </c>
      <c r="C6">
        <v>0</v>
      </c>
      <c r="E6">
        <v>3</v>
      </c>
      <c r="F6">
        <v>43.261000000000003</v>
      </c>
      <c r="G6">
        <v>0</v>
      </c>
    </row>
    <row r="7" spans="1:7" x14ac:dyDescent="0.25">
      <c r="A7">
        <v>4</v>
      </c>
      <c r="B7">
        <v>217.68799999999999</v>
      </c>
      <c r="C7">
        <v>0</v>
      </c>
      <c r="E7">
        <v>4</v>
      </c>
      <c r="F7">
        <v>185.21366666666665</v>
      </c>
      <c r="G7">
        <v>0</v>
      </c>
    </row>
    <row r="8" spans="1:7" x14ac:dyDescent="0.25">
      <c r="A8">
        <v>5</v>
      </c>
      <c r="B8">
        <v>1259.5609999999999</v>
      </c>
      <c r="C8">
        <v>1.0333333333333337E-2</v>
      </c>
      <c r="E8">
        <v>5</v>
      </c>
      <c r="F8">
        <v>1100.1660000000002</v>
      </c>
      <c r="G8">
        <v>1.0000000000000004E-2</v>
      </c>
    </row>
    <row r="9" spans="1:7" x14ac:dyDescent="0.25">
      <c r="A9">
        <v>6</v>
      </c>
      <c r="B9">
        <v>12245.820666666665</v>
      </c>
      <c r="C9">
        <v>7.1000000000000035E-2</v>
      </c>
      <c r="E9">
        <v>6</v>
      </c>
      <c r="F9">
        <v>9159.6206666666676</v>
      </c>
      <c r="G9">
        <v>5.7000000000000037E-2</v>
      </c>
    </row>
    <row r="10" spans="1:7" x14ac:dyDescent="0.25">
      <c r="A10">
        <v>7</v>
      </c>
      <c r="B10">
        <v>70125.098333333342</v>
      </c>
      <c r="C10">
        <v>0.35399999999999993</v>
      </c>
      <c r="E10">
        <v>7</v>
      </c>
      <c r="F10">
        <v>34681.045666666665</v>
      </c>
      <c r="G10">
        <v>0.16466666666666668</v>
      </c>
    </row>
    <row r="11" spans="1:7" x14ac:dyDescent="0.25">
      <c r="A11">
        <v>8</v>
      </c>
      <c r="E11">
        <v>8</v>
      </c>
    </row>
    <row r="12" spans="1:7" x14ac:dyDescent="0.25">
      <c r="A12">
        <v>9</v>
      </c>
      <c r="E12">
        <v>9</v>
      </c>
    </row>
    <row r="16" spans="1:7" x14ac:dyDescent="0.25">
      <c r="B16" t="s">
        <v>18</v>
      </c>
      <c r="C16" t="s">
        <v>19</v>
      </c>
      <c r="E16" t="s">
        <v>20</v>
      </c>
      <c r="F16" t="s">
        <v>21</v>
      </c>
    </row>
    <row r="17" spans="1:6" x14ac:dyDescent="0.25">
      <c r="A17">
        <v>1</v>
      </c>
      <c r="B17">
        <v>0</v>
      </c>
      <c r="C17">
        <v>0</v>
      </c>
      <c r="D17">
        <v>1</v>
      </c>
      <c r="E17">
        <v>0</v>
      </c>
      <c r="F17">
        <v>0</v>
      </c>
    </row>
    <row r="18" spans="1:6" x14ac:dyDescent="0.25">
      <c r="A18">
        <v>2</v>
      </c>
      <c r="B18">
        <v>6.8330000000000002</v>
      </c>
      <c r="C18">
        <v>7.6369999999999987</v>
      </c>
      <c r="D18">
        <v>2</v>
      </c>
      <c r="E18">
        <v>0</v>
      </c>
      <c r="F18">
        <v>0</v>
      </c>
    </row>
    <row r="19" spans="1:6" x14ac:dyDescent="0.25">
      <c r="A19">
        <v>3</v>
      </c>
      <c r="B19">
        <v>43.489000000000011</v>
      </c>
      <c r="C19">
        <v>43.261000000000003</v>
      </c>
      <c r="D19">
        <v>3</v>
      </c>
      <c r="E19">
        <v>0</v>
      </c>
      <c r="F19">
        <v>0</v>
      </c>
    </row>
    <row r="20" spans="1:6" x14ac:dyDescent="0.25">
      <c r="A20">
        <v>4</v>
      </c>
      <c r="B20">
        <v>217.68799999999999</v>
      </c>
      <c r="C20">
        <v>185.21366666666665</v>
      </c>
      <c r="D20">
        <v>4</v>
      </c>
      <c r="E20">
        <v>0</v>
      </c>
      <c r="F20">
        <v>0</v>
      </c>
    </row>
    <row r="21" spans="1:6" x14ac:dyDescent="0.25">
      <c r="A21">
        <v>5</v>
      </c>
      <c r="B21">
        <v>1259.5609999999999</v>
      </c>
      <c r="C21">
        <v>1100.1660000000002</v>
      </c>
      <c r="D21">
        <v>5</v>
      </c>
      <c r="E21">
        <v>1.0333333333333337E-2</v>
      </c>
      <c r="F21">
        <v>1.0000000000000004E-2</v>
      </c>
    </row>
    <row r="22" spans="1:6" x14ac:dyDescent="0.25">
      <c r="A22">
        <v>6</v>
      </c>
      <c r="B22">
        <v>12245.820666666665</v>
      </c>
      <c r="C22">
        <v>9159.6206666666676</v>
      </c>
      <c r="D22">
        <v>6</v>
      </c>
      <c r="E22">
        <v>7.1000000000000035E-2</v>
      </c>
      <c r="F22">
        <v>5.7000000000000037E-2</v>
      </c>
    </row>
    <row r="23" spans="1:6" x14ac:dyDescent="0.25">
      <c r="A23">
        <v>7</v>
      </c>
      <c r="B23">
        <v>70125.098333333342</v>
      </c>
      <c r="C23">
        <v>34681.045666666665</v>
      </c>
      <c r="D23">
        <v>7</v>
      </c>
      <c r="E23">
        <v>0.35399999999999993</v>
      </c>
      <c r="F23">
        <v>0.16466666666666668</v>
      </c>
    </row>
    <row r="24" spans="1:6" x14ac:dyDescent="0.25">
      <c r="A24">
        <v>8</v>
      </c>
      <c r="B24">
        <v>503880.8299999999</v>
      </c>
      <c r="C24">
        <v>146995.05299999999</v>
      </c>
      <c r="D24">
        <v>8</v>
      </c>
      <c r="E24">
        <v>2.3496666666666668</v>
      </c>
      <c r="F24">
        <v>0.69033333333333335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BDE0-86CB-4D0D-B3E5-615EFFD8C1DF}">
  <dimension ref="A1:O366"/>
  <sheetViews>
    <sheetView workbookViewId="0">
      <selection activeCell="J1" sqref="J1:K2"/>
    </sheetView>
  </sheetViews>
  <sheetFormatPr defaultRowHeight="15" x14ac:dyDescent="0.25"/>
  <sheetData>
    <row r="1" spans="1:11" x14ac:dyDescent="0.25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G1" t="s">
        <v>11</v>
      </c>
      <c r="H1" t="s">
        <v>10</v>
      </c>
      <c r="I1" t="s">
        <v>9</v>
      </c>
      <c r="J1" t="s">
        <v>5</v>
      </c>
      <c r="K1" t="s">
        <v>7</v>
      </c>
    </row>
    <row r="2" spans="1:11" x14ac:dyDescent="0.25">
      <c r="A2">
        <v>392.27</v>
      </c>
      <c r="B2">
        <v>318.97000000000003</v>
      </c>
      <c r="C2">
        <v>0.01</v>
      </c>
      <c r="D2">
        <v>0.01</v>
      </c>
      <c r="E2">
        <v>4</v>
      </c>
      <c r="F2">
        <v>4</v>
      </c>
      <c r="G2" t="s">
        <v>6</v>
      </c>
      <c r="H2" t="s">
        <v>6</v>
      </c>
      <c r="I2" t="s">
        <v>8</v>
      </c>
      <c r="J2">
        <f t="shared" ref="J2:J65" si="0">IF(EXACT(I2, "BLACK"), 1, 0)</f>
        <v>0</v>
      </c>
      <c r="K2">
        <f>IF(EXACT(I2, "WHITE"), 1, 0)</f>
        <v>0</v>
      </c>
    </row>
    <row r="3" spans="1:11" x14ac:dyDescent="0.25">
      <c r="A3">
        <v>350.71</v>
      </c>
      <c r="B3">
        <v>298.06</v>
      </c>
      <c r="C3">
        <v>0.01</v>
      </c>
      <c r="D3">
        <v>0</v>
      </c>
      <c r="E3">
        <v>4</v>
      </c>
      <c r="F3">
        <v>4</v>
      </c>
      <c r="G3" t="s">
        <v>6</v>
      </c>
      <c r="H3" t="s">
        <v>6</v>
      </c>
      <c r="I3" t="s">
        <v>8</v>
      </c>
      <c r="J3">
        <f t="shared" si="0"/>
        <v>0</v>
      </c>
      <c r="K3">
        <f t="shared" ref="K3:K66" si="1">IF(EXACT(I3, "WHITE"), 1, 0)</f>
        <v>0</v>
      </c>
    </row>
    <row r="4" spans="1:11" x14ac:dyDescent="0.25">
      <c r="A4">
        <v>331.5</v>
      </c>
      <c r="B4">
        <v>295.61</v>
      </c>
      <c r="C4">
        <v>0</v>
      </c>
      <c r="D4">
        <v>0</v>
      </c>
      <c r="E4">
        <v>4</v>
      </c>
      <c r="F4">
        <v>4</v>
      </c>
      <c r="G4" t="s">
        <v>6</v>
      </c>
      <c r="H4" t="s">
        <v>6</v>
      </c>
      <c r="I4" t="s">
        <v>8</v>
      </c>
      <c r="J4">
        <f t="shared" si="0"/>
        <v>0</v>
      </c>
      <c r="K4">
        <f t="shared" si="1"/>
        <v>0</v>
      </c>
    </row>
    <row r="5" spans="1:11" x14ac:dyDescent="0.25">
      <c r="A5">
        <v>312.24</v>
      </c>
      <c r="B5">
        <v>279.62</v>
      </c>
      <c r="C5">
        <v>0</v>
      </c>
      <c r="D5">
        <v>0</v>
      </c>
      <c r="E5">
        <v>4</v>
      </c>
      <c r="F5">
        <v>4</v>
      </c>
      <c r="G5" t="s">
        <v>6</v>
      </c>
      <c r="H5" t="s">
        <v>6</v>
      </c>
      <c r="I5" t="s">
        <v>5</v>
      </c>
      <c r="J5">
        <f t="shared" si="0"/>
        <v>1</v>
      </c>
      <c r="K5">
        <f t="shared" si="1"/>
        <v>0</v>
      </c>
    </row>
    <row r="6" spans="1:11" x14ac:dyDescent="0.25">
      <c r="A6">
        <v>293.27999999999997</v>
      </c>
      <c r="B6">
        <v>266.82</v>
      </c>
      <c r="C6">
        <v>0</v>
      </c>
      <c r="D6">
        <v>0</v>
      </c>
      <c r="E6">
        <v>4</v>
      </c>
      <c r="F6">
        <v>4</v>
      </c>
      <c r="G6" t="s">
        <v>6</v>
      </c>
      <c r="H6" t="s">
        <v>6</v>
      </c>
      <c r="I6" t="s">
        <v>5</v>
      </c>
      <c r="J6">
        <f t="shared" si="0"/>
        <v>1</v>
      </c>
      <c r="K6">
        <f t="shared" si="1"/>
        <v>0</v>
      </c>
    </row>
    <row r="7" spans="1:11" x14ac:dyDescent="0.25">
      <c r="A7">
        <v>290.89999999999998</v>
      </c>
      <c r="B7">
        <v>271.83999999999997</v>
      </c>
      <c r="C7">
        <v>0</v>
      </c>
      <c r="D7">
        <v>0</v>
      </c>
      <c r="E7">
        <v>4</v>
      </c>
      <c r="F7">
        <v>4</v>
      </c>
      <c r="G7" t="s">
        <v>6</v>
      </c>
      <c r="H7" t="s">
        <v>6</v>
      </c>
      <c r="I7" t="s">
        <v>8</v>
      </c>
      <c r="J7">
        <f t="shared" si="0"/>
        <v>0</v>
      </c>
      <c r="K7">
        <f t="shared" si="1"/>
        <v>0</v>
      </c>
    </row>
    <row r="8" spans="1:11" x14ac:dyDescent="0.25">
      <c r="A8">
        <v>275.97000000000003</v>
      </c>
      <c r="B8">
        <v>261.55</v>
      </c>
      <c r="C8">
        <v>0</v>
      </c>
      <c r="D8">
        <v>0</v>
      </c>
      <c r="E8">
        <v>4</v>
      </c>
      <c r="F8">
        <v>4</v>
      </c>
      <c r="G8" t="s">
        <v>6</v>
      </c>
      <c r="H8" t="s">
        <v>6</v>
      </c>
      <c r="I8" t="s">
        <v>5</v>
      </c>
      <c r="J8">
        <f t="shared" si="0"/>
        <v>1</v>
      </c>
      <c r="K8">
        <f t="shared" si="1"/>
        <v>0</v>
      </c>
    </row>
    <row r="9" spans="1:11" x14ac:dyDescent="0.25">
      <c r="A9">
        <v>309.77999999999997</v>
      </c>
      <c r="B9">
        <v>331.17</v>
      </c>
      <c r="C9">
        <v>0</v>
      </c>
      <c r="D9">
        <v>0</v>
      </c>
      <c r="E9">
        <v>4</v>
      </c>
      <c r="F9">
        <v>4</v>
      </c>
      <c r="G9" t="s">
        <v>6</v>
      </c>
      <c r="H9" t="s">
        <v>6</v>
      </c>
      <c r="I9" t="s">
        <v>8</v>
      </c>
      <c r="J9">
        <f t="shared" si="0"/>
        <v>0</v>
      </c>
      <c r="K9">
        <f t="shared" si="1"/>
        <v>0</v>
      </c>
    </row>
    <row r="10" spans="1:11" x14ac:dyDescent="0.25">
      <c r="A10">
        <v>304.06</v>
      </c>
      <c r="B10">
        <v>316.31</v>
      </c>
      <c r="C10">
        <v>0</v>
      </c>
      <c r="D10">
        <v>0</v>
      </c>
      <c r="E10">
        <v>4</v>
      </c>
      <c r="F10">
        <v>4</v>
      </c>
      <c r="G10" t="s">
        <v>6</v>
      </c>
      <c r="H10" t="s">
        <v>6</v>
      </c>
      <c r="I10" t="s">
        <v>7</v>
      </c>
      <c r="J10">
        <f t="shared" si="0"/>
        <v>0</v>
      </c>
      <c r="K10">
        <f t="shared" si="1"/>
        <v>1</v>
      </c>
    </row>
    <row r="11" spans="1:11" x14ac:dyDescent="0.25">
      <c r="A11">
        <v>293.91000000000003</v>
      </c>
      <c r="B11">
        <v>305.33</v>
      </c>
      <c r="C11">
        <v>0</v>
      </c>
      <c r="D11">
        <v>0</v>
      </c>
      <c r="E11">
        <v>4</v>
      </c>
      <c r="F11">
        <v>4</v>
      </c>
      <c r="G11" t="s">
        <v>6</v>
      </c>
      <c r="H11" t="s">
        <v>6</v>
      </c>
      <c r="I11" t="s">
        <v>7</v>
      </c>
      <c r="J11">
        <f t="shared" si="0"/>
        <v>0</v>
      </c>
      <c r="K11">
        <f t="shared" si="1"/>
        <v>1</v>
      </c>
    </row>
    <row r="12" spans="1:11" x14ac:dyDescent="0.25">
      <c r="A12">
        <v>291.89</v>
      </c>
      <c r="B12">
        <v>314.76</v>
      </c>
      <c r="C12">
        <v>0</v>
      </c>
      <c r="D12">
        <v>0</v>
      </c>
      <c r="E12">
        <v>4</v>
      </c>
      <c r="F12">
        <v>4</v>
      </c>
      <c r="G12" t="s">
        <v>6</v>
      </c>
      <c r="H12" t="s">
        <v>6</v>
      </c>
      <c r="I12" t="s">
        <v>8</v>
      </c>
      <c r="J12">
        <f t="shared" si="0"/>
        <v>0</v>
      </c>
      <c r="K12">
        <f t="shared" si="1"/>
        <v>0</v>
      </c>
    </row>
    <row r="13" spans="1:11" x14ac:dyDescent="0.25">
      <c r="A13">
        <v>288.52</v>
      </c>
      <c r="B13">
        <v>306.13</v>
      </c>
      <c r="C13">
        <v>0</v>
      </c>
      <c r="D13">
        <v>0</v>
      </c>
      <c r="E13">
        <v>4</v>
      </c>
      <c r="F13">
        <v>4</v>
      </c>
      <c r="G13" t="s">
        <v>6</v>
      </c>
      <c r="H13" t="s">
        <v>6</v>
      </c>
      <c r="I13" t="s">
        <v>7</v>
      </c>
      <c r="J13">
        <f t="shared" si="0"/>
        <v>0</v>
      </c>
      <c r="K13">
        <f t="shared" si="1"/>
        <v>1</v>
      </c>
    </row>
    <row r="14" spans="1:11" x14ac:dyDescent="0.25">
      <c r="A14">
        <v>284.31</v>
      </c>
      <c r="B14">
        <v>298.29000000000002</v>
      </c>
      <c r="C14">
        <v>0</v>
      </c>
      <c r="D14">
        <v>0</v>
      </c>
      <c r="E14">
        <v>4</v>
      </c>
      <c r="F14">
        <v>4</v>
      </c>
      <c r="G14" t="s">
        <v>6</v>
      </c>
      <c r="H14" t="s">
        <v>6</v>
      </c>
      <c r="I14" t="s">
        <v>7</v>
      </c>
      <c r="J14">
        <f t="shared" si="0"/>
        <v>0</v>
      </c>
      <c r="K14">
        <f t="shared" si="1"/>
        <v>1</v>
      </c>
    </row>
    <row r="15" spans="1:11" x14ac:dyDescent="0.25">
      <c r="A15">
        <v>285.14999999999998</v>
      </c>
      <c r="B15">
        <v>295.68</v>
      </c>
      <c r="C15">
        <v>0</v>
      </c>
      <c r="D15">
        <v>0</v>
      </c>
      <c r="E15">
        <v>4</v>
      </c>
      <c r="F15">
        <v>4</v>
      </c>
      <c r="G15" t="s">
        <v>6</v>
      </c>
      <c r="H15" t="s">
        <v>6</v>
      </c>
      <c r="I15" t="s">
        <v>8</v>
      </c>
      <c r="J15">
        <f t="shared" si="0"/>
        <v>0</v>
      </c>
      <c r="K15">
        <f t="shared" si="1"/>
        <v>0</v>
      </c>
    </row>
    <row r="16" spans="1:11" x14ac:dyDescent="0.25">
      <c r="A16">
        <v>276.94</v>
      </c>
      <c r="B16">
        <v>287.37</v>
      </c>
      <c r="C16">
        <v>0</v>
      </c>
      <c r="D16">
        <v>0</v>
      </c>
      <c r="E16">
        <v>4</v>
      </c>
      <c r="F16">
        <v>4</v>
      </c>
      <c r="G16" t="s">
        <v>6</v>
      </c>
      <c r="H16" t="s">
        <v>6</v>
      </c>
      <c r="I16" t="s">
        <v>5</v>
      </c>
      <c r="J16">
        <f t="shared" si="0"/>
        <v>1</v>
      </c>
      <c r="K16">
        <f t="shared" si="1"/>
        <v>0</v>
      </c>
    </row>
    <row r="17" spans="1:11" x14ac:dyDescent="0.25">
      <c r="A17">
        <v>274.39999999999998</v>
      </c>
      <c r="B17">
        <v>281.81</v>
      </c>
      <c r="C17">
        <v>0</v>
      </c>
      <c r="D17">
        <v>0</v>
      </c>
      <c r="E17">
        <v>4</v>
      </c>
      <c r="F17">
        <v>4</v>
      </c>
      <c r="G17" t="s">
        <v>6</v>
      </c>
      <c r="H17" t="s">
        <v>6</v>
      </c>
      <c r="I17" t="s">
        <v>7</v>
      </c>
      <c r="J17">
        <f t="shared" si="0"/>
        <v>0</v>
      </c>
      <c r="K17">
        <f t="shared" si="1"/>
        <v>1</v>
      </c>
    </row>
    <row r="18" spans="1:11" x14ac:dyDescent="0.25">
      <c r="A18">
        <v>271.27999999999997</v>
      </c>
      <c r="B18">
        <v>276.97000000000003</v>
      </c>
      <c r="C18">
        <v>0</v>
      </c>
      <c r="D18">
        <v>0</v>
      </c>
      <c r="E18">
        <v>4</v>
      </c>
      <c r="F18">
        <v>4</v>
      </c>
      <c r="G18" t="s">
        <v>6</v>
      </c>
      <c r="H18" t="s">
        <v>6</v>
      </c>
      <c r="I18" t="s">
        <v>7</v>
      </c>
      <c r="J18">
        <f t="shared" si="0"/>
        <v>0</v>
      </c>
      <c r="K18">
        <f t="shared" si="1"/>
        <v>1</v>
      </c>
    </row>
    <row r="19" spans="1:11" x14ac:dyDescent="0.25">
      <c r="A19">
        <v>265.38</v>
      </c>
      <c r="B19">
        <v>270.23</v>
      </c>
      <c r="C19">
        <v>0</v>
      </c>
      <c r="D19">
        <v>0</v>
      </c>
      <c r="E19">
        <v>4</v>
      </c>
      <c r="F19">
        <v>4</v>
      </c>
      <c r="G19" t="s">
        <v>6</v>
      </c>
      <c r="H19" t="s">
        <v>6</v>
      </c>
      <c r="I19" t="s">
        <v>7</v>
      </c>
      <c r="J19">
        <f t="shared" si="0"/>
        <v>0</v>
      </c>
      <c r="K19">
        <f t="shared" si="1"/>
        <v>1</v>
      </c>
    </row>
    <row r="20" spans="1:11" x14ac:dyDescent="0.25">
      <c r="A20">
        <v>260.87</v>
      </c>
      <c r="B20">
        <v>269.07</v>
      </c>
      <c r="C20">
        <v>0</v>
      </c>
      <c r="D20">
        <v>0</v>
      </c>
      <c r="E20">
        <v>4</v>
      </c>
      <c r="F20">
        <v>4</v>
      </c>
      <c r="G20" t="s">
        <v>6</v>
      </c>
      <c r="H20" t="s">
        <v>6</v>
      </c>
      <c r="I20" t="s">
        <v>5</v>
      </c>
      <c r="J20">
        <f t="shared" si="0"/>
        <v>1</v>
      </c>
      <c r="K20">
        <f t="shared" si="1"/>
        <v>0</v>
      </c>
    </row>
    <row r="21" spans="1:11" x14ac:dyDescent="0.25">
      <c r="A21">
        <v>257.91000000000003</v>
      </c>
      <c r="B21">
        <v>265.39999999999998</v>
      </c>
      <c r="C21">
        <v>0</v>
      </c>
      <c r="D21">
        <v>0</v>
      </c>
      <c r="E21">
        <v>4</v>
      </c>
      <c r="F21">
        <v>4</v>
      </c>
      <c r="G21" t="s">
        <v>6</v>
      </c>
      <c r="H21" t="s">
        <v>6</v>
      </c>
      <c r="I21" t="s">
        <v>5</v>
      </c>
      <c r="J21">
        <f t="shared" si="0"/>
        <v>1</v>
      </c>
      <c r="K21">
        <f t="shared" si="1"/>
        <v>0</v>
      </c>
    </row>
    <row r="22" spans="1:11" x14ac:dyDescent="0.25">
      <c r="A22">
        <v>255.13</v>
      </c>
      <c r="B22">
        <v>260.3</v>
      </c>
      <c r="C22">
        <v>0</v>
      </c>
      <c r="D22">
        <v>0</v>
      </c>
      <c r="E22">
        <v>4</v>
      </c>
      <c r="F22">
        <v>4</v>
      </c>
      <c r="G22" t="s">
        <v>6</v>
      </c>
      <c r="H22" t="s">
        <v>6</v>
      </c>
      <c r="I22" t="s">
        <v>7</v>
      </c>
      <c r="J22">
        <f t="shared" si="0"/>
        <v>0</v>
      </c>
      <c r="K22">
        <f t="shared" si="1"/>
        <v>1</v>
      </c>
    </row>
    <row r="23" spans="1:11" x14ac:dyDescent="0.25">
      <c r="A23">
        <v>257.56</v>
      </c>
      <c r="B23">
        <v>258.89999999999998</v>
      </c>
      <c r="C23">
        <v>0</v>
      </c>
      <c r="D23">
        <v>0</v>
      </c>
      <c r="E23">
        <v>4</v>
      </c>
      <c r="F23">
        <v>4</v>
      </c>
      <c r="G23" t="s">
        <v>6</v>
      </c>
      <c r="H23" t="s">
        <v>6</v>
      </c>
      <c r="I23" t="s">
        <v>8</v>
      </c>
      <c r="J23">
        <f t="shared" si="0"/>
        <v>0</v>
      </c>
      <c r="K23">
        <f t="shared" si="1"/>
        <v>0</v>
      </c>
    </row>
    <row r="24" spans="1:11" x14ac:dyDescent="0.25">
      <c r="A24">
        <v>251.84</v>
      </c>
      <c r="B24">
        <v>253.65</v>
      </c>
      <c r="C24">
        <v>0</v>
      </c>
      <c r="D24">
        <v>0</v>
      </c>
      <c r="E24">
        <v>4</v>
      </c>
      <c r="F24">
        <v>4</v>
      </c>
      <c r="G24" t="s">
        <v>6</v>
      </c>
      <c r="H24" t="s">
        <v>6</v>
      </c>
      <c r="I24" t="s">
        <v>5</v>
      </c>
      <c r="J24">
        <f t="shared" si="0"/>
        <v>1</v>
      </c>
      <c r="K24">
        <f t="shared" si="1"/>
        <v>0</v>
      </c>
    </row>
    <row r="25" spans="1:11" x14ac:dyDescent="0.25">
      <c r="A25">
        <v>250.9</v>
      </c>
      <c r="B25">
        <v>253.3</v>
      </c>
      <c r="C25">
        <v>0</v>
      </c>
      <c r="D25">
        <v>0</v>
      </c>
      <c r="E25">
        <v>4</v>
      </c>
      <c r="F25">
        <v>4</v>
      </c>
      <c r="G25" t="s">
        <v>6</v>
      </c>
      <c r="H25" t="s">
        <v>6</v>
      </c>
      <c r="I25" t="s">
        <v>5</v>
      </c>
      <c r="J25">
        <f t="shared" si="0"/>
        <v>1</v>
      </c>
      <c r="K25">
        <f t="shared" si="1"/>
        <v>0</v>
      </c>
    </row>
    <row r="26" spans="1:11" x14ac:dyDescent="0.25">
      <c r="A26">
        <v>248.3</v>
      </c>
      <c r="B26">
        <v>250.32</v>
      </c>
      <c r="C26">
        <v>0</v>
      </c>
      <c r="D26">
        <v>0</v>
      </c>
      <c r="E26">
        <v>4</v>
      </c>
      <c r="F26">
        <v>4</v>
      </c>
      <c r="G26" t="s">
        <v>6</v>
      </c>
      <c r="H26" t="s">
        <v>6</v>
      </c>
      <c r="I26" t="s">
        <v>5</v>
      </c>
      <c r="J26">
        <f t="shared" si="0"/>
        <v>1</v>
      </c>
      <c r="K26">
        <f t="shared" si="1"/>
        <v>0</v>
      </c>
    </row>
    <row r="27" spans="1:11" x14ac:dyDescent="0.25">
      <c r="A27">
        <v>249.03</v>
      </c>
      <c r="B27">
        <v>259.27</v>
      </c>
      <c r="C27">
        <v>0</v>
      </c>
      <c r="D27">
        <v>0</v>
      </c>
      <c r="E27">
        <v>4</v>
      </c>
      <c r="F27">
        <v>4</v>
      </c>
      <c r="G27" t="s">
        <v>6</v>
      </c>
      <c r="H27" t="s">
        <v>6</v>
      </c>
      <c r="I27" t="s">
        <v>8</v>
      </c>
      <c r="J27">
        <f t="shared" si="0"/>
        <v>0</v>
      </c>
      <c r="K27">
        <f t="shared" si="1"/>
        <v>0</v>
      </c>
    </row>
    <row r="28" spans="1:11" x14ac:dyDescent="0.25">
      <c r="A28">
        <v>248.97</v>
      </c>
      <c r="B28">
        <v>257.89</v>
      </c>
      <c r="C28">
        <v>0</v>
      </c>
      <c r="D28">
        <v>0</v>
      </c>
      <c r="E28">
        <v>4</v>
      </c>
      <c r="F28">
        <v>4</v>
      </c>
      <c r="G28" t="s">
        <v>6</v>
      </c>
      <c r="H28" t="s">
        <v>6</v>
      </c>
      <c r="I28" t="s">
        <v>5</v>
      </c>
      <c r="J28">
        <f t="shared" si="0"/>
        <v>1</v>
      </c>
      <c r="K28">
        <f t="shared" si="1"/>
        <v>0</v>
      </c>
    </row>
    <row r="29" spans="1:11" x14ac:dyDescent="0.25">
      <c r="A29">
        <v>244.51</v>
      </c>
      <c r="B29">
        <v>252.44</v>
      </c>
      <c r="C29">
        <v>0</v>
      </c>
      <c r="D29">
        <v>0</v>
      </c>
      <c r="E29">
        <v>4</v>
      </c>
      <c r="F29">
        <v>4</v>
      </c>
      <c r="G29" t="s">
        <v>6</v>
      </c>
      <c r="H29" t="s">
        <v>6</v>
      </c>
      <c r="I29" t="s">
        <v>7</v>
      </c>
      <c r="J29">
        <f t="shared" si="0"/>
        <v>0</v>
      </c>
      <c r="K29">
        <f t="shared" si="1"/>
        <v>1</v>
      </c>
    </row>
    <row r="30" spans="1:11" x14ac:dyDescent="0.25">
      <c r="A30">
        <v>242.48</v>
      </c>
      <c r="B30">
        <v>249.87</v>
      </c>
      <c r="C30">
        <v>0</v>
      </c>
      <c r="D30">
        <v>0</v>
      </c>
      <c r="E30">
        <v>4</v>
      </c>
      <c r="F30">
        <v>4</v>
      </c>
      <c r="G30" t="s">
        <v>6</v>
      </c>
      <c r="H30" t="s">
        <v>6</v>
      </c>
      <c r="I30" t="s">
        <v>5</v>
      </c>
      <c r="J30">
        <f t="shared" si="0"/>
        <v>1</v>
      </c>
      <c r="K30">
        <f t="shared" si="1"/>
        <v>0</v>
      </c>
    </row>
    <row r="31" spans="1:11" x14ac:dyDescent="0.25">
      <c r="A31">
        <v>242.23</v>
      </c>
      <c r="B31">
        <v>248.6</v>
      </c>
      <c r="C31">
        <v>0</v>
      </c>
      <c r="D31">
        <v>0</v>
      </c>
      <c r="E31">
        <v>4</v>
      </c>
      <c r="F31">
        <v>4</v>
      </c>
      <c r="G31" t="s">
        <v>6</v>
      </c>
      <c r="H31" t="s">
        <v>6</v>
      </c>
      <c r="I31" t="s">
        <v>5</v>
      </c>
      <c r="J31">
        <f t="shared" si="0"/>
        <v>1</v>
      </c>
      <c r="K31">
        <f t="shared" si="1"/>
        <v>0</v>
      </c>
    </row>
    <row r="32" spans="1:11" x14ac:dyDescent="0.25">
      <c r="A32">
        <v>240.06</v>
      </c>
      <c r="B32">
        <v>246.31</v>
      </c>
      <c r="C32">
        <v>0</v>
      </c>
      <c r="D32">
        <v>0</v>
      </c>
      <c r="E32">
        <v>4</v>
      </c>
      <c r="F32">
        <v>4</v>
      </c>
      <c r="G32" t="s">
        <v>6</v>
      </c>
      <c r="H32" t="s">
        <v>6</v>
      </c>
      <c r="I32" t="s">
        <v>7</v>
      </c>
      <c r="J32">
        <f t="shared" si="0"/>
        <v>0</v>
      </c>
      <c r="K32">
        <f t="shared" si="1"/>
        <v>1</v>
      </c>
    </row>
    <row r="33" spans="1:11" x14ac:dyDescent="0.25">
      <c r="A33">
        <v>255.82</v>
      </c>
      <c r="B33">
        <v>274.02999999999997</v>
      </c>
      <c r="C33">
        <v>0</v>
      </c>
      <c r="D33">
        <v>0</v>
      </c>
      <c r="E33">
        <v>4</v>
      </c>
      <c r="F33">
        <v>4</v>
      </c>
      <c r="G33" t="s">
        <v>6</v>
      </c>
      <c r="H33" t="s">
        <v>6</v>
      </c>
      <c r="I33" t="s">
        <v>8</v>
      </c>
      <c r="J33">
        <f t="shared" si="0"/>
        <v>0</v>
      </c>
      <c r="K33">
        <f t="shared" si="1"/>
        <v>0</v>
      </c>
    </row>
    <row r="34" spans="1:11" x14ac:dyDescent="0.25">
      <c r="A34">
        <v>251.71</v>
      </c>
      <c r="B34">
        <v>270.62</v>
      </c>
      <c r="C34">
        <v>0</v>
      </c>
      <c r="D34">
        <v>0</v>
      </c>
      <c r="E34">
        <v>4</v>
      </c>
      <c r="F34">
        <v>4</v>
      </c>
      <c r="G34" t="s">
        <v>6</v>
      </c>
      <c r="H34" t="s">
        <v>6</v>
      </c>
      <c r="I34" t="s">
        <v>5</v>
      </c>
      <c r="J34">
        <f t="shared" si="0"/>
        <v>1</v>
      </c>
      <c r="K34">
        <f t="shared" si="1"/>
        <v>0</v>
      </c>
    </row>
    <row r="35" spans="1:11" x14ac:dyDescent="0.25">
      <c r="A35">
        <v>251.23</v>
      </c>
      <c r="B35">
        <v>268.85000000000002</v>
      </c>
      <c r="C35">
        <v>0</v>
      </c>
      <c r="D35">
        <v>0</v>
      </c>
      <c r="E35">
        <v>4</v>
      </c>
      <c r="F35">
        <v>4</v>
      </c>
      <c r="G35" t="s">
        <v>6</v>
      </c>
      <c r="H35" t="s">
        <v>6</v>
      </c>
      <c r="I35" t="s">
        <v>7</v>
      </c>
      <c r="J35">
        <f t="shared" si="0"/>
        <v>0</v>
      </c>
      <c r="K35">
        <f t="shared" si="1"/>
        <v>1</v>
      </c>
    </row>
    <row r="36" spans="1:11" x14ac:dyDescent="0.25">
      <c r="A36">
        <v>271.37</v>
      </c>
      <c r="B36">
        <v>270.44</v>
      </c>
      <c r="C36">
        <v>0</v>
      </c>
      <c r="D36">
        <v>0</v>
      </c>
      <c r="E36">
        <v>4</v>
      </c>
      <c r="F36">
        <v>4</v>
      </c>
      <c r="G36" t="s">
        <v>6</v>
      </c>
      <c r="H36" t="s">
        <v>6</v>
      </c>
      <c r="I36" t="s">
        <v>8</v>
      </c>
      <c r="J36">
        <f t="shared" si="0"/>
        <v>0</v>
      </c>
      <c r="K36">
        <f t="shared" si="1"/>
        <v>0</v>
      </c>
    </row>
    <row r="37" spans="1:11" x14ac:dyDescent="0.25">
      <c r="A37">
        <v>277.56</v>
      </c>
      <c r="B37">
        <v>280.43</v>
      </c>
      <c r="C37">
        <v>0</v>
      </c>
      <c r="D37">
        <v>0</v>
      </c>
      <c r="E37">
        <v>4</v>
      </c>
      <c r="F37">
        <v>4</v>
      </c>
      <c r="G37" t="s">
        <v>6</v>
      </c>
      <c r="H37" t="s">
        <v>6</v>
      </c>
      <c r="I37" t="s">
        <v>8</v>
      </c>
      <c r="J37">
        <f t="shared" si="0"/>
        <v>0</v>
      </c>
      <c r="K37">
        <f t="shared" si="1"/>
        <v>0</v>
      </c>
    </row>
    <row r="38" spans="1:11" x14ac:dyDescent="0.25">
      <c r="A38">
        <v>273.27999999999997</v>
      </c>
      <c r="B38">
        <v>276.33</v>
      </c>
      <c r="C38">
        <v>0</v>
      </c>
      <c r="D38">
        <v>0</v>
      </c>
      <c r="E38">
        <v>4</v>
      </c>
      <c r="F38">
        <v>4</v>
      </c>
      <c r="G38" t="s">
        <v>6</v>
      </c>
      <c r="H38" t="s">
        <v>6</v>
      </c>
      <c r="I38" t="s">
        <v>5</v>
      </c>
      <c r="J38">
        <f t="shared" si="0"/>
        <v>1</v>
      </c>
      <c r="K38">
        <f t="shared" si="1"/>
        <v>0</v>
      </c>
    </row>
    <row r="39" spans="1:11" x14ac:dyDescent="0.25">
      <c r="A39">
        <v>269.45</v>
      </c>
      <c r="B39">
        <v>272.61</v>
      </c>
      <c r="C39">
        <v>0</v>
      </c>
      <c r="D39">
        <v>0</v>
      </c>
      <c r="E39">
        <v>4</v>
      </c>
      <c r="F39">
        <v>4</v>
      </c>
      <c r="G39" t="s">
        <v>6</v>
      </c>
      <c r="H39" t="s">
        <v>6</v>
      </c>
      <c r="I39" t="s">
        <v>5</v>
      </c>
      <c r="J39">
        <f t="shared" si="0"/>
        <v>1</v>
      </c>
      <c r="K39">
        <f t="shared" si="1"/>
        <v>0</v>
      </c>
    </row>
    <row r="40" spans="1:11" x14ac:dyDescent="0.25">
      <c r="A40">
        <v>268.43</v>
      </c>
      <c r="B40">
        <v>270.56</v>
      </c>
      <c r="C40">
        <v>0</v>
      </c>
      <c r="D40">
        <v>0</v>
      </c>
      <c r="E40">
        <v>4</v>
      </c>
      <c r="F40">
        <v>4</v>
      </c>
      <c r="G40" t="s">
        <v>6</v>
      </c>
      <c r="H40" t="s">
        <v>6</v>
      </c>
      <c r="I40" t="s">
        <v>7</v>
      </c>
      <c r="J40">
        <f t="shared" si="0"/>
        <v>0</v>
      </c>
      <c r="K40">
        <f t="shared" si="1"/>
        <v>1</v>
      </c>
    </row>
    <row r="41" spans="1:11" x14ac:dyDescent="0.25">
      <c r="A41">
        <v>267.02</v>
      </c>
      <c r="B41">
        <v>268.29000000000002</v>
      </c>
      <c r="C41">
        <v>0</v>
      </c>
      <c r="D41">
        <v>0</v>
      </c>
      <c r="E41">
        <v>4</v>
      </c>
      <c r="F41">
        <v>4</v>
      </c>
      <c r="G41" t="s">
        <v>6</v>
      </c>
      <c r="H41" t="s">
        <v>6</v>
      </c>
      <c r="I41" t="s">
        <v>7</v>
      </c>
      <c r="J41">
        <f t="shared" si="0"/>
        <v>0</v>
      </c>
      <c r="K41">
        <f t="shared" si="1"/>
        <v>1</v>
      </c>
    </row>
    <row r="42" spans="1:11" x14ac:dyDescent="0.25">
      <c r="A42">
        <v>266.27999999999997</v>
      </c>
      <c r="B42">
        <v>268.23</v>
      </c>
      <c r="C42">
        <v>0</v>
      </c>
      <c r="D42">
        <v>0</v>
      </c>
      <c r="E42">
        <v>4</v>
      </c>
      <c r="F42">
        <v>4</v>
      </c>
      <c r="G42" t="s">
        <v>6</v>
      </c>
      <c r="H42" t="s">
        <v>6</v>
      </c>
      <c r="I42" t="s">
        <v>8</v>
      </c>
      <c r="J42">
        <f t="shared" si="0"/>
        <v>0</v>
      </c>
      <c r="K42">
        <f t="shared" si="1"/>
        <v>0</v>
      </c>
    </row>
    <row r="43" spans="1:11" x14ac:dyDescent="0.25">
      <c r="A43">
        <v>263.95</v>
      </c>
      <c r="B43">
        <v>265.55</v>
      </c>
      <c r="C43">
        <v>0</v>
      </c>
      <c r="D43">
        <v>0</v>
      </c>
      <c r="E43">
        <v>4</v>
      </c>
      <c r="F43">
        <v>4</v>
      </c>
      <c r="G43" t="s">
        <v>6</v>
      </c>
      <c r="H43" t="s">
        <v>6</v>
      </c>
      <c r="I43" t="s">
        <v>5</v>
      </c>
      <c r="J43">
        <f t="shared" si="0"/>
        <v>1</v>
      </c>
      <c r="K43">
        <f t="shared" si="1"/>
        <v>0</v>
      </c>
    </row>
    <row r="44" spans="1:11" x14ac:dyDescent="0.25">
      <c r="A44">
        <v>261.75</v>
      </c>
      <c r="B44">
        <v>262.5</v>
      </c>
      <c r="C44">
        <v>0</v>
      </c>
      <c r="D44">
        <v>0</v>
      </c>
      <c r="E44">
        <v>4</v>
      </c>
      <c r="F44">
        <v>4</v>
      </c>
      <c r="G44" t="s">
        <v>6</v>
      </c>
      <c r="H44" t="s">
        <v>6</v>
      </c>
      <c r="I44" t="s">
        <v>7</v>
      </c>
      <c r="J44">
        <f t="shared" si="0"/>
        <v>0</v>
      </c>
      <c r="K44">
        <f t="shared" si="1"/>
        <v>1</v>
      </c>
    </row>
    <row r="45" spans="1:11" x14ac:dyDescent="0.25">
      <c r="A45">
        <v>260.68</v>
      </c>
      <c r="B45">
        <v>261.05</v>
      </c>
      <c r="C45">
        <v>0</v>
      </c>
      <c r="D45">
        <v>0</v>
      </c>
      <c r="E45">
        <v>4</v>
      </c>
      <c r="F45">
        <v>4</v>
      </c>
      <c r="G45" t="s">
        <v>6</v>
      </c>
      <c r="H45" t="s">
        <v>6</v>
      </c>
      <c r="I45" t="s">
        <v>7</v>
      </c>
      <c r="J45">
        <f t="shared" si="0"/>
        <v>0</v>
      </c>
      <c r="K45">
        <f t="shared" si="1"/>
        <v>1</v>
      </c>
    </row>
    <row r="46" spans="1:11" x14ac:dyDescent="0.25">
      <c r="A46">
        <v>258.44</v>
      </c>
      <c r="B46">
        <v>259.14999999999998</v>
      </c>
      <c r="C46">
        <v>0</v>
      </c>
      <c r="D46">
        <v>0</v>
      </c>
      <c r="E46">
        <v>4</v>
      </c>
      <c r="F46">
        <v>4</v>
      </c>
      <c r="G46" t="s">
        <v>6</v>
      </c>
      <c r="H46" t="s">
        <v>6</v>
      </c>
      <c r="I46" t="s">
        <v>5</v>
      </c>
      <c r="J46">
        <f t="shared" si="0"/>
        <v>1</v>
      </c>
      <c r="K46">
        <f t="shared" si="1"/>
        <v>0</v>
      </c>
    </row>
    <row r="47" spans="1:11" x14ac:dyDescent="0.25">
      <c r="A47">
        <v>257.93</v>
      </c>
      <c r="B47">
        <v>257.52</v>
      </c>
      <c r="C47">
        <v>0</v>
      </c>
      <c r="D47">
        <v>0</v>
      </c>
      <c r="E47">
        <v>4</v>
      </c>
      <c r="F47">
        <v>4</v>
      </c>
      <c r="G47" t="s">
        <v>6</v>
      </c>
      <c r="H47" t="s">
        <v>6</v>
      </c>
      <c r="I47" t="s">
        <v>7</v>
      </c>
      <c r="J47">
        <f t="shared" si="0"/>
        <v>0</v>
      </c>
      <c r="K47">
        <f t="shared" si="1"/>
        <v>1</v>
      </c>
    </row>
    <row r="48" spans="1:11" x14ac:dyDescent="0.25">
      <c r="A48">
        <v>256.83</v>
      </c>
      <c r="B48">
        <v>256.5</v>
      </c>
      <c r="C48">
        <v>0</v>
      </c>
      <c r="D48">
        <v>0</v>
      </c>
      <c r="E48">
        <v>4</v>
      </c>
      <c r="F48">
        <v>4</v>
      </c>
      <c r="G48" t="s">
        <v>6</v>
      </c>
      <c r="H48" t="s">
        <v>6</v>
      </c>
      <c r="I48" t="s">
        <v>5</v>
      </c>
      <c r="J48">
        <f t="shared" si="0"/>
        <v>1</v>
      </c>
      <c r="K48">
        <f t="shared" si="1"/>
        <v>0</v>
      </c>
    </row>
    <row r="49" spans="1:15" x14ac:dyDescent="0.25">
      <c r="A49">
        <v>256.35000000000002</v>
      </c>
      <c r="B49">
        <v>254.65</v>
      </c>
      <c r="C49">
        <v>0</v>
      </c>
      <c r="D49">
        <v>0</v>
      </c>
      <c r="E49">
        <v>4</v>
      </c>
      <c r="F49">
        <v>4</v>
      </c>
      <c r="G49" t="s">
        <v>6</v>
      </c>
      <c r="H49" t="s">
        <v>6</v>
      </c>
      <c r="I49" t="s">
        <v>7</v>
      </c>
      <c r="J49">
        <f t="shared" si="0"/>
        <v>0</v>
      </c>
      <c r="K49">
        <f t="shared" si="1"/>
        <v>1</v>
      </c>
    </row>
    <row r="50" spans="1:15" x14ac:dyDescent="0.25">
      <c r="A50">
        <v>255.31</v>
      </c>
      <c r="B50">
        <v>253.45</v>
      </c>
      <c r="C50">
        <v>0</v>
      </c>
      <c r="D50">
        <v>0</v>
      </c>
      <c r="E50">
        <v>4</v>
      </c>
      <c r="F50">
        <v>4</v>
      </c>
      <c r="G50" t="s">
        <v>6</v>
      </c>
      <c r="H50" t="s">
        <v>6</v>
      </c>
      <c r="I50" t="s">
        <v>7</v>
      </c>
      <c r="J50">
        <f t="shared" si="0"/>
        <v>0</v>
      </c>
      <c r="K50">
        <f t="shared" si="1"/>
        <v>1</v>
      </c>
    </row>
    <row r="51" spans="1:15" x14ac:dyDescent="0.25">
      <c r="A51">
        <v>259.13</v>
      </c>
      <c r="B51">
        <v>253.44</v>
      </c>
      <c r="C51">
        <v>0</v>
      </c>
      <c r="D51">
        <v>0</v>
      </c>
      <c r="E51">
        <v>4</v>
      </c>
      <c r="F51">
        <v>4</v>
      </c>
      <c r="G51" t="s">
        <v>6</v>
      </c>
      <c r="H51" t="s">
        <v>6</v>
      </c>
      <c r="I51" t="s">
        <v>8</v>
      </c>
      <c r="J51">
        <f t="shared" si="0"/>
        <v>0</v>
      </c>
      <c r="K51">
        <f t="shared" si="1"/>
        <v>0</v>
      </c>
    </row>
    <row r="52" spans="1:15" x14ac:dyDescent="0.25">
      <c r="A52">
        <v>259.10000000000002</v>
      </c>
      <c r="B52">
        <v>253.86</v>
      </c>
      <c r="C52">
        <v>0</v>
      </c>
      <c r="D52">
        <v>0</v>
      </c>
      <c r="E52">
        <v>4</v>
      </c>
      <c r="F52">
        <v>4</v>
      </c>
      <c r="G52" t="s">
        <v>6</v>
      </c>
      <c r="H52" t="s">
        <v>6</v>
      </c>
      <c r="I52" t="s">
        <v>5</v>
      </c>
      <c r="J52">
        <f t="shared" si="0"/>
        <v>1</v>
      </c>
      <c r="K52">
        <f t="shared" si="1"/>
        <v>0</v>
      </c>
    </row>
    <row r="53" spans="1:15" x14ac:dyDescent="0.25">
      <c r="A53">
        <v>256.72000000000003</v>
      </c>
      <c r="B53">
        <v>252.02</v>
      </c>
      <c r="C53">
        <v>0</v>
      </c>
      <c r="D53">
        <v>0</v>
      </c>
      <c r="E53">
        <v>4</v>
      </c>
      <c r="F53">
        <v>4</v>
      </c>
      <c r="G53" t="s">
        <v>6</v>
      </c>
      <c r="H53" t="s">
        <v>6</v>
      </c>
      <c r="I53" t="s">
        <v>5</v>
      </c>
      <c r="J53">
        <f t="shared" si="0"/>
        <v>1</v>
      </c>
      <c r="K53">
        <f t="shared" si="1"/>
        <v>0</v>
      </c>
    </row>
    <row r="54" spans="1:15" x14ac:dyDescent="0.25">
      <c r="A54">
        <v>268.05</v>
      </c>
      <c r="B54">
        <v>259.08999999999997</v>
      </c>
      <c r="C54">
        <v>0</v>
      </c>
      <c r="D54">
        <v>0</v>
      </c>
      <c r="E54">
        <v>4</v>
      </c>
      <c r="F54">
        <v>4</v>
      </c>
      <c r="G54" t="s">
        <v>6</v>
      </c>
      <c r="H54" t="s">
        <v>6</v>
      </c>
      <c r="I54" t="s">
        <v>8</v>
      </c>
      <c r="J54">
        <f t="shared" si="0"/>
        <v>0</v>
      </c>
      <c r="K54">
        <f t="shared" si="1"/>
        <v>0</v>
      </c>
    </row>
    <row r="55" spans="1:15" x14ac:dyDescent="0.25">
      <c r="A55">
        <v>268.75</v>
      </c>
      <c r="B55">
        <v>259.20999999999998</v>
      </c>
      <c r="C55">
        <v>0</v>
      </c>
      <c r="D55">
        <v>0</v>
      </c>
      <c r="E55">
        <v>4</v>
      </c>
      <c r="F55">
        <v>4</v>
      </c>
      <c r="G55" t="s">
        <v>6</v>
      </c>
      <c r="H55" t="s">
        <v>6</v>
      </c>
      <c r="I55" t="s">
        <v>7</v>
      </c>
      <c r="J55">
        <f t="shared" si="0"/>
        <v>0</v>
      </c>
      <c r="K55">
        <f t="shared" si="1"/>
        <v>1</v>
      </c>
    </row>
    <row r="56" spans="1:15" x14ac:dyDescent="0.25">
      <c r="A56">
        <v>276.01</v>
      </c>
      <c r="B56">
        <v>270.37</v>
      </c>
      <c r="C56">
        <v>0</v>
      </c>
      <c r="D56">
        <v>0</v>
      </c>
      <c r="E56">
        <v>4</v>
      </c>
      <c r="F56">
        <v>4</v>
      </c>
      <c r="G56" t="s">
        <v>6</v>
      </c>
      <c r="H56" t="s">
        <v>6</v>
      </c>
      <c r="I56" t="s">
        <v>8</v>
      </c>
      <c r="J56">
        <f t="shared" si="0"/>
        <v>0</v>
      </c>
      <c r="K56">
        <f t="shared" si="1"/>
        <v>0</v>
      </c>
    </row>
    <row r="57" spans="1:15" x14ac:dyDescent="0.25">
      <c r="A57">
        <v>274.73</v>
      </c>
      <c r="B57">
        <v>269.24</v>
      </c>
      <c r="C57">
        <v>0</v>
      </c>
      <c r="D57">
        <v>0</v>
      </c>
      <c r="E57">
        <v>4</v>
      </c>
      <c r="F57">
        <v>4</v>
      </c>
      <c r="G57" t="s">
        <v>6</v>
      </c>
      <c r="H57" t="s">
        <v>6</v>
      </c>
      <c r="I57" t="s">
        <v>5</v>
      </c>
      <c r="J57">
        <f t="shared" si="0"/>
        <v>1</v>
      </c>
      <c r="K57">
        <f t="shared" si="1"/>
        <v>0</v>
      </c>
    </row>
    <row r="58" spans="1:15" x14ac:dyDescent="0.25">
      <c r="A58">
        <v>273.43</v>
      </c>
      <c r="B58">
        <v>268.23</v>
      </c>
      <c r="C58">
        <v>0</v>
      </c>
      <c r="D58">
        <v>0</v>
      </c>
      <c r="E58">
        <v>4</v>
      </c>
      <c r="F58">
        <v>4</v>
      </c>
      <c r="G58" t="s">
        <v>6</v>
      </c>
      <c r="H58" t="s">
        <v>6</v>
      </c>
      <c r="I58" t="s">
        <v>5</v>
      </c>
      <c r="J58">
        <f t="shared" si="0"/>
        <v>1</v>
      </c>
      <c r="K58">
        <f t="shared" si="1"/>
        <v>0</v>
      </c>
    </row>
    <row r="59" spans="1:15" x14ac:dyDescent="0.25">
      <c r="A59">
        <v>278.39</v>
      </c>
      <c r="B59">
        <v>269.5</v>
      </c>
      <c r="C59">
        <v>0</v>
      </c>
      <c r="D59">
        <v>0</v>
      </c>
      <c r="E59">
        <v>4</v>
      </c>
      <c r="F59">
        <v>4</v>
      </c>
      <c r="G59" t="s">
        <v>6</v>
      </c>
      <c r="H59" t="s">
        <v>6</v>
      </c>
      <c r="I59" t="s">
        <v>8</v>
      </c>
      <c r="J59">
        <f t="shared" si="0"/>
        <v>0</v>
      </c>
      <c r="K59">
        <f t="shared" si="1"/>
        <v>0</v>
      </c>
    </row>
    <row r="60" spans="1:15" x14ac:dyDescent="0.25">
      <c r="A60">
        <v>279.54000000000002</v>
      </c>
      <c r="B60">
        <v>270.58999999999997</v>
      </c>
      <c r="C60">
        <v>0</v>
      </c>
      <c r="D60">
        <v>0</v>
      </c>
      <c r="E60">
        <v>4</v>
      </c>
      <c r="F60">
        <v>4</v>
      </c>
      <c r="G60" t="s">
        <v>6</v>
      </c>
      <c r="H60" t="s">
        <v>6</v>
      </c>
      <c r="I60" t="s">
        <v>8</v>
      </c>
      <c r="J60">
        <f t="shared" si="0"/>
        <v>0</v>
      </c>
      <c r="K60">
        <f t="shared" si="1"/>
        <v>0</v>
      </c>
    </row>
    <row r="61" spans="1:15" x14ac:dyDescent="0.25">
      <c r="A61">
        <v>278.91000000000003</v>
      </c>
      <c r="B61">
        <v>271.04000000000002</v>
      </c>
      <c r="C61">
        <v>0</v>
      </c>
      <c r="D61">
        <v>0</v>
      </c>
      <c r="E61">
        <v>4</v>
      </c>
      <c r="F61">
        <v>4</v>
      </c>
      <c r="G61" t="s">
        <v>6</v>
      </c>
      <c r="H61" t="s">
        <v>6</v>
      </c>
      <c r="I61" t="s">
        <v>8</v>
      </c>
      <c r="J61">
        <f t="shared" si="0"/>
        <v>0</v>
      </c>
      <c r="K61">
        <f t="shared" si="1"/>
        <v>0</v>
      </c>
      <c r="M61">
        <f>SUM(J2:J61)</f>
        <v>22</v>
      </c>
      <c r="N61">
        <f>SUM(K2:K61)</f>
        <v>19</v>
      </c>
      <c r="O61">
        <f>60-M61-N61</f>
        <v>19</v>
      </c>
    </row>
    <row r="63" spans="1:15" x14ac:dyDescent="0.25">
      <c r="A63">
        <v>130.5</v>
      </c>
      <c r="B63">
        <v>567.20000000000005</v>
      </c>
      <c r="C63">
        <v>0</v>
      </c>
      <c r="D63">
        <v>0</v>
      </c>
      <c r="E63">
        <v>4</v>
      </c>
      <c r="F63">
        <v>5</v>
      </c>
      <c r="G63" t="s">
        <v>6</v>
      </c>
      <c r="H63" t="s">
        <v>6</v>
      </c>
      <c r="I63" t="s">
        <v>5</v>
      </c>
      <c r="J63">
        <f t="shared" si="0"/>
        <v>1</v>
      </c>
      <c r="K63">
        <f t="shared" si="1"/>
        <v>0</v>
      </c>
    </row>
    <row r="64" spans="1:15" x14ac:dyDescent="0.25">
      <c r="A64">
        <v>161.34</v>
      </c>
      <c r="B64">
        <v>719.16</v>
      </c>
      <c r="C64">
        <v>0</v>
      </c>
      <c r="D64">
        <v>0</v>
      </c>
      <c r="E64">
        <v>4</v>
      </c>
      <c r="F64">
        <v>5</v>
      </c>
      <c r="G64" t="s">
        <v>6</v>
      </c>
      <c r="H64" t="s">
        <v>6</v>
      </c>
      <c r="I64" t="s">
        <v>7</v>
      </c>
      <c r="J64">
        <f t="shared" si="0"/>
        <v>0</v>
      </c>
      <c r="K64">
        <f t="shared" si="1"/>
        <v>1</v>
      </c>
    </row>
    <row r="65" spans="1:11" x14ac:dyDescent="0.25">
      <c r="A65">
        <v>154.16999999999999</v>
      </c>
      <c r="B65">
        <v>749.37</v>
      </c>
      <c r="C65">
        <v>0</v>
      </c>
      <c r="D65">
        <v>0</v>
      </c>
      <c r="E65">
        <v>4</v>
      </c>
      <c r="F65">
        <v>5</v>
      </c>
      <c r="G65" t="s">
        <v>6</v>
      </c>
      <c r="H65" t="s">
        <v>6</v>
      </c>
      <c r="I65" t="s">
        <v>5</v>
      </c>
      <c r="J65">
        <f t="shared" si="0"/>
        <v>1</v>
      </c>
      <c r="K65">
        <f t="shared" si="1"/>
        <v>0</v>
      </c>
    </row>
    <row r="66" spans="1:11" x14ac:dyDescent="0.25">
      <c r="A66">
        <v>321.86</v>
      </c>
      <c r="B66">
        <v>1762.57</v>
      </c>
      <c r="C66">
        <v>0</v>
      </c>
      <c r="D66">
        <v>0.01</v>
      </c>
      <c r="E66">
        <v>4</v>
      </c>
      <c r="F66">
        <v>5</v>
      </c>
      <c r="G66" t="s">
        <v>6</v>
      </c>
      <c r="H66" t="s">
        <v>6</v>
      </c>
      <c r="I66" t="s">
        <v>8</v>
      </c>
      <c r="J66">
        <f t="shared" ref="J66:J129" si="2">IF(EXACT(I66, "BLACK"), 1, 0)</f>
        <v>0</v>
      </c>
      <c r="K66">
        <f t="shared" si="1"/>
        <v>0</v>
      </c>
    </row>
    <row r="67" spans="1:11" x14ac:dyDescent="0.25">
      <c r="A67">
        <v>288.62</v>
      </c>
      <c r="B67">
        <v>1614.09</v>
      </c>
      <c r="C67">
        <v>0</v>
      </c>
      <c r="D67">
        <v>0.01</v>
      </c>
      <c r="E67">
        <v>4</v>
      </c>
      <c r="F67">
        <v>5</v>
      </c>
      <c r="G67" t="s">
        <v>6</v>
      </c>
      <c r="H67" t="s">
        <v>6</v>
      </c>
      <c r="I67" t="s">
        <v>5</v>
      </c>
      <c r="J67">
        <f t="shared" si="2"/>
        <v>1</v>
      </c>
      <c r="K67">
        <f t="shared" ref="K67:K130" si="3">IF(EXACT(I67, "WHITE"), 1, 0)</f>
        <v>0</v>
      </c>
    </row>
    <row r="68" spans="1:11" x14ac:dyDescent="0.25">
      <c r="A68">
        <v>284.66000000000003</v>
      </c>
      <c r="B68">
        <v>1576.36</v>
      </c>
      <c r="C68">
        <v>0</v>
      </c>
      <c r="D68">
        <v>0.01</v>
      </c>
      <c r="E68">
        <v>4</v>
      </c>
      <c r="F68">
        <v>5</v>
      </c>
      <c r="G68" t="s">
        <v>6</v>
      </c>
      <c r="H68" t="s">
        <v>6</v>
      </c>
      <c r="I68" t="s">
        <v>5</v>
      </c>
      <c r="J68">
        <f t="shared" si="2"/>
        <v>1</v>
      </c>
      <c r="K68">
        <f t="shared" si="3"/>
        <v>0</v>
      </c>
    </row>
    <row r="69" spans="1:11" x14ac:dyDescent="0.25">
      <c r="A69">
        <v>280.94</v>
      </c>
      <c r="B69">
        <v>1587.27</v>
      </c>
      <c r="C69">
        <v>0</v>
      </c>
      <c r="D69">
        <v>0.01</v>
      </c>
      <c r="E69">
        <v>4</v>
      </c>
      <c r="F69">
        <v>5</v>
      </c>
      <c r="G69" t="s">
        <v>6</v>
      </c>
      <c r="H69" t="s">
        <v>6</v>
      </c>
      <c r="I69" t="s">
        <v>5</v>
      </c>
      <c r="J69">
        <f t="shared" si="2"/>
        <v>1</v>
      </c>
      <c r="K69">
        <f t="shared" si="3"/>
        <v>0</v>
      </c>
    </row>
    <row r="70" spans="1:11" x14ac:dyDescent="0.25">
      <c r="A70">
        <v>279.32</v>
      </c>
      <c r="B70">
        <v>1572.45</v>
      </c>
      <c r="C70">
        <v>0</v>
      </c>
      <c r="D70">
        <v>0.01</v>
      </c>
      <c r="E70">
        <v>4</v>
      </c>
      <c r="F70">
        <v>5</v>
      </c>
      <c r="G70" t="s">
        <v>6</v>
      </c>
      <c r="H70" t="s">
        <v>6</v>
      </c>
      <c r="I70" t="s">
        <v>5</v>
      </c>
      <c r="J70">
        <f t="shared" si="2"/>
        <v>1</v>
      </c>
      <c r="K70">
        <f t="shared" si="3"/>
        <v>0</v>
      </c>
    </row>
    <row r="71" spans="1:11" x14ac:dyDescent="0.25">
      <c r="A71">
        <v>274.23</v>
      </c>
      <c r="B71">
        <v>1495.49</v>
      </c>
      <c r="C71">
        <v>0</v>
      </c>
      <c r="D71">
        <v>0.01</v>
      </c>
      <c r="E71">
        <v>4</v>
      </c>
      <c r="F71">
        <v>5</v>
      </c>
      <c r="G71" t="s">
        <v>6</v>
      </c>
      <c r="H71" t="s">
        <v>6</v>
      </c>
      <c r="I71" t="s">
        <v>7</v>
      </c>
      <c r="J71">
        <f t="shared" si="2"/>
        <v>0</v>
      </c>
      <c r="K71">
        <f t="shared" si="3"/>
        <v>1</v>
      </c>
    </row>
    <row r="72" spans="1:11" x14ac:dyDescent="0.25">
      <c r="A72">
        <v>262.62</v>
      </c>
      <c r="B72">
        <v>1415.09</v>
      </c>
      <c r="C72">
        <v>0</v>
      </c>
      <c r="D72">
        <v>0.01</v>
      </c>
      <c r="E72">
        <v>4</v>
      </c>
      <c r="F72">
        <v>5</v>
      </c>
      <c r="G72" t="s">
        <v>6</v>
      </c>
      <c r="H72" t="s">
        <v>6</v>
      </c>
      <c r="I72" t="s">
        <v>5</v>
      </c>
      <c r="J72">
        <f t="shared" si="2"/>
        <v>1</v>
      </c>
      <c r="K72">
        <f t="shared" si="3"/>
        <v>0</v>
      </c>
    </row>
    <row r="73" spans="1:11" x14ac:dyDescent="0.25">
      <c r="A73">
        <v>260.22000000000003</v>
      </c>
      <c r="B73">
        <v>1379.64</v>
      </c>
      <c r="C73">
        <v>0</v>
      </c>
      <c r="D73">
        <v>0.01</v>
      </c>
      <c r="E73">
        <v>4</v>
      </c>
      <c r="F73">
        <v>5</v>
      </c>
      <c r="G73" t="s">
        <v>6</v>
      </c>
      <c r="H73" t="s">
        <v>6</v>
      </c>
      <c r="I73" t="s">
        <v>7</v>
      </c>
      <c r="J73">
        <f t="shared" si="2"/>
        <v>0</v>
      </c>
      <c r="K73">
        <f t="shared" si="3"/>
        <v>1</v>
      </c>
    </row>
    <row r="74" spans="1:11" x14ac:dyDescent="0.25">
      <c r="A74">
        <v>278.56</v>
      </c>
      <c r="B74">
        <v>1667.9</v>
      </c>
      <c r="C74">
        <v>0</v>
      </c>
      <c r="D74">
        <v>0.01</v>
      </c>
      <c r="E74">
        <v>4</v>
      </c>
      <c r="F74">
        <v>5</v>
      </c>
      <c r="G74" t="s">
        <v>6</v>
      </c>
      <c r="H74" t="s">
        <v>6</v>
      </c>
      <c r="I74" t="s">
        <v>8</v>
      </c>
      <c r="J74">
        <f t="shared" si="2"/>
        <v>0</v>
      </c>
      <c r="K74">
        <f t="shared" si="3"/>
        <v>0</v>
      </c>
    </row>
    <row r="75" spans="1:11" x14ac:dyDescent="0.25">
      <c r="A75">
        <v>281.02</v>
      </c>
      <c r="B75">
        <v>1689.05</v>
      </c>
      <c r="C75">
        <v>0</v>
      </c>
      <c r="D75">
        <v>0.01</v>
      </c>
      <c r="E75">
        <v>4</v>
      </c>
      <c r="F75">
        <v>5</v>
      </c>
      <c r="G75" t="s">
        <v>6</v>
      </c>
      <c r="H75" t="s">
        <v>6</v>
      </c>
      <c r="I75" t="s">
        <v>5</v>
      </c>
      <c r="J75">
        <f t="shared" si="2"/>
        <v>1</v>
      </c>
      <c r="K75">
        <f t="shared" si="3"/>
        <v>0</v>
      </c>
    </row>
    <row r="76" spans="1:11" x14ac:dyDescent="0.25">
      <c r="A76">
        <v>274.82</v>
      </c>
      <c r="B76">
        <v>1637.28</v>
      </c>
      <c r="C76">
        <v>0</v>
      </c>
      <c r="D76">
        <v>0.01</v>
      </c>
      <c r="E76">
        <v>4</v>
      </c>
      <c r="F76">
        <v>5</v>
      </c>
      <c r="G76" t="s">
        <v>6</v>
      </c>
      <c r="H76" t="s">
        <v>6</v>
      </c>
      <c r="I76" t="s">
        <v>5</v>
      </c>
      <c r="J76">
        <f t="shared" si="2"/>
        <v>1</v>
      </c>
      <c r="K76">
        <f t="shared" si="3"/>
        <v>0</v>
      </c>
    </row>
    <row r="77" spans="1:11" x14ac:dyDescent="0.25">
      <c r="A77">
        <v>267.29000000000002</v>
      </c>
      <c r="B77">
        <v>1584</v>
      </c>
      <c r="C77">
        <v>0</v>
      </c>
      <c r="D77">
        <v>0.01</v>
      </c>
      <c r="E77">
        <v>4</v>
      </c>
      <c r="F77">
        <v>5</v>
      </c>
      <c r="G77" t="s">
        <v>6</v>
      </c>
      <c r="H77" t="s">
        <v>6</v>
      </c>
      <c r="I77" t="s">
        <v>5</v>
      </c>
      <c r="J77">
        <f t="shared" si="2"/>
        <v>1</v>
      </c>
      <c r="K77">
        <f t="shared" si="3"/>
        <v>0</v>
      </c>
    </row>
    <row r="78" spans="1:11" x14ac:dyDescent="0.25">
      <c r="A78">
        <v>265.04000000000002</v>
      </c>
      <c r="B78">
        <v>1574.42</v>
      </c>
      <c r="C78">
        <v>0</v>
      </c>
      <c r="D78">
        <v>0.01</v>
      </c>
      <c r="E78">
        <v>4</v>
      </c>
      <c r="F78">
        <v>5</v>
      </c>
      <c r="G78" t="s">
        <v>6</v>
      </c>
      <c r="H78" t="s">
        <v>6</v>
      </c>
      <c r="I78" t="s">
        <v>5</v>
      </c>
      <c r="J78">
        <f t="shared" si="2"/>
        <v>1</v>
      </c>
      <c r="K78">
        <f t="shared" si="3"/>
        <v>0</v>
      </c>
    </row>
    <row r="79" spans="1:11" x14ac:dyDescent="0.25">
      <c r="A79">
        <v>265.94</v>
      </c>
      <c r="B79">
        <v>1568.22</v>
      </c>
      <c r="C79">
        <v>0</v>
      </c>
      <c r="D79">
        <v>0.01</v>
      </c>
      <c r="E79">
        <v>4</v>
      </c>
      <c r="F79">
        <v>5</v>
      </c>
      <c r="G79" t="s">
        <v>6</v>
      </c>
      <c r="H79" t="s">
        <v>6</v>
      </c>
      <c r="I79" t="s">
        <v>5</v>
      </c>
      <c r="J79">
        <f t="shared" si="2"/>
        <v>1</v>
      </c>
      <c r="K79">
        <f t="shared" si="3"/>
        <v>0</v>
      </c>
    </row>
    <row r="80" spans="1:11" x14ac:dyDescent="0.25">
      <c r="A80">
        <v>262.58</v>
      </c>
      <c r="B80">
        <v>1515.24</v>
      </c>
      <c r="C80">
        <v>0</v>
      </c>
      <c r="D80">
        <v>0.01</v>
      </c>
      <c r="E80">
        <v>4</v>
      </c>
      <c r="F80">
        <v>5</v>
      </c>
      <c r="G80" t="s">
        <v>6</v>
      </c>
      <c r="H80" t="s">
        <v>6</v>
      </c>
      <c r="I80" t="s">
        <v>7</v>
      </c>
      <c r="J80">
        <f t="shared" si="2"/>
        <v>0</v>
      </c>
      <c r="K80">
        <f t="shared" si="3"/>
        <v>1</v>
      </c>
    </row>
    <row r="81" spans="1:11" x14ac:dyDescent="0.25">
      <c r="A81">
        <v>261.69</v>
      </c>
      <c r="B81">
        <v>1498.67</v>
      </c>
      <c r="C81">
        <v>0</v>
      </c>
      <c r="D81">
        <v>0.01</v>
      </c>
      <c r="E81">
        <v>4</v>
      </c>
      <c r="F81">
        <v>5</v>
      </c>
      <c r="G81" t="s">
        <v>6</v>
      </c>
      <c r="H81" t="s">
        <v>6</v>
      </c>
      <c r="I81" t="s">
        <v>8</v>
      </c>
      <c r="J81">
        <f t="shared" si="2"/>
        <v>0</v>
      </c>
      <c r="K81">
        <f t="shared" si="3"/>
        <v>0</v>
      </c>
    </row>
    <row r="82" spans="1:11" x14ac:dyDescent="0.25">
      <c r="A82">
        <v>301.31</v>
      </c>
      <c r="B82">
        <v>1718.53</v>
      </c>
      <c r="C82">
        <v>0</v>
      </c>
      <c r="D82">
        <v>0.01</v>
      </c>
      <c r="E82">
        <v>4</v>
      </c>
      <c r="F82">
        <v>5</v>
      </c>
      <c r="G82" t="s">
        <v>6</v>
      </c>
      <c r="H82" t="s">
        <v>6</v>
      </c>
      <c r="I82" t="s">
        <v>8</v>
      </c>
      <c r="J82">
        <f t="shared" si="2"/>
        <v>0</v>
      </c>
      <c r="K82">
        <f t="shared" si="3"/>
        <v>0</v>
      </c>
    </row>
    <row r="83" spans="1:11" x14ac:dyDescent="0.25">
      <c r="A83">
        <v>296.73</v>
      </c>
      <c r="B83">
        <v>1684.13</v>
      </c>
      <c r="C83">
        <v>0</v>
      </c>
      <c r="D83">
        <v>0.01</v>
      </c>
      <c r="E83">
        <v>4</v>
      </c>
      <c r="F83">
        <v>5</v>
      </c>
      <c r="G83" t="s">
        <v>6</v>
      </c>
      <c r="H83" t="s">
        <v>6</v>
      </c>
      <c r="I83" t="s">
        <v>5</v>
      </c>
      <c r="J83">
        <f t="shared" si="2"/>
        <v>1</v>
      </c>
      <c r="K83">
        <f t="shared" si="3"/>
        <v>0</v>
      </c>
    </row>
    <row r="84" spans="1:11" x14ac:dyDescent="0.25">
      <c r="A84">
        <v>293.05</v>
      </c>
      <c r="B84">
        <v>1661.49</v>
      </c>
      <c r="C84">
        <v>0</v>
      </c>
      <c r="D84">
        <v>0.01</v>
      </c>
      <c r="E84">
        <v>4</v>
      </c>
      <c r="F84">
        <v>5</v>
      </c>
      <c r="G84" t="s">
        <v>6</v>
      </c>
      <c r="H84" t="s">
        <v>6</v>
      </c>
      <c r="I84" t="s">
        <v>5</v>
      </c>
      <c r="J84">
        <f t="shared" si="2"/>
        <v>1</v>
      </c>
      <c r="K84">
        <f t="shared" si="3"/>
        <v>0</v>
      </c>
    </row>
    <row r="85" spans="1:11" x14ac:dyDescent="0.25">
      <c r="A85">
        <v>288.52</v>
      </c>
      <c r="B85">
        <v>1652.78</v>
      </c>
      <c r="C85">
        <v>0</v>
      </c>
      <c r="D85">
        <v>0.01</v>
      </c>
      <c r="E85">
        <v>4</v>
      </c>
      <c r="F85">
        <v>5</v>
      </c>
      <c r="G85" t="s">
        <v>6</v>
      </c>
      <c r="H85" t="s">
        <v>6</v>
      </c>
      <c r="I85" t="s">
        <v>5</v>
      </c>
      <c r="J85">
        <f t="shared" si="2"/>
        <v>1</v>
      </c>
      <c r="K85">
        <f t="shared" si="3"/>
        <v>0</v>
      </c>
    </row>
    <row r="86" spans="1:11" x14ac:dyDescent="0.25">
      <c r="A86">
        <v>284.14999999999998</v>
      </c>
      <c r="B86">
        <v>1632.03</v>
      </c>
      <c r="C86">
        <v>0</v>
      </c>
      <c r="D86">
        <v>0.01</v>
      </c>
      <c r="E86">
        <v>4</v>
      </c>
      <c r="F86">
        <v>5</v>
      </c>
      <c r="G86" t="s">
        <v>6</v>
      </c>
      <c r="H86" t="s">
        <v>6</v>
      </c>
      <c r="I86" t="s">
        <v>5</v>
      </c>
      <c r="J86">
        <f t="shared" si="2"/>
        <v>1</v>
      </c>
      <c r="K86">
        <f t="shared" si="3"/>
        <v>0</v>
      </c>
    </row>
    <row r="87" spans="1:11" x14ac:dyDescent="0.25">
      <c r="A87">
        <v>279.8</v>
      </c>
      <c r="B87">
        <v>1601.51</v>
      </c>
      <c r="C87">
        <v>0</v>
      </c>
      <c r="D87">
        <v>0.01</v>
      </c>
      <c r="E87">
        <v>4</v>
      </c>
      <c r="F87">
        <v>5</v>
      </c>
      <c r="G87" t="s">
        <v>6</v>
      </c>
      <c r="H87" t="s">
        <v>6</v>
      </c>
      <c r="I87" t="s">
        <v>5</v>
      </c>
      <c r="J87">
        <f t="shared" si="2"/>
        <v>1</v>
      </c>
      <c r="K87">
        <f t="shared" si="3"/>
        <v>0</v>
      </c>
    </row>
    <row r="88" spans="1:11" x14ac:dyDescent="0.25">
      <c r="A88">
        <v>286.16000000000003</v>
      </c>
      <c r="B88">
        <v>1641.77</v>
      </c>
      <c r="C88">
        <v>0</v>
      </c>
      <c r="D88">
        <v>0.01</v>
      </c>
      <c r="E88">
        <v>4</v>
      </c>
      <c r="F88">
        <v>5</v>
      </c>
      <c r="G88" t="s">
        <v>6</v>
      </c>
      <c r="H88" t="s">
        <v>6</v>
      </c>
      <c r="I88" t="s">
        <v>8</v>
      </c>
      <c r="J88">
        <f t="shared" si="2"/>
        <v>0</v>
      </c>
      <c r="K88">
        <f t="shared" si="3"/>
        <v>0</v>
      </c>
    </row>
    <row r="89" spans="1:11" x14ac:dyDescent="0.25">
      <c r="A89">
        <v>282.14999999999998</v>
      </c>
      <c r="B89">
        <v>1610.83</v>
      </c>
      <c r="C89">
        <v>0</v>
      </c>
      <c r="D89">
        <v>0.01</v>
      </c>
      <c r="E89">
        <v>4</v>
      </c>
      <c r="F89">
        <v>5</v>
      </c>
      <c r="G89" t="s">
        <v>6</v>
      </c>
      <c r="H89" t="s">
        <v>6</v>
      </c>
      <c r="I89" t="s">
        <v>5</v>
      </c>
      <c r="J89">
        <f t="shared" si="2"/>
        <v>1</v>
      </c>
      <c r="K89">
        <f t="shared" si="3"/>
        <v>0</v>
      </c>
    </row>
    <row r="90" spans="1:11" x14ac:dyDescent="0.25">
      <c r="A90">
        <v>304.52999999999997</v>
      </c>
      <c r="B90">
        <v>1824.35</v>
      </c>
      <c r="C90">
        <v>0</v>
      </c>
      <c r="D90">
        <v>0.01</v>
      </c>
      <c r="E90">
        <v>4</v>
      </c>
      <c r="F90">
        <v>5</v>
      </c>
      <c r="G90" t="s">
        <v>6</v>
      </c>
      <c r="H90" t="s">
        <v>6</v>
      </c>
      <c r="I90" t="s">
        <v>8</v>
      </c>
      <c r="J90">
        <f t="shared" si="2"/>
        <v>0</v>
      </c>
      <c r="K90">
        <f t="shared" si="3"/>
        <v>0</v>
      </c>
    </row>
    <row r="91" spans="1:11" x14ac:dyDescent="0.25">
      <c r="A91">
        <v>301.35000000000002</v>
      </c>
      <c r="B91">
        <v>1800.51</v>
      </c>
      <c r="C91">
        <v>0</v>
      </c>
      <c r="D91">
        <v>0.01</v>
      </c>
      <c r="E91">
        <v>4</v>
      </c>
      <c r="F91">
        <v>5</v>
      </c>
      <c r="G91" t="s">
        <v>6</v>
      </c>
      <c r="H91" t="s">
        <v>6</v>
      </c>
      <c r="I91" t="s">
        <v>5</v>
      </c>
      <c r="J91">
        <f t="shared" si="2"/>
        <v>1</v>
      </c>
      <c r="K91">
        <f t="shared" si="3"/>
        <v>0</v>
      </c>
    </row>
    <row r="92" spans="1:11" x14ac:dyDescent="0.25">
      <c r="A92">
        <v>299.51</v>
      </c>
      <c r="B92">
        <v>1784.19</v>
      </c>
      <c r="C92">
        <v>0</v>
      </c>
      <c r="D92">
        <v>0.01</v>
      </c>
      <c r="E92">
        <v>4</v>
      </c>
      <c r="F92">
        <v>5</v>
      </c>
      <c r="G92" t="s">
        <v>6</v>
      </c>
      <c r="H92" t="s">
        <v>6</v>
      </c>
      <c r="I92" t="s">
        <v>5</v>
      </c>
      <c r="J92">
        <f t="shared" si="2"/>
        <v>1</v>
      </c>
      <c r="K92">
        <f t="shared" si="3"/>
        <v>0</v>
      </c>
    </row>
    <row r="93" spans="1:11" x14ac:dyDescent="0.25">
      <c r="A93">
        <v>297.14</v>
      </c>
      <c r="B93">
        <v>1775.34</v>
      </c>
      <c r="C93">
        <v>0</v>
      </c>
      <c r="D93">
        <v>0.01</v>
      </c>
      <c r="E93">
        <v>4</v>
      </c>
      <c r="F93">
        <v>5</v>
      </c>
      <c r="G93" t="s">
        <v>6</v>
      </c>
      <c r="H93" t="s">
        <v>6</v>
      </c>
      <c r="I93" t="s">
        <v>5</v>
      </c>
      <c r="J93">
        <f t="shared" si="2"/>
        <v>1</v>
      </c>
      <c r="K93">
        <f t="shared" si="3"/>
        <v>0</v>
      </c>
    </row>
    <row r="94" spans="1:11" x14ac:dyDescent="0.25">
      <c r="A94">
        <v>297.58</v>
      </c>
      <c r="B94">
        <v>1760.68</v>
      </c>
      <c r="C94">
        <v>0</v>
      </c>
      <c r="D94">
        <v>0.01</v>
      </c>
      <c r="E94">
        <v>4</v>
      </c>
      <c r="F94">
        <v>5</v>
      </c>
      <c r="G94" t="s">
        <v>6</v>
      </c>
      <c r="H94" t="s">
        <v>6</v>
      </c>
      <c r="I94" t="s">
        <v>8</v>
      </c>
      <c r="J94">
        <f t="shared" si="2"/>
        <v>0</v>
      </c>
      <c r="K94">
        <f t="shared" si="3"/>
        <v>0</v>
      </c>
    </row>
    <row r="95" spans="1:11" x14ac:dyDescent="0.25">
      <c r="A95">
        <v>294.31</v>
      </c>
      <c r="B95">
        <v>1744.49</v>
      </c>
      <c r="C95">
        <v>0</v>
      </c>
      <c r="D95">
        <v>0.01</v>
      </c>
      <c r="E95">
        <v>4</v>
      </c>
      <c r="F95">
        <v>5</v>
      </c>
      <c r="G95" t="s">
        <v>6</v>
      </c>
      <c r="H95" t="s">
        <v>6</v>
      </c>
      <c r="I95" t="s">
        <v>5</v>
      </c>
      <c r="J95">
        <f t="shared" si="2"/>
        <v>1</v>
      </c>
      <c r="K95">
        <f t="shared" si="3"/>
        <v>0</v>
      </c>
    </row>
    <row r="96" spans="1:11" x14ac:dyDescent="0.25">
      <c r="A96">
        <v>301.58</v>
      </c>
      <c r="B96">
        <v>1779.21</v>
      </c>
      <c r="C96">
        <v>0</v>
      </c>
      <c r="D96">
        <v>0.01</v>
      </c>
      <c r="E96">
        <v>4</v>
      </c>
      <c r="F96">
        <v>5</v>
      </c>
      <c r="G96" t="s">
        <v>6</v>
      </c>
      <c r="H96" t="s">
        <v>6</v>
      </c>
      <c r="I96" t="s">
        <v>8</v>
      </c>
      <c r="J96">
        <f t="shared" si="2"/>
        <v>0</v>
      </c>
      <c r="K96">
        <f t="shared" si="3"/>
        <v>0</v>
      </c>
    </row>
    <row r="97" spans="1:11" x14ac:dyDescent="0.25">
      <c r="A97">
        <v>299.19</v>
      </c>
      <c r="B97">
        <v>1760.52</v>
      </c>
      <c r="C97">
        <v>0</v>
      </c>
      <c r="D97">
        <v>0.01</v>
      </c>
      <c r="E97">
        <v>4</v>
      </c>
      <c r="F97">
        <v>5</v>
      </c>
      <c r="G97" t="s">
        <v>6</v>
      </c>
      <c r="H97" t="s">
        <v>6</v>
      </c>
      <c r="I97" t="s">
        <v>5</v>
      </c>
      <c r="J97">
        <f t="shared" si="2"/>
        <v>1</v>
      </c>
      <c r="K97">
        <f t="shared" si="3"/>
        <v>0</v>
      </c>
    </row>
    <row r="98" spans="1:11" x14ac:dyDescent="0.25">
      <c r="A98">
        <v>296.8</v>
      </c>
      <c r="B98">
        <v>1747.02</v>
      </c>
      <c r="C98">
        <v>0</v>
      </c>
      <c r="D98">
        <v>0.01</v>
      </c>
      <c r="E98">
        <v>4</v>
      </c>
      <c r="F98">
        <v>5</v>
      </c>
      <c r="G98" t="s">
        <v>6</v>
      </c>
      <c r="H98" t="s">
        <v>6</v>
      </c>
      <c r="I98" t="s">
        <v>8</v>
      </c>
      <c r="J98">
        <f t="shared" si="2"/>
        <v>0</v>
      </c>
      <c r="K98">
        <f t="shared" si="3"/>
        <v>0</v>
      </c>
    </row>
    <row r="99" spans="1:11" x14ac:dyDescent="0.25">
      <c r="A99">
        <v>298.17</v>
      </c>
      <c r="B99">
        <v>1777.82</v>
      </c>
      <c r="C99">
        <v>0</v>
      </c>
      <c r="D99">
        <v>0.01</v>
      </c>
      <c r="E99">
        <v>4</v>
      </c>
      <c r="F99">
        <v>5</v>
      </c>
      <c r="G99" t="s">
        <v>6</v>
      </c>
      <c r="H99" t="s">
        <v>6</v>
      </c>
      <c r="I99" t="s">
        <v>8</v>
      </c>
      <c r="J99">
        <f t="shared" si="2"/>
        <v>0</v>
      </c>
      <c r="K99">
        <f t="shared" si="3"/>
        <v>0</v>
      </c>
    </row>
    <row r="100" spans="1:11" x14ac:dyDescent="0.25">
      <c r="A100">
        <v>294.35000000000002</v>
      </c>
      <c r="B100">
        <v>1754.63</v>
      </c>
      <c r="C100">
        <v>0</v>
      </c>
      <c r="D100">
        <v>0.01</v>
      </c>
      <c r="E100">
        <v>4</v>
      </c>
      <c r="F100">
        <v>5</v>
      </c>
      <c r="G100" t="s">
        <v>6</v>
      </c>
      <c r="H100" t="s">
        <v>6</v>
      </c>
      <c r="I100" t="s">
        <v>5</v>
      </c>
      <c r="J100">
        <f t="shared" si="2"/>
        <v>1</v>
      </c>
      <c r="K100">
        <f t="shared" si="3"/>
        <v>0</v>
      </c>
    </row>
    <row r="101" spans="1:11" x14ac:dyDescent="0.25">
      <c r="A101">
        <v>290.24</v>
      </c>
      <c r="B101">
        <v>1729.06</v>
      </c>
      <c r="C101">
        <v>0</v>
      </c>
      <c r="D101">
        <v>0.01</v>
      </c>
      <c r="E101">
        <v>4</v>
      </c>
      <c r="F101">
        <v>5</v>
      </c>
      <c r="G101" t="s">
        <v>6</v>
      </c>
      <c r="H101" t="s">
        <v>6</v>
      </c>
      <c r="I101" t="s">
        <v>5</v>
      </c>
      <c r="J101">
        <f t="shared" si="2"/>
        <v>1</v>
      </c>
      <c r="K101">
        <f t="shared" si="3"/>
        <v>0</v>
      </c>
    </row>
    <row r="102" spans="1:11" x14ac:dyDescent="0.25">
      <c r="A102">
        <v>287.83</v>
      </c>
      <c r="B102">
        <v>1714.1</v>
      </c>
      <c r="C102">
        <v>0</v>
      </c>
      <c r="D102">
        <v>0.01</v>
      </c>
      <c r="E102">
        <v>4</v>
      </c>
      <c r="F102">
        <v>5</v>
      </c>
      <c r="G102" t="s">
        <v>6</v>
      </c>
      <c r="H102" t="s">
        <v>6</v>
      </c>
      <c r="I102" t="s">
        <v>5</v>
      </c>
      <c r="J102">
        <f t="shared" si="2"/>
        <v>1</v>
      </c>
      <c r="K102">
        <f t="shared" si="3"/>
        <v>0</v>
      </c>
    </row>
    <row r="103" spans="1:11" x14ac:dyDescent="0.25">
      <c r="A103">
        <v>291.97000000000003</v>
      </c>
      <c r="B103">
        <v>1729.6</v>
      </c>
      <c r="C103">
        <v>0</v>
      </c>
      <c r="D103">
        <v>0.01</v>
      </c>
      <c r="E103">
        <v>4</v>
      </c>
      <c r="F103">
        <v>5</v>
      </c>
      <c r="G103" t="s">
        <v>6</v>
      </c>
      <c r="H103" t="s">
        <v>6</v>
      </c>
      <c r="I103" t="s">
        <v>8</v>
      </c>
      <c r="J103">
        <f t="shared" si="2"/>
        <v>0</v>
      </c>
      <c r="K103">
        <f t="shared" si="3"/>
        <v>0</v>
      </c>
    </row>
    <row r="104" spans="1:11" x14ac:dyDescent="0.25">
      <c r="A104">
        <v>290.42</v>
      </c>
      <c r="B104">
        <v>1718.94</v>
      </c>
      <c r="C104">
        <v>0</v>
      </c>
      <c r="D104">
        <v>0.01</v>
      </c>
      <c r="E104">
        <v>4</v>
      </c>
      <c r="F104">
        <v>5</v>
      </c>
      <c r="G104" t="s">
        <v>6</v>
      </c>
      <c r="H104" t="s">
        <v>6</v>
      </c>
      <c r="I104" t="s">
        <v>5</v>
      </c>
      <c r="J104">
        <f t="shared" si="2"/>
        <v>1</v>
      </c>
      <c r="K104">
        <f t="shared" si="3"/>
        <v>0</v>
      </c>
    </row>
    <row r="105" spans="1:11" x14ac:dyDescent="0.25">
      <c r="A105">
        <v>288.47000000000003</v>
      </c>
      <c r="B105">
        <v>1707.71</v>
      </c>
      <c r="C105">
        <v>0</v>
      </c>
      <c r="D105">
        <v>0.01</v>
      </c>
      <c r="E105">
        <v>4</v>
      </c>
      <c r="F105">
        <v>5</v>
      </c>
      <c r="G105" t="s">
        <v>6</v>
      </c>
      <c r="H105" t="s">
        <v>6</v>
      </c>
      <c r="I105" t="s">
        <v>5</v>
      </c>
      <c r="J105">
        <f t="shared" si="2"/>
        <v>1</v>
      </c>
      <c r="K105">
        <f t="shared" si="3"/>
        <v>0</v>
      </c>
    </row>
    <row r="106" spans="1:11" x14ac:dyDescent="0.25">
      <c r="A106">
        <v>287.08999999999997</v>
      </c>
      <c r="B106">
        <v>1697.69</v>
      </c>
      <c r="C106">
        <v>0</v>
      </c>
      <c r="D106">
        <v>0.01</v>
      </c>
      <c r="E106">
        <v>4</v>
      </c>
      <c r="F106">
        <v>5</v>
      </c>
      <c r="G106" t="s">
        <v>6</v>
      </c>
      <c r="H106" t="s">
        <v>6</v>
      </c>
      <c r="I106" t="s">
        <v>5</v>
      </c>
      <c r="J106">
        <f t="shared" si="2"/>
        <v>1</v>
      </c>
      <c r="K106">
        <f t="shared" si="3"/>
        <v>0</v>
      </c>
    </row>
    <row r="107" spans="1:11" x14ac:dyDescent="0.25">
      <c r="A107">
        <v>285.76</v>
      </c>
      <c r="B107">
        <v>1686.7</v>
      </c>
      <c r="C107">
        <v>0</v>
      </c>
      <c r="D107">
        <v>0.01</v>
      </c>
      <c r="E107">
        <v>4</v>
      </c>
      <c r="F107">
        <v>5</v>
      </c>
      <c r="G107" t="s">
        <v>6</v>
      </c>
      <c r="H107" t="s">
        <v>6</v>
      </c>
      <c r="I107" t="s">
        <v>5</v>
      </c>
      <c r="J107">
        <f t="shared" si="2"/>
        <v>1</v>
      </c>
      <c r="K107">
        <f t="shared" si="3"/>
        <v>0</v>
      </c>
    </row>
    <row r="108" spans="1:11" x14ac:dyDescent="0.25">
      <c r="A108">
        <v>285.52999999999997</v>
      </c>
      <c r="B108">
        <v>1690.09</v>
      </c>
      <c r="C108">
        <v>0</v>
      </c>
      <c r="D108">
        <v>0.01</v>
      </c>
      <c r="E108">
        <v>4</v>
      </c>
      <c r="F108">
        <v>5</v>
      </c>
      <c r="G108" t="s">
        <v>6</v>
      </c>
      <c r="H108" t="s">
        <v>6</v>
      </c>
      <c r="I108" t="s">
        <v>5</v>
      </c>
      <c r="J108">
        <f t="shared" si="2"/>
        <v>1</v>
      </c>
      <c r="K108">
        <f t="shared" si="3"/>
        <v>0</v>
      </c>
    </row>
    <row r="109" spans="1:11" x14ac:dyDescent="0.25">
      <c r="A109">
        <v>283.89</v>
      </c>
      <c r="B109">
        <v>1678.94</v>
      </c>
      <c r="C109">
        <v>0</v>
      </c>
      <c r="D109">
        <v>0.01</v>
      </c>
      <c r="E109">
        <v>4</v>
      </c>
      <c r="F109">
        <v>5</v>
      </c>
      <c r="G109" t="s">
        <v>6</v>
      </c>
      <c r="H109" t="s">
        <v>6</v>
      </c>
      <c r="I109" t="s">
        <v>5</v>
      </c>
      <c r="J109">
        <f t="shared" si="2"/>
        <v>1</v>
      </c>
      <c r="K109">
        <f t="shared" si="3"/>
        <v>0</v>
      </c>
    </row>
    <row r="110" spans="1:11" x14ac:dyDescent="0.25">
      <c r="A110">
        <v>283.64</v>
      </c>
      <c r="B110">
        <v>1671.31</v>
      </c>
      <c r="C110">
        <v>0</v>
      </c>
      <c r="D110">
        <v>0.01</v>
      </c>
      <c r="E110">
        <v>4</v>
      </c>
      <c r="F110">
        <v>5</v>
      </c>
      <c r="G110" t="s">
        <v>6</v>
      </c>
      <c r="H110" t="s">
        <v>6</v>
      </c>
      <c r="I110" t="s">
        <v>5</v>
      </c>
      <c r="J110">
        <f t="shared" si="2"/>
        <v>1</v>
      </c>
      <c r="K110">
        <f t="shared" si="3"/>
        <v>0</v>
      </c>
    </row>
    <row r="111" spans="1:11" x14ac:dyDescent="0.25">
      <c r="A111">
        <v>292.52</v>
      </c>
      <c r="B111">
        <v>1723.43</v>
      </c>
      <c r="C111">
        <v>0</v>
      </c>
      <c r="D111">
        <v>0.01</v>
      </c>
      <c r="E111">
        <v>4</v>
      </c>
      <c r="F111">
        <v>5</v>
      </c>
      <c r="G111" t="s">
        <v>6</v>
      </c>
      <c r="H111" t="s">
        <v>6</v>
      </c>
      <c r="I111" t="s">
        <v>8</v>
      </c>
      <c r="J111">
        <f t="shared" si="2"/>
        <v>0</v>
      </c>
      <c r="K111">
        <f t="shared" si="3"/>
        <v>0</v>
      </c>
    </row>
    <row r="112" spans="1:11" x14ac:dyDescent="0.25">
      <c r="A112">
        <v>289.63</v>
      </c>
      <c r="B112">
        <v>1698.65</v>
      </c>
      <c r="C112">
        <v>0</v>
      </c>
      <c r="D112">
        <v>0.01</v>
      </c>
      <c r="E112">
        <v>4</v>
      </c>
      <c r="F112">
        <v>5</v>
      </c>
      <c r="G112" t="s">
        <v>6</v>
      </c>
      <c r="H112" t="s">
        <v>6</v>
      </c>
      <c r="I112" t="s">
        <v>5</v>
      </c>
      <c r="J112">
        <f t="shared" si="2"/>
        <v>1</v>
      </c>
      <c r="K112">
        <f t="shared" si="3"/>
        <v>0</v>
      </c>
    </row>
    <row r="113" spans="1:15" x14ac:dyDescent="0.25">
      <c r="A113">
        <v>287.35000000000002</v>
      </c>
      <c r="B113">
        <v>1682.3</v>
      </c>
      <c r="C113">
        <v>0</v>
      </c>
      <c r="D113">
        <v>0.01</v>
      </c>
      <c r="E113">
        <v>4</v>
      </c>
      <c r="F113">
        <v>5</v>
      </c>
      <c r="G113" t="s">
        <v>6</v>
      </c>
      <c r="H113" t="s">
        <v>6</v>
      </c>
      <c r="I113" t="s">
        <v>5</v>
      </c>
      <c r="J113">
        <f t="shared" si="2"/>
        <v>1</v>
      </c>
      <c r="K113">
        <f t="shared" si="3"/>
        <v>0</v>
      </c>
    </row>
    <row r="114" spans="1:15" x14ac:dyDescent="0.25">
      <c r="A114">
        <v>284.24</v>
      </c>
      <c r="B114">
        <v>1655.78</v>
      </c>
      <c r="C114">
        <v>0</v>
      </c>
      <c r="D114">
        <v>0.01</v>
      </c>
      <c r="E114">
        <v>4</v>
      </c>
      <c r="F114">
        <v>5</v>
      </c>
      <c r="G114" t="s">
        <v>6</v>
      </c>
      <c r="H114" t="s">
        <v>6</v>
      </c>
      <c r="I114" t="s">
        <v>5</v>
      </c>
      <c r="J114">
        <f t="shared" si="2"/>
        <v>1</v>
      </c>
      <c r="K114">
        <f t="shared" si="3"/>
        <v>0</v>
      </c>
    </row>
    <row r="115" spans="1:15" x14ac:dyDescent="0.25">
      <c r="A115">
        <v>283.54000000000002</v>
      </c>
      <c r="B115">
        <v>1652.51</v>
      </c>
      <c r="C115">
        <v>0</v>
      </c>
      <c r="D115">
        <v>0.01</v>
      </c>
      <c r="E115">
        <v>4</v>
      </c>
      <c r="F115">
        <v>5</v>
      </c>
      <c r="G115" t="s">
        <v>6</v>
      </c>
      <c r="H115" t="s">
        <v>6</v>
      </c>
      <c r="I115" t="s">
        <v>5</v>
      </c>
      <c r="J115">
        <f t="shared" si="2"/>
        <v>1</v>
      </c>
      <c r="K115">
        <f t="shared" si="3"/>
        <v>0</v>
      </c>
    </row>
    <row r="116" spans="1:15" x14ac:dyDescent="0.25">
      <c r="A116">
        <v>280.7</v>
      </c>
      <c r="B116">
        <v>1637.93</v>
      </c>
      <c r="C116">
        <v>0</v>
      </c>
      <c r="D116">
        <v>0.01</v>
      </c>
      <c r="E116">
        <v>4</v>
      </c>
      <c r="F116">
        <v>5</v>
      </c>
      <c r="G116" t="s">
        <v>6</v>
      </c>
      <c r="H116" t="s">
        <v>6</v>
      </c>
      <c r="I116" t="s">
        <v>5</v>
      </c>
      <c r="J116">
        <f t="shared" si="2"/>
        <v>1</v>
      </c>
      <c r="K116">
        <f t="shared" si="3"/>
        <v>0</v>
      </c>
    </row>
    <row r="117" spans="1:15" x14ac:dyDescent="0.25">
      <c r="A117">
        <v>279.23</v>
      </c>
      <c r="B117">
        <v>1625.89</v>
      </c>
      <c r="C117">
        <v>0</v>
      </c>
      <c r="D117">
        <v>0.01</v>
      </c>
      <c r="E117">
        <v>4</v>
      </c>
      <c r="F117">
        <v>5</v>
      </c>
      <c r="G117" t="s">
        <v>6</v>
      </c>
      <c r="H117" t="s">
        <v>6</v>
      </c>
      <c r="I117" t="s">
        <v>7</v>
      </c>
      <c r="J117">
        <f t="shared" si="2"/>
        <v>0</v>
      </c>
      <c r="K117">
        <f t="shared" si="3"/>
        <v>1</v>
      </c>
    </row>
    <row r="118" spans="1:15" x14ac:dyDescent="0.25">
      <c r="A118">
        <v>278.06</v>
      </c>
      <c r="B118">
        <v>1614.29</v>
      </c>
      <c r="C118">
        <v>0</v>
      </c>
      <c r="D118">
        <v>0.01</v>
      </c>
      <c r="E118">
        <v>4</v>
      </c>
      <c r="F118">
        <v>5</v>
      </c>
      <c r="G118" t="s">
        <v>6</v>
      </c>
      <c r="H118" t="s">
        <v>6</v>
      </c>
      <c r="I118" t="s">
        <v>7</v>
      </c>
      <c r="J118">
        <f t="shared" si="2"/>
        <v>0</v>
      </c>
      <c r="K118">
        <f t="shared" si="3"/>
        <v>1</v>
      </c>
    </row>
    <row r="119" spans="1:15" x14ac:dyDescent="0.25">
      <c r="A119">
        <v>276.27</v>
      </c>
      <c r="B119">
        <v>1604.78</v>
      </c>
      <c r="C119">
        <v>0</v>
      </c>
      <c r="D119">
        <v>0.01</v>
      </c>
      <c r="E119">
        <v>4</v>
      </c>
      <c r="F119">
        <v>5</v>
      </c>
      <c r="G119" t="s">
        <v>6</v>
      </c>
      <c r="H119" t="s">
        <v>6</v>
      </c>
      <c r="I119" t="s">
        <v>5</v>
      </c>
      <c r="J119">
        <f t="shared" si="2"/>
        <v>1</v>
      </c>
      <c r="K119">
        <f t="shared" si="3"/>
        <v>0</v>
      </c>
    </row>
    <row r="120" spans="1:15" x14ac:dyDescent="0.25">
      <c r="A120">
        <v>277.85000000000002</v>
      </c>
      <c r="B120">
        <v>1649.23</v>
      </c>
      <c r="C120">
        <v>0</v>
      </c>
      <c r="D120">
        <v>0.01</v>
      </c>
      <c r="E120">
        <v>4</v>
      </c>
      <c r="F120">
        <v>5</v>
      </c>
      <c r="G120" t="s">
        <v>6</v>
      </c>
      <c r="H120" t="s">
        <v>6</v>
      </c>
      <c r="I120" t="s">
        <v>8</v>
      </c>
      <c r="J120">
        <f t="shared" si="2"/>
        <v>0</v>
      </c>
      <c r="K120">
        <f t="shared" si="3"/>
        <v>0</v>
      </c>
    </row>
    <row r="121" spans="1:15" x14ac:dyDescent="0.25">
      <c r="A121">
        <v>275.66000000000003</v>
      </c>
      <c r="B121">
        <v>1635.02</v>
      </c>
      <c r="C121">
        <v>0</v>
      </c>
      <c r="D121">
        <v>0.01</v>
      </c>
      <c r="E121">
        <v>4</v>
      </c>
      <c r="F121">
        <v>5</v>
      </c>
      <c r="G121" t="s">
        <v>6</v>
      </c>
      <c r="H121" t="s">
        <v>6</v>
      </c>
      <c r="I121" t="s">
        <v>5</v>
      </c>
      <c r="J121">
        <f t="shared" si="2"/>
        <v>1</v>
      </c>
      <c r="K121">
        <f t="shared" si="3"/>
        <v>0</v>
      </c>
    </row>
    <row r="122" spans="1:15" x14ac:dyDescent="0.25">
      <c r="A122">
        <v>275.58999999999997</v>
      </c>
      <c r="B122">
        <v>1630.72</v>
      </c>
      <c r="C122">
        <v>0</v>
      </c>
      <c r="D122">
        <v>0.01</v>
      </c>
      <c r="E122">
        <v>4</v>
      </c>
      <c r="F122">
        <v>5</v>
      </c>
      <c r="G122" t="s">
        <v>6</v>
      </c>
      <c r="H122" t="s">
        <v>6</v>
      </c>
      <c r="I122" t="s">
        <v>8</v>
      </c>
      <c r="J122">
        <f t="shared" si="2"/>
        <v>0</v>
      </c>
      <c r="K122">
        <f t="shared" si="3"/>
        <v>0</v>
      </c>
      <c r="M122">
        <f>SUM(J63:J122)</f>
        <v>40</v>
      </c>
      <c r="N122">
        <f>SUM(K63:K122)</f>
        <v>6</v>
      </c>
      <c r="O122">
        <f>60-M122-N122</f>
        <v>14</v>
      </c>
    </row>
    <row r="124" spans="1:15" x14ac:dyDescent="0.25">
      <c r="A124">
        <v>163.87</v>
      </c>
      <c r="B124">
        <v>2996.32</v>
      </c>
      <c r="C124">
        <v>0</v>
      </c>
      <c r="D124">
        <v>0.01</v>
      </c>
      <c r="E124">
        <v>4</v>
      </c>
      <c r="F124">
        <v>6</v>
      </c>
      <c r="G124" t="s">
        <v>6</v>
      </c>
      <c r="H124" t="s">
        <v>6</v>
      </c>
      <c r="I124" t="s">
        <v>5</v>
      </c>
      <c r="J124">
        <f t="shared" si="2"/>
        <v>1</v>
      </c>
      <c r="K124">
        <f t="shared" si="3"/>
        <v>0</v>
      </c>
    </row>
    <row r="125" spans="1:15" x14ac:dyDescent="0.25">
      <c r="A125">
        <v>159.72999999999999</v>
      </c>
      <c r="B125">
        <v>2655.51</v>
      </c>
      <c r="C125">
        <v>0</v>
      </c>
      <c r="D125">
        <v>0.01</v>
      </c>
      <c r="E125">
        <v>4</v>
      </c>
      <c r="F125">
        <v>6</v>
      </c>
      <c r="G125" t="s">
        <v>6</v>
      </c>
      <c r="H125" t="s">
        <v>6</v>
      </c>
      <c r="I125" t="s">
        <v>5</v>
      </c>
      <c r="J125">
        <f t="shared" si="2"/>
        <v>1</v>
      </c>
      <c r="K125">
        <f t="shared" si="3"/>
        <v>0</v>
      </c>
    </row>
    <row r="126" spans="1:15" x14ac:dyDescent="0.25">
      <c r="A126">
        <v>185.12</v>
      </c>
      <c r="B126">
        <v>2607.81</v>
      </c>
      <c r="C126">
        <v>0</v>
      </c>
      <c r="D126">
        <v>0.01</v>
      </c>
      <c r="E126">
        <v>4</v>
      </c>
      <c r="F126">
        <v>6</v>
      </c>
      <c r="G126" t="s">
        <v>6</v>
      </c>
      <c r="H126" t="s">
        <v>6</v>
      </c>
      <c r="I126" t="s">
        <v>7</v>
      </c>
      <c r="J126">
        <f t="shared" si="2"/>
        <v>0</v>
      </c>
      <c r="K126">
        <f t="shared" si="3"/>
        <v>1</v>
      </c>
    </row>
    <row r="127" spans="1:15" x14ac:dyDescent="0.25">
      <c r="A127">
        <v>416.48</v>
      </c>
      <c r="B127">
        <v>31862.17</v>
      </c>
      <c r="C127">
        <v>0</v>
      </c>
      <c r="D127">
        <v>0.2</v>
      </c>
      <c r="E127">
        <v>4</v>
      </c>
      <c r="F127">
        <v>6</v>
      </c>
      <c r="G127" t="s">
        <v>6</v>
      </c>
      <c r="H127" t="s">
        <v>6</v>
      </c>
      <c r="I127" t="s">
        <v>5</v>
      </c>
      <c r="J127">
        <f t="shared" si="2"/>
        <v>1</v>
      </c>
      <c r="K127">
        <f t="shared" si="3"/>
        <v>0</v>
      </c>
    </row>
    <row r="128" spans="1:15" x14ac:dyDescent="0.25">
      <c r="A128">
        <v>447.23</v>
      </c>
      <c r="B128">
        <v>27874.33</v>
      </c>
      <c r="C128">
        <v>0</v>
      </c>
      <c r="D128">
        <v>0.17</v>
      </c>
      <c r="E128">
        <v>4</v>
      </c>
      <c r="F128">
        <v>6</v>
      </c>
      <c r="G128" t="s">
        <v>6</v>
      </c>
      <c r="H128" t="s">
        <v>6</v>
      </c>
      <c r="I128" t="s">
        <v>8</v>
      </c>
      <c r="J128">
        <f t="shared" si="2"/>
        <v>0</v>
      </c>
      <c r="K128">
        <f t="shared" si="3"/>
        <v>0</v>
      </c>
    </row>
    <row r="129" spans="1:11" x14ac:dyDescent="0.25">
      <c r="A129">
        <v>403.02</v>
      </c>
      <c r="B129">
        <v>24005.95</v>
      </c>
      <c r="C129">
        <v>0</v>
      </c>
      <c r="D129">
        <v>0.15</v>
      </c>
      <c r="E129">
        <v>4</v>
      </c>
      <c r="F129">
        <v>6</v>
      </c>
      <c r="G129" t="s">
        <v>6</v>
      </c>
      <c r="H129" t="s">
        <v>6</v>
      </c>
      <c r="I129" t="s">
        <v>7</v>
      </c>
      <c r="J129">
        <f t="shared" si="2"/>
        <v>0</v>
      </c>
      <c r="K129">
        <f t="shared" si="3"/>
        <v>1</v>
      </c>
    </row>
    <row r="130" spans="1:11" x14ac:dyDescent="0.25">
      <c r="A130">
        <v>378.56</v>
      </c>
      <c r="B130">
        <v>21878.63</v>
      </c>
      <c r="C130">
        <v>0</v>
      </c>
      <c r="D130">
        <v>0.13</v>
      </c>
      <c r="E130">
        <v>4</v>
      </c>
      <c r="F130">
        <v>6</v>
      </c>
      <c r="G130" t="s">
        <v>6</v>
      </c>
      <c r="H130" t="s">
        <v>6</v>
      </c>
      <c r="I130" t="s">
        <v>5</v>
      </c>
      <c r="J130">
        <f t="shared" ref="J130:J193" si="4">IF(EXACT(I130, "BLACK"), 1, 0)</f>
        <v>1</v>
      </c>
      <c r="K130">
        <f t="shared" si="3"/>
        <v>0</v>
      </c>
    </row>
    <row r="131" spans="1:11" x14ac:dyDescent="0.25">
      <c r="A131">
        <v>348.85</v>
      </c>
      <c r="B131">
        <v>19740.52</v>
      </c>
      <c r="C131">
        <v>0</v>
      </c>
      <c r="D131">
        <v>0.12</v>
      </c>
      <c r="E131">
        <v>4</v>
      </c>
      <c r="F131">
        <v>6</v>
      </c>
      <c r="G131" t="s">
        <v>6</v>
      </c>
      <c r="H131" t="s">
        <v>6</v>
      </c>
      <c r="I131" t="s">
        <v>5</v>
      </c>
      <c r="J131">
        <f t="shared" si="4"/>
        <v>1</v>
      </c>
      <c r="K131">
        <f t="shared" ref="K131:K183" si="5">IF(EXACT(I131, "WHITE"), 1, 0)</f>
        <v>0</v>
      </c>
    </row>
    <row r="132" spans="1:11" x14ac:dyDescent="0.25">
      <c r="A132">
        <v>337.81</v>
      </c>
      <c r="B132">
        <v>18347.05</v>
      </c>
      <c r="C132">
        <v>0</v>
      </c>
      <c r="D132">
        <v>0.11</v>
      </c>
      <c r="E132">
        <v>4</v>
      </c>
      <c r="F132">
        <v>6</v>
      </c>
      <c r="G132" t="s">
        <v>6</v>
      </c>
      <c r="H132" t="s">
        <v>6</v>
      </c>
      <c r="I132" t="s">
        <v>5</v>
      </c>
      <c r="J132">
        <f t="shared" si="4"/>
        <v>1</v>
      </c>
      <c r="K132">
        <f t="shared" si="5"/>
        <v>0</v>
      </c>
    </row>
    <row r="133" spans="1:11" x14ac:dyDescent="0.25">
      <c r="A133">
        <v>315.95</v>
      </c>
      <c r="B133">
        <v>16841.75</v>
      </c>
      <c r="C133">
        <v>0</v>
      </c>
      <c r="D133">
        <v>0.1</v>
      </c>
      <c r="E133">
        <v>4</v>
      </c>
      <c r="F133">
        <v>6</v>
      </c>
      <c r="G133" t="s">
        <v>6</v>
      </c>
      <c r="H133" t="s">
        <v>6</v>
      </c>
      <c r="I133" t="s">
        <v>7</v>
      </c>
      <c r="J133">
        <f t="shared" si="4"/>
        <v>0</v>
      </c>
      <c r="K133">
        <f t="shared" si="5"/>
        <v>1</v>
      </c>
    </row>
    <row r="134" spans="1:11" x14ac:dyDescent="0.25">
      <c r="A134">
        <v>309.18</v>
      </c>
      <c r="B134">
        <v>16062.89</v>
      </c>
      <c r="C134">
        <v>0</v>
      </c>
      <c r="D134">
        <v>0.1</v>
      </c>
      <c r="E134">
        <v>4</v>
      </c>
      <c r="F134">
        <v>6</v>
      </c>
      <c r="G134" t="s">
        <v>6</v>
      </c>
      <c r="H134" t="s">
        <v>6</v>
      </c>
      <c r="I134" t="s">
        <v>5</v>
      </c>
      <c r="J134">
        <f t="shared" si="4"/>
        <v>1</v>
      </c>
      <c r="K134">
        <f t="shared" si="5"/>
        <v>0</v>
      </c>
    </row>
    <row r="135" spans="1:11" x14ac:dyDescent="0.25">
      <c r="A135">
        <v>298.3</v>
      </c>
      <c r="B135">
        <v>15243.01</v>
      </c>
      <c r="C135">
        <v>0</v>
      </c>
      <c r="D135">
        <v>0.09</v>
      </c>
      <c r="E135">
        <v>4</v>
      </c>
      <c r="F135">
        <v>6</v>
      </c>
      <c r="G135" t="s">
        <v>6</v>
      </c>
      <c r="H135" t="s">
        <v>6</v>
      </c>
      <c r="I135" t="s">
        <v>5</v>
      </c>
      <c r="J135">
        <f t="shared" si="4"/>
        <v>1</v>
      </c>
      <c r="K135">
        <f t="shared" si="5"/>
        <v>0</v>
      </c>
    </row>
    <row r="136" spans="1:11" x14ac:dyDescent="0.25">
      <c r="A136">
        <v>318.52999999999997</v>
      </c>
      <c r="B136">
        <v>14334.01</v>
      </c>
      <c r="C136">
        <v>0</v>
      </c>
      <c r="D136">
        <v>0.08</v>
      </c>
      <c r="E136">
        <v>4</v>
      </c>
      <c r="F136">
        <v>6</v>
      </c>
      <c r="G136" t="s">
        <v>6</v>
      </c>
      <c r="H136" t="s">
        <v>6</v>
      </c>
      <c r="I136" t="s">
        <v>8</v>
      </c>
      <c r="J136">
        <f t="shared" si="4"/>
        <v>0</v>
      </c>
      <c r="K136">
        <f t="shared" si="5"/>
        <v>0</v>
      </c>
    </row>
    <row r="137" spans="1:11" x14ac:dyDescent="0.25">
      <c r="A137">
        <v>310.97000000000003</v>
      </c>
      <c r="B137">
        <v>13577.42</v>
      </c>
      <c r="C137">
        <v>0</v>
      </c>
      <c r="D137">
        <v>0.08</v>
      </c>
      <c r="E137">
        <v>4</v>
      </c>
      <c r="F137">
        <v>6</v>
      </c>
      <c r="G137" t="s">
        <v>6</v>
      </c>
      <c r="H137" t="s">
        <v>6</v>
      </c>
      <c r="I137" t="s">
        <v>5</v>
      </c>
      <c r="J137">
        <f t="shared" si="4"/>
        <v>1</v>
      </c>
      <c r="K137">
        <f t="shared" si="5"/>
        <v>0</v>
      </c>
    </row>
    <row r="138" spans="1:11" x14ac:dyDescent="0.25">
      <c r="A138">
        <v>306.08999999999997</v>
      </c>
      <c r="B138">
        <v>13153.47</v>
      </c>
      <c r="C138">
        <v>0</v>
      </c>
      <c r="D138">
        <v>0.08</v>
      </c>
      <c r="E138">
        <v>4</v>
      </c>
      <c r="F138">
        <v>6</v>
      </c>
      <c r="G138" t="s">
        <v>6</v>
      </c>
      <c r="H138" t="s">
        <v>6</v>
      </c>
      <c r="I138" t="s">
        <v>5</v>
      </c>
      <c r="J138">
        <f t="shared" si="4"/>
        <v>1</v>
      </c>
      <c r="K138">
        <f t="shared" si="5"/>
        <v>0</v>
      </c>
    </row>
    <row r="139" spans="1:11" x14ac:dyDescent="0.25">
      <c r="A139">
        <v>299.52</v>
      </c>
      <c r="B139">
        <v>12667.02</v>
      </c>
      <c r="C139">
        <v>0</v>
      </c>
      <c r="D139">
        <v>7.0000000000000007E-2</v>
      </c>
      <c r="E139">
        <v>4</v>
      </c>
      <c r="F139">
        <v>6</v>
      </c>
      <c r="G139" t="s">
        <v>6</v>
      </c>
      <c r="H139" t="s">
        <v>6</v>
      </c>
      <c r="I139" t="s">
        <v>5</v>
      </c>
      <c r="J139">
        <f t="shared" si="4"/>
        <v>1</v>
      </c>
      <c r="K139">
        <f t="shared" si="5"/>
        <v>0</v>
      </c>
    </row>
    <row r="140" spans="1:11" x14ac:dyDescent="0.25">
      <c r="A140">
        <v>291.57</v>
      </c>
      <c r="B140">
        <v>12194.71</v>
      </c>
      <c r="C140">
        <v>0</v>
      </c>
      <c r="D140">
        <v>7.0000000000000007E-2</v>
      </c>
      <c r="E140">
        <v>4</v>
      </c>
      <c r="F140">
        <v>6</v>
      </c>
      <c r="G140" t="s">
        <v>6</v>
      </c>
      <c r="H140" t="s">
        <v>6</v>
      </c>
      <c r="I140" t="s">
        <v>5</v>
      </c>
      <c r="J140">
        <f t="shared" si="4"/>
        <v>1</v>
      </c>
      <c r="K140">
        <f t="shared" si="5"/>
        <v>0</v>
      </c>
    </row>
    <row r="141" spans="1:11" x14ac:dyDescent="0.25">
      <c r="A141">
        <v>284.51</v>
      </c>
      <c r="B141">
        <v>11755.24</v>
      </c>
      <c r="C141">
        <v>0</v>
      </c>
      <c r="D141">
        <v>7.0000000000000007E-2</v>
      </c>
      <c r="E141">
        <v>4</v>
      </c>
      <c r="F141">
        <v>6</v>
      </c>
      <c r="G141" t="s">
        <v>6</v>
      </c>
      <c r="H141" t="s">
        <v>6</v>
      </c>
      <c r="I141" t="s">
        <v>5</v>
      </c>
      <c r="J141">
        <f t="shared" si="4"/>
        <v>1</v>
      </c>
      <c r="K141">
        <f t="shared" si="5"/>
        <v>0</v>
      </c>
    </row>
    <row r="142" spans="1:11" x14ac:dyDescent="0.25">
      <c r="A142">
        <v>281.2</v>
      </c>
      <c r="B142">
        <v>11530.68</v>
      </c>
      <c r="C142">
        <v>0</v>
      </c>
      <c r="D142">
        <v>7.0000000000000007E-2</v>
      </c>
      <c r="E142">
        <v>4</v>
      </c>
      <c r="F142">
        <v>6</v>
      </c>
      <c r="G142" t="s">
        <v>6</v>
      </c>
      <c r="H142" t="s">
        <v>6</v>
      </c>
      <c r="I142" t="s">
        <v>5</v>
      </c>
      <c r="J142">
        <f t="shared" si="4"/>
        <v>1</v>
      </c>
      <c r="K142">
        <f t="shared" si="5"/>
        <v>0</v>
      </c>
    </row>
    <row r="143" spans="1:11" x14ac:dyDescent="0.25">
      <c r="A143">
        <v>275.3</v>
      </c>
      <c r="B143">
        <v>11143.84</v>
      </c>
      <c r="C143">
        <v>0</v>
      </c>
      <c r="D143">
        <v>0.06</v>
      </c>
      <c r="E143">
        <v>4</v>
      </c>
      <c r="F143">
        <v>6</v>
      </c>
      <c r="G143" t="s">
        <v>6</v>
      </c>
      <c r="H143" t="s">
        <v>6</v>
      </c>
      <c r="I143" t="s">
        <v>5</v>
      </c>
      <c r="J143">
        <f t="shared" si="4"/>
        <v>1</v>
      </c>
      <c r="K143">
        <f t="shared" si="5"/>
        <v>0</v>
      </c>
    </row>
    <row r="144" spans="1:11" x14ac:dyDescent="0.25">
      <c r="A144">
        <v>272.45999999999998</v>
      </c>
      <c r="B144">
        <v>10902.46</v>
      </c>
      <c r="C144">
        <v>0</v>
      </c>
      <c r="D144">
        <v>0.06</v>
      </c>
      <c r="E144">
        <v>4</v>
      </c>
      <c r="F144">
        <v>6</v>
      </c>
      <c r="G144" t="s">
        <v>6</v>
      </c>
      <c r="H144" t="s">
        <v>6</v>
      </c>
      <c r="I144" t="s">
        <v>5</v>
      </c>
      <c r="J144">
        <f t="shared" si="4"/>
        <v>1</v>
      </c>
      <c r="K144">
        <f t="shared" si="5"/>
        <v>0</v>
      </c>
    </row>
    <row r="145" spans="1:11" x14ac:dyDescent="0.25">
      <c r="A145">
        <v>274.08999999999997</v>
      </c>
      <c r="B145">
        <v>10885.89</v>
      </c>
      <c r="C145">
        <v>0</v>
      </c>
      <c r="D145">
        <v>0.06</v>
      </c>
      <c r="E145">
        <v>4</v>
      </c>
      <c r="F145">
        <v>6</v>
      </c>
      <c r="G145" t="s">
        <v>6</v>
      </c>
      <c r="H145" t="s">
        <v>6</v>
      </c>
      <c r="I145" t="s">
        <v>8</v>
      </c>
      <c r="J145">
        <f t="shared" si="4"/>
        <v>0</v>
      </c>
      <c r="K145">
        <f t="shared" si="5"/>
        <v>0</v>
      </c>
    </row>
    <row r="146" spans="1:11" x14ac:dyDescent="0.25">
      <c r="A146">
        <v>271.61</v>
      </c>
      <c r="B146">
        <v>10589.17</v>
      </c>
      <c r="C146">
        <v>0</v>
      </c>
      <c r="D146">
        <v>0.06</v>
      </c>
      <c r="E146">
        <v>4</v>
      </c>
      <c r="F146">
        <v>6</v>
      </c>
      <c r="G146" t="s">
        <v>6</v>
      </c>
      <c r="H146" t="s">
        <v>6</v>
      </c>
      <c r="I146" t="s">
        <v>7</v>
      </c>
      <c r="J146">
        <f t="shared" si="4"/>
        <v>0</v>
      </c>
      <c r="K146">
        <f t="shared" si="5"/>
        <v>1</v>
      </c>
    </row>
    <row r="147" spans="1:11" x14ac:dyDescent="0.25">
      <c r="A147">
        <v>281.61</v>
      </c>
      <c r="B147">
        <v>12334.62</v>
      </c>
      <c r="C147">
        <v>0</v>
      </c>
      <c r="D147">
        <v>7.0000000000000007E-2</v>
      </c>
      <c r="E147">
        <v>4</v>
      </c>
      <c r="F147">
        <v>6</v>
      </c>
      <c r="G147" t="s">
        <v>6</v>
      </c>
      <c r="H147" t="s">
        <v>6</v>
      </c>
      <c r="I147" t="s">
        <v>8</v>
      </c>
      <c r="J147">
        <f t="shared" si="4"/>
        <v>0</v>
      </c>
      <c r="K147">
        <f t="shared" si="5"/>
        <v>0</v>
      </c>
    </row>
    <row r="148" spans="1:11" x14ac:dyDescent="0.25">
      <c r="A148">
        <v>276.11</v>
      </c>
      <c r="B148">
        <v>12026.79</v>
      </c>
      <c r="C148">
        <v>0</v>
      </c>
      <c r="D148">
        <v>0.06</v>
      </c>
      <c r="E148">
        <v>4</v>
      </c>
      <c r="F148">
        <v>6</v>
      </c>
      <c r="G148" t="s">
        <v>6</v>
      </c>
      <c r="H148" t="s">
        <v>6</v>
      </c>
      <c r="I148" t="s">
        <v>5</v>
      </c>
      <c r="J148">
        <f t="shared" si="4"/>
        <v>1</v>
      </c>
      <c r="K148">
        <f t="shared" si="5"/>
        <v>0</v>
      </c>
    </row>
    <row r="149" spans="1:11" x14ac:dyDescent="0.25">
      <c r="A149">
        <v>273.76</v>
      </c>
      <c r="B149">
        <v>11784.53</v>
      </c>
      <c r="C149">
        <v>0</v>
      </c>
      <c r="D149">
        <v>0.06</v>
      </c>
      <c r="E149">
        <v>4</v>
      </c>
      <c r="F149">
        <v>6</v>
      </c>
      <c r="G149" t="s">
        <v>6</v>
      </c>
      <c r="H149" t="s">
        <v>6</v>
      </c>
      <c r="I149" t="s">
        <v>7</v>
      </c>
      <c r="J149">
        <f t="shared" si="4"/>
        <v>0</v>
      </c>
      <c r="K149">
        <f t="shared" si="5"/>
        <v>1</v>
      </c>
    </row>
    <row r="150" spans="1:11" x14ac:dyDescent="0.25">
      <c r="A150">
        <v>271.20999999999998</v>
      </c>
      <c r="B150">
        <v>11520.57</v>
      </c>
      <c r="C150">
        <v>0</v>
      </c>
      <c r="D150">
        <v>0.06</v>
      </c>
      <c r="E150">
        <v>4</v>
      </c>
      <c r="F150">
        <v>6</v>
      </c>
      <c r="G150" t="s">
        <v>6</v>
      </c>
      <c r="H150" t="s">
        <v>6</v>
      </c>
      <c r="I150" t="s">
        <v>5</v>
      </c>
      <c r="J150">
        <f t="shared" si="4"/>
        <v>1</v>
      </c>
      <c r="K150">
        <f t="shared" si="5"/>
        <v>0</v>
      </c>
    </row>
    <row r="151" spans="1:11" x14ac:dyDescent="0.25">
      <c r="A151">
        <v>271.82</v>
      </c>
      <c r="B151">
        <v>11444.48</v>
      </c>
      <c r="C151">
        <v>0</v>
      </c>
      <c r="D151">
        <v>0.06</v>
      </c>
      <c r="E151">
        <v>4</v>
      </c>
      <c r="F151">
        <v>6</v>
      </c>
      <c r="G151" t="s">
        <v>6</v>
      </c>
      <c r="H151" t="s">
        <v>6</v>
      </c>
      <c r="I151" t="s">
        <v>5</v>
      </c>
      <c r="J151">
        <f t="shared" si="4"/>
        <v>1</v>
      </c>
      <c r="K151">
        <f t="shared" si="5"/>
        <v>0</v>
      </c>
    </row>
    <row r="152" spans="1:11" x14ac:dyDescent="0.25">
      <c r="A152">
        <v>268.99</v>
      </c>
      <c r="B152">
        <v>11205.63</v>
      </c>
      <c r="C152">
        <v>0</v>
      </c>
      <c r="D152">
        <v>0.06</v>
      </c>
      <c r="E152">
        <v>4</v>
      </c>
      <c r="F152">
        <v>6</v>
      </c>
      <c r="G152" t="s">
        <v>6</v>
      </c>
      <c r="H152" t="s">
        <v>6</v>
      </c>
      <c r="I152" t="s">
        <v>5</v>
      </c>
      <c r="J152">
        <f t="shared" si="4"/>
        <v>1</v>
      </c>
      <c r="K152">
        <f t="shared" si="5"/>
        <v>0</v>
      </c>
    </row>
    <row r="153" spans="1:11" x14ac:dyDescent="0.25">
      <c r="A153">
        <v>265.32</v>
      </c>
      <c r="B153">
        <v>10948.15</v>
      </c>
      <c r="C153">
        <v>0</v>
      </c>
      <c r="D153">
        <v>0.06</v>
      </c>
      <c r="E153">
        <v>4</v>
      </c>
      <c r="F153">
        <v>6</v>
      </c>
      <c r="G153" t="s">
        <v>6</v>
      </c>
      <c r="H153" t="s">
        <v>6</v>
      </c>
      <c r="I153" t="s">
        <v>5</v>
      </c>
      <c r="J153">
        <f t="shared" si="4"/>
        <v>1</v>
      </c>
      <c r="K153">
        <f t="shared" si="5"/>
        <v>0</v>
      </c>
    </row>
    <row r="154" spans="1:11" x14ac:dyDescent="0.25">
      <c r="A154">
        <v>262.51</v>
      </c>
      <c r="B154">
        <v>10721.92</v>
      </c>
      <c r="C154">
        <v>0</v>
      </c>
      <c r="D154">
        <v>0.06</v>
      </c>
      <c r="E154">
        <v>4</v>
      </c>
      <c r="F154">
        <v>6</v>
      </c>
      <c r="G154" t="s">
        <v>6</v>
      </c>
      <c r="H154" t="s">
        <v>6</v>
      </c>
      <c r="I154" t="s">
        <v>8</v>
      </c>
      <c r="J154">
        <f t="shared" si="4"/>
        <v>0</v>
      </c>
      <c r="K154">
        <f t="shared" si="5"/>
        <v>0</v>
      </c>
    </row>
    <row r="155" spans="1:11" x14ac:dyDescent="0.25">
      <c r="A155">
        <v>262.3</v>
      </c>
      <c r="B155">
        <v>10618.93</v>
      </c>
      <c r="C155">
        <v>0</v>
      </c>
      <c r="D155">
        <v>0.06</v>
      </c>
      <c r="E155">
        <v>4</v>
      </c>
      <c r="F155">
        <v>6</v>
      </c>
      <c r="G155" t="s">
        <v>6</v>
      </c>
      <c r="H155" t="s">
        <v>6</v>
      </c>
      <c r="I155" t="s">
        <v>8</v>
      </c>
      <c r="J155">
        <f t="shared" si="4"/>
        <v>0</v>
      </c>
      <c r="K155">
        <f t="shared" si="5"/>
        <v>0</v>
      </c>
    </row>
    <row r="156" spans="1:11" x14ac:dyDescent="0.25">
      <c r="A156">
        <v>263.82</v>
      </c>
      <c r="B156">
        <v>10601.29</v>
      </c>
      <c r="C156">
        <v>0</v>
      </c>
      <c r="D156">
        <v>0.05</v>
      </c>
      <c r="E156">
        <v>4</v>
      </c>
      <c r="F156">
        <v>6</v>
      </c>
      <c r="G156" t="s">
        <v>6</v>
      </c>
      <c r="H156" t="s">
        <v>6</v>
      </c>
      <c r="I156" t="s">
        <v>8</v>
      </c>
      <c r="J156">
        <f t="shared" si="4"/>
        <v>0</v>
      </c>
      <c r="K156">
        <f t="shared" si="5"/>
        <v>0</v>
      </c>
    </row>
    <row r="157" spans="1:11" x14ac:dyDescent="0.25">
      <c r="A157">
        <v>260.7</v>
      </c>
      <c r="B157">
        <v>10314.86</v>
      </c>
      <c r="C157">
        <v>0</v>
      </c>
      <c r="D157">
        <v>0.05</v>
      </c>
      <c r="E157">
        <v>4</v>
      </c>
      <c r="F157">
        <v>6</v>
      </c>
      <c r="G157" t="s">
        <v>6</v>
      </c>
      <c r="H157" t="s">
        <v>6</v>
      </c>
      <c r="I157" t="s">
        <v>7</v>
      </c>
      <c r="J157">
        <f t="shared" si="4"/>
        <v>0</v>
      </c>
      <c r="K157">
        <f t="shared" si="5"/>
        <v>1</v>
      </c>
    </row>
    <row r="158" spans="1:11" x14ac:dyDescent="0.25">
      <c r="A158">
        <v>258.82</v>
      </c>
      <c r="B158">
        <v>10163.26</v>
      </c>
      <c r="C158">
        <v>0</v>
      </c>
      <c r="D158">
        <v>0.05</v>
      </c>
      <c r="E158">
        <v>4</v>
      </c>
      <c r="F158">
        <v>6</v>
      </c>
      <c r="G158" t="s">
        <v>6</v>
      </c>
      <c r="H158" t="s">
        <v>6</v>
      </c>
      <c r="I158" t="s">
        <v>5</v>
      </c>
      <c r="J158">
        <f t="shared" si="4"/>
        <v>1</v>
      </c>
      <c r="K158">
        <f t="shared" si="5"/>
        <v>0</v>
      </c>
    </row>
    <row r="159" spans="1:11" x14ac:dyDescent="0.25">
      <c r="A159">
        <v>257.54000000000002</v>
      </c>
      <c r="B159">
        <v>10020.56</v>
      </c>
      <c r="C159">
        <v>0</v>
      </c>
      <c r="D159">
        <v>0.05</v>
      </c>
      <c r="E159">
        <v>4</v>
      </c>
      <c r="F159">
        <v>6</v>
      </c>
      <c r="G159" t="s">
        <v>6</v>
      </c>
      <c r="H159" t="s">
        <v>6</v>
      </c>
      <c r="I159" t="s">
        <v>5</v>
      </c>
      <c r="J159">
        <f t="shared" si="4"/>
        <v>1</v>
      </c>
      <c r="K159">
        <f t="shared" si="5"/>
        <v>0</v>
      </c>
    </row>
    <row r="160" spans="1:11" x14ac:dyDescent="0.25">
      <c r="A160">
        <v>266.49</v>
      </c>
      <c r="B160">
        <v>10577.96</v>
      </c>
      <c r="C160">
        <v>0</v>
      </c>
      <c r="D160">
        <v>0.05</v>
      </c>
      <c r="E160">
        <v>4</v>
      </c>
      <c r="F160">
        <v>6</v>
      </c>
      <c r="G160" t="s">
        <v>6</v>
      </c>
      <c r="H160" t="s">
        <v>6</v>
      </c>
      <c r="I160" t="s">
        <v>8</v>
      </c>
      <c r="J160">
        <f t="shared" si="4"/>
        <v>0</v>
      </c>
      <c r="K160">
        <f t="shared" si="5"/>
        <v>0</v>
      </c>
    </row>
    <row r="161" spans="1:11" x14ac:dyDescent="0.25">
      <c r="A161">
        <v>264.64999999999998</v>
      </c>
      <c r="B161">
        <v>10378.09</v>
      </c>
      <c r="C161">
        <v>0</v>
      </c>
      <c r="D161">
        <v>0.05</v>
      </c>
      <c r="E161">
        <v>4</v>
      </c>
      <c r="F161">
        <v>6</v>
      </c>
      <c r="G161" t="s">
        <v>6</v>
      </c>
      <c r="H161" t="s">
        <v>6</v>
      </c>
      <c r="I161" t="s">
        <v>5</v>
      </c>
      <c r="J161">
        <f t="shared" si="4"/>
        <v>1</v>
      </c>
      <c r="K161">
        <f t="shared" si="5"/>
        <v>0</v>
      </c>
    </row>
    <row r="162" spans="1:11" x14ac:dyDescent="0.25">
      <c r="A162">
        <v>263.36</v>
      </c>
      <c r="B162">
        <v>10291.030000000001</v>
      </c>
      <c r="C162">
        <v>0</v>
      </c>
      <c r="D162">
        <v>0.05</v>
      </c>
      <c r="E162">
        <v>4</v>
      </c>
      <c r="F162">
        <v>6</v>
      </c>
      <c r="G162" t="s">
        <v>6</v>
      </c>
      <c r="H162" t="s">
        <v>6</v>
      </c>
      <c r="I162" t="s">
        <v>5</v>
      </c>
      <c r="J162">
        <f t="shared" si="4"/>
        <v>1</v>
      </c>
      <c r="K162">
        <f t="shared" si="5"/>
        <v>0</v>
      </c>
    </row>
    <row r="163" spans="1:11" x14ac:dyDescent="0.25">
      <c r="A163">
        <v>262.79000000000002</v>
      </c>
      <c r="B163">
        <v>10177.83</v>
      </c>
      <c r="C163">
        <v>0</v>
      </c>
      <c r="D163">
        <v>0.05</v>
      </c>
      <c r="E163">
        <v>4</v>
      </c>
      <c r="F163">
        <v>6</v>
      </c>
      <c r="G163" t="s">
        <v>6</v>
      </c>
      <c r="H163" t="s">
        <v>6</v>
      </c>
      <c r="I163" t="s">
        <v>5</v>
      </c>
      <c r="J163">
        <f t="shared" si="4"/>
        <v>1</v>
      </c>
      <c r="K163">
        <f t="shared" si="5"/>
        <v>0</v>
      </c>
    </row>
    <row r="164" spans="1:11" x14ac:dyDescent="0.25">
      <c r="A164">
        <v>264.51</v>
      </c>
      <c r="B164">
        <v>10110.299999999999</v>
      </c>
      <c r="C164">
        <v>0</v>
      </c>
      <c r="D164">
        <v>0.05</v>
      </c>
      <c r="E164">
        <v>4</v>
      </c>
      <c r="F164">
        <v>6</v>
      </c>
      <c r="G164" t="s">
        <v>6</v>
      </c>
      <c r="H164" t="s">
        <v>6</v>
      </c>
      <c r="I164" t="s">
        <v>8</v>
      </c>
      <c r="J164">
        <f t="shared" si="4"/>
        <v>0</v>
      </c>
      <c r="K164">
        <f t="shared" si="5"/>
        <v>0</v>
      </c>
    </row>
    <row r="165" spans="1:11" x14ac:dyDescent="0.25">
      <c r="A165">
        <v>263.31</v>
      </c>
      <c r="B165">
        <v>9999.7099999999991</v>
      </c>
      <c r="C165">
        <v>0</v>
      </c>
      <c r="D165">
        <v>0.05</v>
      </c>
      <c r="E165">
        <v>4</v>
      </c>
      <c r="F165">
        <v>6</v>
      </c>
      <c r="G165" t="s">
        <v>6</v>
      </c>
      <c r="H165" t="s">
        <v>6</v>
      </c>
      <c r="I165" t="s">
        <v>5</v>
      </c>
      <c r="J165">
        <f t="shared" si="4"/>
        <v>1</v>
      </c>
      <c r="K165">
        <f t="shared" si="5"/>
        <v>0</v>
      </c>
    </row>
    <row r="166" spans="1:11" x14ac:dyDescent="0.25">
      <c r="A166">
        <v>261.60000000000002</v>
      </c>
      <c r="B166">
        <v>9863.91</v>
      </c>
      <c r="C166">
        <v>0</v>
      </c>
      <c r="D166">
        <v>0.05</v>
      </c>
      <c r="E166">
        <v>4</v>
      </c>
      <c r="F166">
        <v>6</v>
      </c>
      <c r="G166" t="s">
        <v>6</v>
      </c>
      <c r="H166" t="s">
        <v>6</v>
      </c>
      <c r="I166" t="s">
        <v>7</v>
      </c>
      <c r="J166">
        <f t="shared" si="4"/>
        <v>0</v>
      </c>
      <c r="K166">
        <f t="shared" si="5"/>
        <v>1</v>
      </c>
    </row>
    <row r="167" spans="1:11" x14ac:dyDescent="0.25">
      <c r="A167">
        <v>259.5</v>
      </c>
      <c r="B167">
        <v>9730.9599999999991</v>
      </c>
      <c r="C167">
        <v>0</v>
      </c>
      <c r="D167">
        <v>0.05</v>
      </c>
      <c r="E167">
        <v>4</v>
      </c>
      <c r="F167">
        <v>6</v>
      </c>
      <c r="G167" t="s">
        <v>6</v>
      </c>
      <c r="H167" t="s">
        <v>6</v>
      </c>
      <c r="I167" t="s">
        <v>5</v>
      </c>
      <c r="J167">
        <f t="shared" si="4"/>
        <v>1</v>
      </c>
      <c r="K167">
        <f t="shared" si="5"/>
        <v>0</v>
      </c>
    </row>
    <row r="168" spans="1:11" x14ac:dyDescent="0.25">
      <c r="A168">
        <v>256.95</v>
      </c>
      <c r="B168">
        <v>9590.7900000000009</v>
      </c>
      <c r="C168">
        <v>0</v>
      </c>
      <c r="D168">
        <v>0.05</v>
      </c>
      <c r="E168">
        <v>4</v>
      </c>
      <c r="F168">
        <v>6</v>
      </c>
      <c r="G168" t="s">
        <v>6</v>
      </c>
      <c r="H168" t="s">
        <v>6</v>
      </c>
      <c r="I168" t="s">
        <v>5</v>
      </c>
      <c r="J168">
        <f t="shared" si="4"/>
        <v>1</v>
      </c>
      <c r="K168">
        <f t="shared" si="5"/>
        <v>0</v>
      </c>
    </row>
    <row r="169" spans="1:11" x14ac:dyDescent="0.25">
      <c r="A169">
        <v>255.56</v>
      </c>
      <c r="B169">
        <v>9494.51</v>
      </c>
      <c r="C169">
        <v>0</v>
      </c>
      <c r="D169">
        <v>0.05</v>
      </c>
      <c r="E169">
        <v>4</v>
      </c>
      <c r="F169">
        <v>6</v>
      </c>
      <c r="G169" t="s">
        <v>6</v>
      </c>
      <c r="H169" t="s">
        <v>6</v>
      </c>
      <c r="I169" t="s">
        <v>5</v>
      </c>
      <c r="J169">
        <f t="shared" si="4"/>
        <v>1</v>
      </c>
      <c r="K169">
        <f t="shared" si="5"/>
        <v>0</v>
      </c>
    </row>
    <row r="170" spans="1:11" x14ac:dyDescent="0.25">
      <c r="A170">
        <v>254.1</v>
      </c>
      <c r="B170">
        <v>9341.48</v>
      </c>
      <c r="C170">
        <v>0</v>
      </c>
      <c r="D170">
        <v>0.05</v>
      </c>
      <c r="E170">
        <v>4</v>
      </c>
      <c r="F170">
        <v>6</v>
      </c>
      <c r="G170" t="s">
        <v>6</v>
      </c>
      <c r="H170" t="s">
        <v>6</v>
      </c>
      <c r="I170" t="s">
        <v>7</v>
      </c>
      <c r="J170">
        <f t="shared" si="4"/>
        <v>0</v>
      </c>
      <c r="K170">
        <f t="shared" si="5"/>
        <v>1</v>
      </c>
    </row>
    <row r="171" spans="1:11" x14ac:dyDescent="0.25">
      <c r="A171">
        <v>251.93</v>
      </c>
      <c r="B171">
        <v>9228.3799999999992</v>
      </c>
      <c r="C171">
        <v>0</v>
      </c>
      <c r="D171">
        <v>0.05</v>
      </c>
      <c r="E171">
        <v>4</v>
      </c>
      <c r="F171">
        <v>6</v>
      </c>
      <c r="G171" t="s">
        <v>6</v>
      </c>
      <c r="H171" t="s">
        <v>6</v>
      </c>
      <c r="I171" t="s">
        <v>5</v>
      </c>
      <c r="J171">
        <f t="shared" si="4"/>
        <v>1</v>
      </c>
      <c r="K171">
        <f t="shared" si="5"/>
        <v>0</v>
      </c>
    </row>
    <row r="172" spans="1:11" x14ac:dyDescent="0.25">
      <c r="A172">
        <v>249.67</v>
      </c>
      <c r="B172">
        <v>9096.86</v>
      </c>
      <c r="C172">
        <v>0</v>
      </c>
      <c r="D172">
        <v>0.05</v>
      </c>
      <c r="E172">
        <v>4</v>
      </c>
      <c r="F172">
        <v>6</v>
      </c>
      <c r="G172" t="s">
        <v>6</v>
      </c>
      <c r="H172" t="s">
        <v>6</v>
      </c>
      <c r="I172" t="s">
        <v>5</v>
      </c>
      <c r="J172">
        <f t="shared" si="4"/>
        <v>1</v>
      </c>
      <c r="K172">
        <f t="shared" si="5"/>
        <v>0</v>
      </c>
    </row>
    <row r="173" spans="1:11" x14ac:dyDescent="0.25">
      <c r="A173">
        <v>247.06</v>
      </c>
      <c r="B173">
        <v>8958.09</v>
      </c>
      <c r="C173">
        <v>0</v>
      </c>
      <c r="D173">
        <v>0.05</v>
      </c>
      <c r="E173">
        <v>4</v>
      </c>
      <c r="F173">
        <v>6</v>
      </c>
      <c r="G173" t="s">
        <v>6</v>
      </c>
      <c r="H173" t="s">
        <v>6</v>
      </c>
      <c r="I173" t="s">
        <v>5</v>
      </c>
      <c r="J173">
        <f t="shared" si="4"/>
        <v>1</v>
      </c>
      <c r="K173">
        <f t="shared" si="5"/>
        <v>0</v>
      </c>
    </row>
    <row r="174" spans="1:11" x14ac:dyDescent="0.25">
      <c r="A174">
        <v>252.87</v>
      </c>
      <c r="B174">
        <v>9130.34</v>
      </c>
      <c r="C174">
        <v>0</v>
      </c>
      <c r="D174">
        <v>0.05</v>
      </c>
      <c r="E174">
        <v>4</v>
      </c>
      <c r="F174">
        <v>6</v>
      </c>
      <c r="G174" t="s">
        <v>6</v>
      </c>
      <c r="H174" t="s">
        <v>6</v>
      </c>
      <c r="I174" t="s">
        <v>8</v>
      </c>
      <c r="J174">
        <f t="shared" si="4"/>
        <v>0</v>
      </c>
      <c r="K174">
        <f t="shared" si="5"/>
        <v>0</v>
      </c>
    </row>
    <row r="175" spans="1:11" x14ac:dyDescent="0.25">
      <c r="A175">
        <v>252.2</v>
      </c>
      <c r="B175">
        <v>9059.1</v>
      </c>
      <c r="C175">
        <v>0</v>
      </c>
      <c r="D175">
        <v>0.05</v>
      </c>
      <c r="E175">
        <v>4</v>
      </c>
      <c r="F175">
        <v>6</v>
      </c>
      <c r="G175" t="s">
        <v>6</v>
      </c>
      <c r="H175" t="s">
        <v>6</v>
      </c>
      <c r="I175" t="s">
        <v>5</v>
      </c>
      <c r="J175">
        <f t="shared" si="4"/>
        <v>1</v>
      </c>
      <c r="K175">
        <f t="shared" si="5"/>
        <v>0</v>
      </c>
    </row>
    <row r="176" spans="1:11" x14ac:dyDescent="0.25">
      <c r="A176">
        <v>258.69</v>
      </c>
      <c r="B176">
        <v>9075.16</v>
      </c>
      <c r="C176">
        <v>0</v>
      </c>
      <c r="D176">
        <v>0.05</v>
      </c>
      <c r="E176">
        <v>4</v>
      </c>
      <c r="F176">
        <v>6</v>
      </c>
      <c r="G176" t="s">
        <v>6</v>
      </c>
      <c r="H176" t="s">
        <v>6</v>
      </c>
      <c r="I176" t="s">
        <v>7</v>
      </c>
      <c r="J176">
        <f t="shared" si="4"/>
        <v>0</v>
      </c>
      <c r="K176">
        <f t="shared" si="5"/>
        <v>1</v>
      </c>
    </row>
    <row r="177" spans="1:15" x14ac:dyDescent="0.25">
      <c r="A177">
        <v>257.79000000000002</v>
      </c>
      <c r="B177">
        <v>9029.41</v>
      </c>
      <c r="C177">
        <v>0</v>
      </c>
      <c r="D177">
        <v>0.05</v>
      </c>
      <c r="E177">
        <v>4</v>
      </c>
      <c r="F177">
        <v>6</v>
      </c>
      <c r="G177" t="s">
        <v>6</v>
      </c>
      <c r="H177" t="s">
        <v>6</v>
      </c>
      <c r="I177" t="s">
        <v>5</v>
      </c>
      <c r="J177">
        <f t="shared" si="4"/>
        <v>1</v>
      </c>
      <c r="K177">
        <f t="shared" si="5"/>
        <v>0</v>
      </c>
    </row>
    <row r="178" spans="1:15" x14ac:dyDescent="0.25">
      <c r="A178">
        <v>255.96</v>
      </c>
      <c r="B178">
        <v>8949.7099999999991</v>
      </c>
      <c r="C178">
        <v>0</v>
      </c>
      <c r="D178">
        <v>0.05</v>
      </c>
      <c r="E178">
        <v>4</v>
      </c>
      <c r="F178">
        <v>6</v>
      </c>
      <c r="G178" t="s">
        <v>6</v>
      </c>
      <c r="H178" t="s">
        <v>6</v>
      </c>
      <c r="I178" t="s">
        <v>5</v>
      </c>
      <c r="J178">
        <f t="shared" si="4"/>
        <v>1</v>
      </c>
      <c r="K178">
        <f t="shared" si="5"/>
        <v>0</v>
      </c>
    </row>
    <row r="179" spans="1:15" x14ac:dyDescent="0.25">
      <c r="A179">
        <v>254.44</v>
      </c>
      <c r="B179">
        <v>8867.84</v>
      </c>
      <c r="C179">
        <v>0</v>
      </c>
      <c r="D179">
        <v>0.04</v>
      </c>
      <c r="E179">
        <v>4</v>
      </c>
      <c r="F179">
        <v>6</v>
      </c>
      <c r="G179" t="s">
        <v>6</v>
      </c>
      <c r="H179" t="s">
        <v>6</v>
      </c>
      <c r="I179" t="s">
        <v>5</v>
      </c>
      <c r="J179">
        <f t="shared" si="4"/>
        <v>1</v>
      </c>
      <c r="K179">
        <f t="shared" si="5"/>
        <v>0</v>
      </c>
    </row>
    <row r="180" spans="1:15" x14ac:dyDescent="0.25">
      <c r="A180">
        <v>252.95</v>
      </c>
      <c r="B180">
        <v>8761.36</v>
      </c>
      <c r="C180">
        <v>0</v>
      </c>
      <c r="D180">
        <v>0.04</v>
      </c>
      <c r="E180">
        <v>4</v>
      </c>
      <c r="F180">
        <v>6</v>
      </c>
      <c r="G180" t="s">
        <v>6</v>
      </c>
      <c r="H180" t="s">
        <v>6</v>
      </c>
      <c r="I180" t="s">
        <v>5</v>
      </c>
      <c r="J180">
        <f t="shared" si="4"/>
        <v>1</v>
      </c>
      <c r="K180">
        <f t="shared" si="5"/>
        <v>0</v>
      </c>
    </row>
    <row r="181" spans="1:15" x14ac:dyDescent="0.25">
      <c r="A181">
        <v>251.89</v>
      </c>
      <c r="B181">
        <v>8704.09</v>
      </c>
      <c r="C181">
        <v>0</v>
      </c>
      <c r="D181">
        <v>0.04</v>
      </c>
      <c r="E181">
        <v>4</v>
      </c>
      <c r="F181">
        <v>6</v>
      </c>
      <c r="G181" t="s">
        <v>6</v>
      </c>
      <c r="H181" t="s">
        <v>6</v>
      </c>
      <c r="I181" t="s">
        <v>5</v>
      </c>
      <c r="J181">
        <f t="shared" si="4"/>
        <v>1</v>
      </c>
      <c r="K181">
        <f t="shared" si="5"/>
        <v>0</v>
      </c>
    </row>
    <row r="182" spans="1:15" x14ac:dyDescent="0.25">
      <c r="A182">
        <v>250.03</v>
      </c>
      <c r="B182">
        <v>8618.09</v>
      </c>
      <c r="C182">
        <v>0</v>
      </c>
      <c r="D182">
        <v>0.04</v>
      </c>
      <c r="E182">
        <v>4</v>
      </c>
      <c r="F182">
        <v>6</v>
      </c>
      <c r="G182" t="s">
        <v>6</v>
      </c>
      <c r="H182" t="s">
        <v>6</v>
      </c>
      <c r="I182" t="s">
        <v>5</v>
      </c>
      <c r="J182">
        <f t="shared" si="4"/>
        <v>1</v>
      </c>
      <c r="K182">
        <f t="shared" si="5"/>
        <v>0</v>
      </c>
    </row>
    <row r="183" spans="1:15" x14ac:dyDescent="0.25">
      <c r="A183">
        <v>249.3</v>
      </c>
      <c r="B183">
        <v>8559.59</v>
      </c>
      <c r="C183">
        <v>0</v>
      </c>
      <c r="D183">
        <v>0.04</v>
      </c>
      <c r="E183">
        <v>4</v>
      </c>
      <c r="F183">
        <v>6</v>
      </c>
      <c r="G183" t="s">
        <v>6</v>
      </c>
      <c r="H183" t="s">
        <v>6</v>
      </c>
      <c r="I183" t="s">
        <v>5</v>
      </c>
      <c r="J183">
        <f t="shared" si="4"/>
        <v>1</v>
      </c>
      <c r="K183">
        <f t="shared" si="5"/>
        <v>0</v>
      </c>
      <c r="M183">
        <f>SUM(J124:J183)</f>
        <v>41</v>
      </c>
      <c r="N183">
        <f>SUM(K124:K183)</f>
        <v>9</v>
      </c>
      <c r="O183">
        <f>60-M183-N183</f>
        <v>10</v>
      </c>
    </row>
    <row r="185" spans="1:15" x14ac:dyDescent="0.25">
      <c r="A185">
        <v>134.88</v>
      </c>
      <c r="B185">
        <v>13088.29</v>
      </c>
      <c r="C185">
        <v>0</v>
      </c>
      <c r="D185">
        <v>0.1</v>
      </c>
      <c r="E185">
        <v>4</v>
      </c>
      <c r="F185">
        <v>7</v>
      </c>
      <c r="G185" t="s">
        <v>6</v>
      </c>
      <c r="H185" t="s">
        <v>6</v>
      </c>
      <c r="I185" t="s">
        <v>5</v>
      </c>
      <c r="J185">
        <f t="shared" si="4"/>
        <v>1</v>
      </c>
      <c r="K185">
        <f>IF(EXACT(I185, "WHITE"), 1, 0)</f>
        <v>0</v>
      </c>
    </row>
    <row r="186" spans="1:15" x14ac:dyDescent="0.25">
      <c r="A186">
        <v>271.12</v>
      </c>
      <c r="B186">
        <v>42951.47</v>
      </c>
      <c r="C186">
        <v>0</v>
      </c>
      <c r="D186">
        <v>0.21</v>
      </c>
      <c r="E186">
        <v>4</v>
      </c>
      <c r="F186">
        <v>7</v>
      </c>
      <c r="G186" t="s">
        <v>6</v>
      </c>
      <c r="H186" t="s">
        <v>6</v>
      </c>
      <c r="I186" t="s">
        <v>8</v>
      </c>
      <c r="J186">
        <f t="shared" si="4"/>
        <v>0</v>
      </c>
      <c r="K186">
        <f t="shared" ref="K186:K244" si="6">IF(EXACT(I186, "WHITE"), 1, 0)</f>
        <v>0</v>
      </c>
    </row>
    <row r="187" spans="1:15" x14ac:dyDescent="0.25">
      <c r="A187">
        <v>248.91</v>
      </c>
      <c r="B187">
        <v>34106.730000000003</v>
      </c>
      <c r="C187">
        <v>0</v>
      </c>
      <c r="D187">
        <v>0.17</v>
      </c>
      <c r="E187">
        <v>4</v>
      </c>
      <c r="F187">
        <v>7</v>
      </c>
      <c r="G187" t="s">
        <v>6</v>
      </c>
      <c r="H187" t="s">
        <v>6</v>
      </c>
      <c r="I187" t="s">
        <v>5</v>
      </c>
      <c r="J187">
        <f t="shared" si="4"/>
        <v>1</v>
      </c>
      <c r="K187">
        <f t="shared" si="6"/>
        <v>0</v>
      </c>
    </row>
    <row r="188" spans="1:15" x14ac:dyDescent="0.25">
      <c r="A188">
        <v>238.17</v>
      </c>
      <c r="B188">
        <v>29179.53</v>
      </c>
      <c r="C188">
        <v>0</v>
      </c>
      <c r="D188">
        <v>0.14000000000000001</v>
      </c>
      <c r="E188">
        <v>4</v>
      </c>
      <c r="F188">
        <v>7</v>
      </c>
      <c r="G188" t="s">
        <v>6</v>
      </c>
      <c r="H188" t="s">
        <v>6</v>
      </c>
      <c r="I188" t="s">
        <v>5</v>
      </c>
      <c r="J188">
        <f t="shared" si="4"/>
        <v>1</v>
      </c>
      <c r="K188">
        <f t="shared" si="6"/>
        <v>0</v>
      </c>
    </row>
    <row r="189" spans="1:15" x14ac:dyDescent="0.25">
      <c r="A189">
        <v>220.5</v>
      </c>
      <c r="B189">
        <v>26389.52</v>
      </c>
      <c r="C189">
        <v>0</v>
      </c>
      <c r="D189">
        <v>0.13</v>
      </c>
      <c r="E189">
        <v>4</v>
      </c>
      <c r="F189">
        <v>7</v>
      </c>
      <c r="G189" t="s">
        <v>6</v>
      </c>
      <c r="H189" t="s">
        <v>6</v>
      </c>
      <c r="I189" t="s">
        <v>5</v>
      </c>
      <c r="J189">
        <f t="shared" si="4"/>
        <v>1</v>
      </c>
      <c r="K189">
        <f t="shared" si="6"/>
        <v>0</v>
      </c>
    </row>
    <row r="190" spans="1:15" x14ac:dyDescent="0.25">
      <c r="A190">
        <v>210.08</v>
      </c>
      <c r="B190">
        <v>25383.27</v>
      </c>
      <c r="C190">
        <v>0</v>
      </c>
      <c r="D190">
        <v>0.12</v>
      </c>
      <c r="E190">
        <v>4</v>
      </c>
      <c r="F190">
        <v>7</v>
      </c>
      <c r="G190" t="s">
        <v>6</v>
      </c>
      <c r="H190" t="s">
        <v>6</v>
      </c>
      <c r="I190" t="s">
        <v>5</v>
      </c>
      <c r="J190">
        <f t="shared" si="4"/>
        <v>1</v>
      </c>
      <c r="K190">
        <f t="shared" si="6"/>
        <v>0</v>
      </c>
    </row>
    <row r="191" spans="1:15" x14ac:dyDescent="0.25">
      <c r="A191">
        <v>211.54</v>
      </c>
      <c r="B191">
        <v>25588.17</v>
      </c>
      <c r="C191">
        <v>0</v>
      </c>
      <c r="D191">
        <v>0.12</v>
      </c>
      <c r="E191">
        <v>4</v>
      </c>
      <c r="F191">
        <v>7</v>
      </c>
      <c r="G191" t="s">
        <v>6</v>
      </c>
      <c r="H191" t="s">
        <v>6</v>
      </c>
      <c r="I191" t="s">
        <v>5</v>
      </c>
      <c r="J191">
        <f t="shared" si="4"/>
        <v>1</v>
      </c>
      <c r="K191">
        <f t="shared" si="6"/>
        <v>0</v>
      </c>
    </row>
    <row r="192" spans="1:15" x14ac:dyDescent="0.25">
      <c r="A192">
        <v>216.73</v>
      </c>
      <c r="B192">
        <v>26705.439999999999</v>
      </c>
      <c r="C192">
        <v>0</v>
      </c>
      <c r="D192">
        <v>0.13</v>
      </c>
      <c r="E192">
        <v>4</v>
      </c>
      <c r="F192">
        <v>7</v>
      </c>
      <c r="G192" t="s">
        <v>6</v>
      </c>
      <c r="H192" t="s">
        <v>6</v>
      </c>
      <c r="I192" t="s">
        <v>7</v>
      </c>
      <c r="J192">
        <f t="shared" si="4"/>
        <v>0</v>
      </c>
      <c r="K192">
        <f t="shared" si="6"/>
        <v>1</v>
      </c>
    </row>
    <row r="193" spans="1:11" x14ac:dyDescent="0.25">
      <c r="A193">
        <v>209.6</v>
      </c>
      <c r="B193">
        <v>25935.61</v>
      </c>
      <c r="C193">
        <v>0</v>
      </c>
      <c r="D193">
        <v>0.12</v>
      </c>
      <c r="E193">
        <v>4</v>
      </c>
      <c r="F193">
        <v>7</v>
      </c>
      <c r="G193" t="s">
        <v>6</v>
      </c>
      <c r="H193" t="s">
        <v>6</v>
      </c>
      <c r="I193" t="s">
        <v>5</v>
      </c>
      <c r="J193">
        <f t="shared" si="4"/>
        <v>1</v>
      </c>
      <c r="K193">
        <f t="shared" si="6"/>
        <v>0</v>
      </c>
    </row>
    <row r="194" spans="1:11" x14ac:dyDescent="0.25">
      <c r="A194">
        <v>213.66</v>
      </c>
      <c r="B194">
        <v>28448.74</v>
      </c>
      <c r="C194">
        <v>0</v>
      </c>
      <c r="D194">
        <v>0.14000000000000001</v>
      </c>
      <c r="E194">
        <v>4</v>
      </c>
      <c r="F194">
        <v>7</v>
      </c>
      <c r="G194" t="s">
        <v>6</v>
      </c>
      <c r="H194" t="s">
        <v>6</v>
      </c>
      <c r="I194" t="s">
        <v>5</v>
      </c>
      <c r="J194">
        <f t="shared" ref="J194:J257" si="7">IF(EXACT(I194, "BLACK"), 1, 0)</f>
        <v>1</v>
      </c>
      <c r="K194">
        <f t="shared" si="6"/>
        <v>0</v>
      </c>
    </row>
    <row r="195" spans="1:11" x14ac:dyDescent="0.25">
      <c r="A195">
        <v>223.73</v>
      </c>
      <c r="B195">
        <v>54427.07</v>
      </c>
      <c r="C195">
        <v>0</v>
      </c>
      <c r="D195">
        <v>0.3</v>
      </c>
      <c r="E195">
        <v>4</v>
      </c>
      <c r="F195">
        <v>7</v>
      </c>
      <c r="G195" t="s">
        <v>6</v>
      </c>
      <c r="H195" t="s">
        <v>6</v>
      </c>
      <c r="I195" t="s">
        <v>8</v>
      </c>
      <c r="J195">
        <f t="shared" si="7"/>
        <v>0</v>
      </c>
      <c r="K195">
        <f t="shared" si="6"/>
        <v>0</v>
      </c>
    </row>
    <row r="196" spans="1:11" x14ac:dyDescent="0.25">
      <c r="A196">
        <v>222.38</v>
      </c>
      <c r="B196">
        <v>51676.81</v>
      </c>
      <c r="C196">
        <v>0</v>
      </c>
      <c r="D196">
        <v>0.28000000000000003</v>
      </c>
      <c r="E196">
        <v>4</v>
      </c>
      <c r="F196">
        <v>7</v>
      </c>
      <c r="G196" t="s">
        <v>6</v>
      </c>
      <c r="H196" t="s">
        <v>6</v>
      </c>
      <c r="I196" t="s">
        <v>5</v>
      </c>
      <c r="J196">
        <f t="shared" si="7"/>
        <v>1</v>
      </c>
      <c r="K196">
        <f t="shared" si="6"/>
        <v>0</v>
      </c>
    </row>
    <row r="197" spans="1:11" x14ac:dyDescent="0.25">
      <c r="A197">
        <v>220.38</v>
      </c>
      <c r="B197">
        <v>50644.17</v>
      </c>
      <c r="C197">
        <v>0</v>
      </c>
      <c r="D197">
        <v>0.27</v>
      </c>
      <c r="E197">
        <v>4</v>
      </c>
      <c r="F197">
        <v>7</v>
      </c>
      <c r="G197" t="s">
        <v>6</v>
      </c>
      <c r="H197" t="s">
        <v>6</v>
      </c>
      <c r="I197" t="s">
        <v>5</v>
      </c>
      <c r="J197">
        <f t="shared" si="7"/>
        <v>1</v>
      </c>
      <c r="K197">
        <f t="shared" si="6"/>
        <v>0</v>
      </c>
    </row>
    <row r="198" spans="1:11" x14ac:dyDescent="0.25">
      <c r="A198">
        <v>220.56</v>
      </c>
      <c r="B198">
        <v>48572.78</v>
      </c>
      <c r="C198">
        <v>0</v>
      </c>
      <c r="D198">
        <v>0.26</v>
      </c>
      <c r="E198">
        <v>4</v>
      </c>
      <c r="F198">
        <v>7</v>
      </c>
      <c r="G198" t="s">
        <v>6</v>
      </c>
      <c r="H198" t="s">
        <v>6</v>
      </c>
      <c r="I198" t="s">
        <v>5</v>
      </c>
      <c r="J198">
        <f t="shared" si="7"/>
        <v>1</v>
      </c>
      <c r="K198">
        <f t="shared" si="6"/>
        <v>0</v>
      </c>
    </row>
    <row r="199" spans="1:11" x14ac:dyDescent="0.25">
      <c r="A199">
        <v>222.81</v>
      </c>
      <c r="B199">
        <v>48080.44</v>
      </c>
      <c r="C199">
        <v>0</v>
      </c>
      <c r="D199">
        <v>0.26</v>
      </c>
      <c r="E199">
        <v>4</v>
      </c>
      <c r="F199">
        <v>7</v>
      </c>
      <c r="G199" t="s">
        <v>6</v>
      </c>
      <c r="H199" t="s">
        <v>6</v>
      </c>
      <c r="I199" t="s">
        <v>5</v>
      </c>
      <c r="J199">
        <f t="shared" si="7"/>
        <v>1</v>
      </c>
      <c r="K199">
        <f t="shared" si="6"/>
        <v>0</v>
      </c>
    </row>
    <row r="200" spans="1:11" x14ac:dyDescent="0.25">
      <c r="A200">
        <v>219</v>
      </c>
      <c r="B200">
        <v>45667.32</v>
      </c>
      <c r="C200">
        <v>0</v>
      </c>
      <c r="D200">
        <v>0.24</v>
      </c>
      <c r="E200">
        <v>4</v>
      </c>
      <c r="F200">
        <v>7</v>
      </c>
      <c r="G200" t="s">
        <v>6</v>
      </c>
      <c r="H200" t="s">
        <v>6</v>
      </c>
      <c r="I200" t="s">
        <v>5</v>
      </c>
      <c r="J200">
        <f t="shared" si="7"/>
        <v>1</v>
      </c>
      <c r="K200">
        <f t="shared" si="6"/>
        <v>0</v>
      </c>
    </row>
    <row r="201" spans="1:11" x14ac:dyDescent="0.25">
      <c r="A201">
        <v>218.18</v>
      </c>
      <c r="B201">
        <v>43700.86</v>
      </c>
      <c r="C201">
        <v>0</v>
      </c>
      <c r="D201">
        <v>0.23</v>
      </c>
      <c r="E201">
        <v>4</v>
      </c>
      <c r="F201">
        <v>7</v>
      </c>
      <c r="G201" t="s">
        <v>6</v>
      </c>
      <c r="H201" t="s">
        <v>6</v>
      </c>
      <c r="I201" t="s">
        <v>7</v>
      </c>
      <c r="J201">
        <f t="shared" si="7"/>
        <v>0</v>
      </c>
      <c r="K201">
        <f t="shared" si="6"/>
        <v>1</v>
      </c>
    </row>
    <row r="202" spans="1:11" x14ac:dyDescent="0.25">
      <c r="A202">
        <v>218.66</v>
      </c>
      <c r="B202">
        <v>42673.91</v>
      </c>
      <c r="C202">
        <v>0</v>
      </c>
      <c r="D202">
        <v>0.23</v>
      </c>
      <c r="E202">
        <v>4</v>
      </c>
      <c r="F202">
        <v>7</v>
      </c>
      <c r="G202" t="s">
        <v>6</v>
      </c>
      <c r="H202" t="s">
        <v>6</v>
      </c>
      <c r="I202" t="s">
        <v>5</v>
      </c>
      <c r="J202">
        <f t="shared" si="7"/>
        <v>1</v>
      </c>
      <c r="K202">
        <f t="shared" si="6"/>
        <v>0</v>
      </c>
    </row>
    <row r="203" spans="1:11" x14ac:dyDescent="0.25">
      <c r="A203">
        <v>217.08</v>
      </c>
      <c r="B203">
        <v>41523.980000000003</v>
      </c>
      <c r="C203">
        <v>0</v>
      </c>
      <c r="D203">
        <v>0.22</v>
      </c>
      <c r="E203">
        <v>4</v>
      </c>
      <c r="F203">
        <v>7</v>
      </c>
      <c r="G203" t="s">
        <v>6</v>
      </c>
      <c r="H203" t="s">
        <v>6</v>
      </c>
      <c r="I203" t="s">
        <v>5</v>
      </c>
      <c r="J203">
        <f t="shared" si="7"/>
        <v>1</v>
      </c>
      <c r="K203">
        <f t="shared" si="6"/>
        <v>0</v>
      </c>
    </row>
    <row r="204" spans="1:11" x14ac:dyDescent="0.25">
      <c r="A204">
        <v>213.5</v>
      </c>
      <c r="B204">
        <v>40357.870000000003</v>
      </c>
      <c r="C204">
        <v>0</v>
      </c>
      <c r="D204">
        <v>0.21</v>
      </c>
      <c r="E204">
        <v>4</v>
      </c>
      <c r="F204">
        <v>7</v>
      </c>
      <c r="G204" t="s">
        <v>6</v>
      </c>
      <c r="H204" t="s">
        <v>6</v>
      </c>
      <c r="I204" t="s">
        <v>5</v>
      </c>
      <c r="J204">
        <f t="shared" si="7"/>
        <v>1</v>
      </c>
      <c r="K204">
        <f t="shared" si="6"/>
        <v>0</v>
      </c>
    </row>
    <row r="205" spans="1:11" x14ac:dyDescent="0.25">
      <c r="A205">
        <v>211.02</v>
      </c>
      <c r="B205">
        <v>39219.589999999997</v>
      </c>
      <c r="C205">
        <v>0</v>
      </c>
      <c r="D205">
        <v>0.21</v>
      </c>
      <c r="E205">
        <v>4</v>
      </c>
      <c r="F205">
        <v>7</v>
      </c>
      <c r="G205" t="s">
        <v>6</v>
      </c>
      <c r="H205" t="s">
        <v>6</v>
      </c>
      <c r="I205" t="s">
        <v>5</v>
      </c>
      <c r="J205">
        <f t="shared" si="7"/>
        <v>1</v>
      </c>
      <c r="K205">
        <f t="shared" si="6"/>
        <v>0</v>
      </c>
    </row>
    <row r="206" spans="1:11" x14ac:dyDescent="0.25">
      <c r="A206">
        <v>214.58</v>
      </c>
      <c r="B206">
        <v>39285.71</v>
      </c>
      <c r="C206">
        <v>0</v>
      </c>
      <c r="D206">
        <v>0.21</v>
      </c>
      <c r="E206">
        <v>4</v>
      </c>
      <c r="F206">
        <v>7</v>
      </c>
      <c r="G206" t="s">
        <v>6</v>
      </c>
      <c r="H206" t="s">
        <v>6</v>
      </c>
      <c r="I206" t="s">
        <v>5</v>
      </c>
      <c r="J206">
        <f t="shared" si="7"/>
        <v>1</v>
      </c>
      <c r="K206">
        <f t="shared" si="6"/>
        <v>0</v>
      </c>
    </row>
    <row r="207" spans="1:11" x14ac:dyDescent="0.25">
      <c r="A207">
        <v>212.45</v>
      </c>
      <c r="B207">
        <v>38493.86</v>
      </c>
      <c r="C207">
        <v>0</v>
      </c>
      <c r="D207">
        <v>0.2</v>
      </c>
      <c r="E207">
        <v>4</v>
      </c>
      <c r="F207">
        <v>7</v>
      </c>
      <c r="G207" t="s">
        <v>6</v>
      </c>
      <c r="H207" t="s">
        <v>6</v>
      </c>
      <c r="I207" t="s">
        <v>5</v>
      </c>
      <c r="J207">
        <f t="shared" si="7"/>
        <v>1</v>
      </c>
      <c r="K207">
        <f t="shared" si="6"/>
        <v>0</v>
      </c>
    </row>
    <row r="208" spans="1:11" x14ac:dyDescent="0.25">
      <c r="A208">
        <v>218.63</v>
      </c>
      <c r="B208">
        <v>38524.42</v>
      </c>
      <c r="C208">
        <v>0</v>
      </c>
      <c r="D208">
        <v>0.2</v>
      </c>
      <c r="E208">
        <v>4</v>
      </c>
      <c r="F208">
        <v>7</v>
      </c>
      <c r="G208" t="s">
        <v>6</v>
      </c>
      <c r="H208" t="s">
        <v>6</v>
      </c>
      <c r="I208" t="s">
        <v>5</v>
      </c>
      <c r="J208">
        <f t="shared" si="7"/>
        <v>1</v>
      </c>
      <c r="K208">
        <f t="shared" si="6"/>
        <v>0</v>
      </c>
    </row>
    <row r="209" spans="1:11" x14ac:dyDescent="0.25">
      <c r="A209">
        <v>216.93</v>
      </c>
      <c r="B209">
        <v>37814.21</v>
      </c>
      <c r="C209">
        <v>0</v>
      </c>
      <c r="D209">
        <v>0.2</v>
      </c>
      <c r="E209">
        <v>4</v>
      </c>
      <c r="F209">
        <v>7</v>
      </c>
      <c r="G209" t="s">
        <v>6</v>
      </c>
      <c r="H209" t="s">
        <v>6</v>
      </c>
      <c r="I209" t="s">
        <v>5</v>
      </c>
      <c r="J209">
        <f t="shared" si="7"/>
        <v>1</v>
      </c>
      <c r="K209">
        <f t="shared" si="6"/>
        <v>0</v>
      </c>
    </row>
    <row r="210" spans="1:11" x14ac:dyDescent="0.25">
      <c r="A210">
        <v>212.08</v>
      </c>
      <c r="B210">
        <v>36390.050000000003</v>
      </c>
      <c r="C210">
        <v>0</v>
      </c>
      <c r="D210">
        <v>0.19</v>
      </c>
      <c r="E210">
        <v>4</v>
      </c>
      <c r="F210">
        <v>7</v>
      </c>
      <c r="G210" t="s">
        <v>6</v>
      </c>
      <c r="H210" t="s">
        <v>6</v>
      </c>
      <c r="I210" t="s">
        <v>5</v>
      </c>
      <c r="J210">
        <f t="shared" si="7"/>
        <v>1</v>
      </c>
      <c r="K210">
        <f t="shared" si="6"/>
        <v>0</v>
      </c>
    </row>
    <row r="211" spans="1:11" x14ac:dyDescent="0.25">
      <c r="A211">
        <v>211.66</v>
      </c>
      <c r="B211">
        <v>35721.68</v>
      </c>
      <c r="C211">
        <v>0</v>
      </c>
      <c r="D211">
        <v>0.19</v>
      </c>
      <c r="E211">
        <v>4</v>
      </c>
      <c r="F211">
        <v>7</v>
      </c>
      <c r="G211" t="s">
        <v>6</v>
      </c>
      <c r="H211" t="s">
        <v>6</v>
      </c>
      <c r="I211" t="s">
        <v>7</v>
      </c>
      <c r="J211">
        <f t="shared" si="7"/>
        <v>0</v>
      </c>
      <c r="K211">
        <f t="shared" si="6"/>
        <v>1</v>
      </c>
    </row>
    <row r="212" spans="1:11" x14ac:dyDescent="0.25">
      <c r="A212">
        <v>210.42</v>
      </c>
      <c r="B212">
        <v>35173.51</v>
      </c>
      <c r="C212">
        <v>0</v>
      </c>
      <c r="D212">
        <v>0.18</v>
      </c>
      <c r="E212">
        <v>4</v>
      </c>
      <c r="F212">
        <v>7</v>
      </c>
      <c r="G212" t="s">
        <v>6</v>
      </c>
      <c r="H212" t="s">
        <v>6</v>
      </c>
      <c r="I212" t="s">
        <v>5</v>
      </c>
      <c r="J212">
        <f t="shared" si="7"/>
        <v>1</v>
      </c>
      <c r="K212">
        <f t="shared" si="6"/>
        <v>0</v>
      </c>
    </row>
    <row r="213" spans="1:11" x14ac:dyDescent="0.25">
      <c r="A213">
        <v>209.41</v>
      </c>
      <c r="B213">
        <v>34708.36</v>
      </c>
      <c r="C213">
        <v>0</v>
      </c>
      <c r="D213">
        <v>0.18</v>
      </c>
      <c r="E213">
        <v>4</v>
      </c>
      <c r="F213">
        <v>7</v>
      </c>
      <c r="G213" t="s">
        <v>6</v>
      </c>
      <c r="H213" t="s">
        <v>6</v>
      </c>
      <c r="I213" t="s">
        <v>5</v>
      </c>
      <c r="J213">
        <f t="shared" si="7"/>
        <v>1</v>
      </c>
      <c r="K213">
        <f t="shared" si="6"/>
        <v>0</v>
      </c>
    </row>
    <row r="214" spans="1:11" x14ac:dyDescent="0.25">
      <c r="A214">
        <v>208.33</v>
      </c>
      <c r="B214">
        <v>34351.49</v>
      </c>
      <c r="C214">
        <v>0</v>
      </c>
      <c r="D214">
        <v>0.18</v>
      </c>
      <c r="E214">
        <v>4</v>
      </c>
      <c r="F214">
        <v>7</v>
      </c>
      <c r="G214" t="s">
        <v>6</v>
      </c>
      <c r="H214" t="s">
        <v>6</v>
      </c>
      <c r="I214" t="s">
        <v>5</v>
      </c>
      <c r="J214">
        <f t="shared" si="7"/>
        <v>1</v>
      </c>
      <c r="K214">
        <f t="shared" si="6"/>
        <v>0</v>
      </c>
    </row>
    <row r="215" spans="1:11" x14ac:dyDescent="0.25">
      <c r="A215">
        <v>238.56</v>
      </c>
      <c r="B215">
        <v>40131.019999999997</v>
      </c>
      <c r="C215">
        <v>0</v>
      </c>
      <c r="D215">
        <v>0.2</v>
      </c>
      <c r="E215">
        <v>4</v>
      </c>
      <c r="F215">
        <v>7</v>
      </c>
      <c r="G215" t="s">
        <v>6</v>
      </c>
      <c r="H215" t="s">
        <v>6</v>
      </c>
      <c r="I215" t="s">
        <v>8</v>
      </c>
      <c r="J215">
        <f t="shared" si="7"/>
        <v>0</v>
      </c>
      <c r="K215">
        <f t="shared" si="6"/>
        <v>0</v>
      </c>
    </row>
    <row r="216" spans="1:11" x14ac:dyDescent="0.25">
      <c r="A216">
        <v>236.69</v>
      </c>
      <c r="B216">
        <v>39461.74</v>
      </c>
      <c r="C216">
        <v>0</v>
      </c>
      <c r="D216">
        <v>0.2</v>
      </c>
      <c r="E216">
        <v>4</v>
      </c>
      <c r="F216">
        <v>7</v>
      </c>
      <c r="G216" t="s">
        <v>6</v>
      </c>
      <c r="H216" t="s">
        <v>6</v>
      </c>
      <c r="I216" t="s">
        <v>5</v>
      </c>
      <c r="J216">
        <f t="shared" si="7"/>
        <v>1</v>
      </c>
      <c r="K216">
        <f t="shared" si="6"/>
        <v>0</v>
      </c>
    </row>
    <row r="217" spans="1:11" x14ac:dyDescent="0.25">
      <c r="A217">
        <v>235.39</v>
      </c>
      <c r="B217">
        <v>38807.29</v>
      </c>
      <c r="C217">
        <v>0</v>
      </c>
      <c r="D217">
        <v>0.19</v>
      </c>
      <c r="E217">
        <v>4</v>
      </c>
      <c r="F217">
        <v>7</v>
      </c>
      <c r="G217" t="s">
        <v>6</v>
      </c>
      <c r="H217" t="s">
        <v>6</v>
      </c>
      <c r="I217" t="s">
        <v>5</v>
      </c>
      <c r="J217">
        <f t="shared" si="7"/>
        <v>1</v>
      </c>
      <c r="K217">
        <f t="shared" si="6"/>
        <v>0</v>
      </c>
    </row>
    <row r="218" spans="1:11" x14ac:dyDescent="0.25">
      <c r="A218">
        <v>237.37</v>
      </c>
      <c r="B218">
        <v>39239.629999999997</v>
      </c>
      <c r="C218">
        <v>0</v>
      </c>
      <c r="D218">
        <v>0.19</v>
      </c>
      <c r="E218">
        <v>4</v>
      </c>
      <c r="F218">
        <v>7</v>
      </c>
      <c r="G218" t="s">
        <v>6</v>
      </c>
      <c r="H218" t="s">
        <v>6</v>
      </c>
      <c r="I218" t="s">
        <v>5</v>
      </c>
      <c r="J218">
        <f t="shared" si="7"/>
        <v>1</v>
      </c>
      <c r="K218">
        <f t="shared" si="6"/>
        <v>0</v>
      </c>
    </row>
    <row r="219" spans="1:11" x14ac:dyDescent="0.25">
      <c r="A219">
        <v>235.88</v>
      </c>
      <c r="B219">
        <v>38687.040000000001</v>
      </c>
      <c r="C219">
        <v>0</v>
      </c>
      <c r="D219">
        <v>0.19</v>
      </c>
      <c r="E219">
        <v>4</v>
      </c>
      <c r="F219">
        <v>7</v>
      </c>
      <c r="G219" t="s">
        <v>6</v>
      </c>
      <c r="H219" t="s">
        <v>6</v>
      </c>
      <c r="I219" t="s">
        <v>5</v>
      </c>
      <c r="J219">
        <f t="shared" si="7"/>
        <v>1</v>
      </c>
      <c r="K219">
        <f t="shared" si="6"/>
        <v>0</v>
      </c>
    </row>
    <row r="220" spans="1:11" x14ac:dyDescent="0.25">
      <c r="A220">
        <v>234.28</v>
      </c>
      <c r="B220">
        <v>37909.14</v>
      </c>
      <c r="C220">
        <v>0</v>
      </c>
      <c r="D220">
        <v>0.19</v>
      </c>
      <c r="E220">
        <v>4</v>
      </c>
      <c r="F220">
        <v>7</v>
      </c>
      <c r="G220" t="s">
        <v>6</v>
      </c>
      <c r="H220" t="s">
        <v>6</v>
      </c>
      <c r="I220" t="s">
        <v>5</v>
      </c>
      <c r="J220">
        <f t="shared" si="7"/>
        <v>1</v>
      </c>
      <c r="K220">
        <f t="shared" si="6"/>
        <v>0</v>
      </c>
    </row>
    <row r="221" spans="1:11" x14ac:dyDescent="0.25">
      <c r="A221">
        <v>246.37</v>
      </c>
      <c r="B221">
        <v>44101.919999999998</v>
      </c>
      <c r="C221">
        <v>0</v>
      </c>
      <c r="D221">
        <v>0.21</v>
      </c>
      <c r="E221">
        <v>4</v>
      </c>
      <c r="F221">
        <v>7</v>
      </c>
      <c r="G221" t="s">
        <v>6</v>
      </c>
      <c r="H221" t="s">
        <v>6</v>
      </c>
      <c r="I221" t="s">
        <v>8</v>
      </c>
      <c r="J221">
        <f t="shared" si="7"/>
        <v>0</v>
      </c>
      <c r="K221">
        <f t="shared" si="6"/>
        <v>0</v>
      </c>
    </row>
    <row r="222" spans="1:11" x14ac:dyDescent="0.25">
      <c r="A222">
        <v>244.53</v>
      </c>
      <c r="B222">
        <v>43384.49</v>
      </c>
      <c r="C222">
        <v>0</v>
      </c>
      <c r="D222">
        <v>0.21</v>
      </c>
      <c r="E222">
        <v>4</v>
      </c>
      <c r="F222">
        <v>7</v>
      </c>
      <c r="G222" t="s">
        <v>6</v>
      </c>
      <c r="H222" t="s">
        <v>6</v>
      </c>
      <c r="I222" t="s">
        <v>5</v>
      </c>
      <c r="J222">
        <f t="shared" si="7"/>
        <v>1</v>
      </c>
      <c r="K222">
        <f t="shared" si="6"/>
        <v>0</v>
      </c>
    </row>
    <row r="223" spans="1:11" x14ac:dyDescent="0.25">
      <c r="A223">
        <v>241.59</v>
      </c>
      <c r="B223">
        <v>42498.82</v>
      </c>
      <c r="C223">
        <v>0</v>
      </c>
      <c r="D223">
        <v>0.21</v>
      </c>
      <c r="E223">
        <v>4</v>
      </c>
      <c r="F223">
        <v>7</v>
      </c>
      <c r="G223" t="s">
        <v>6</v>
      </c>
      <c r="H223" t="s">
        <v>6</v>
      </c>
      <c r="I223" t="s">
        <v>5</v>
      </c>
      <c r="J223">
        <f t="shared" si="7"/>
        <v>1</v>
      </c>
      <c r="K223">
        <f t="shared" si="6"/>
        <v>0</v>
      </c>
    </row>
    <row r="224" spans="1:11" x14ac:dyDescent="0.25">
      <c r="A224">
        <v>241.21</v>
      </c>
      <c r="B224">
        <v>41995.17</v>
      </c>
      <c r="C224">
        <v>0</v>
      </c>
      <c r="D224">
        <v>0.2</v>
      </c>
      <c r="E224">
        <v>4</v>
      </c>
      <c r="F224">
        <v>7</v>
      </c>
      <c r="G224" t="s">
        <v>6</v>
      </c>
      <c r="H224" t="s">
        <v>6</v>
      </c>
      <c r="I224" t="s">
        <v>5</v>
      </c>
      <c r="J224">
        <f t="shared" si="7"/>
        <v>1</v>
      </c>
      <c r="K224">
        <f t="shared" si="6"/>
        <v>0</v>
      </c>
    </row>
    <row r="225" spans="1:11" x14ac:dyDescent="0.25">
      <c r="A225">
        <v>240.66</v>
      </c>
      <c r="B225">
        <v>41358.959999999999</v>
      </c>
      <c r="C225">
        <v>0</v>
      </c>
      <c r="D225">
        <v>0.2</v>
      </c>
      <c r="E225">
        <v>4</v>
      </c>
      <c r="F225">
        <v>7</v>
      </c>
      <c r="G225" t="s">
        <v>6</v>
      </c>
      <c r="H225" t="s">
        <v>6</v>
      </c>
      <c r="I225" t="s">
        <v>7</v>
      </c>
      <c r="J225">
        <f t="shared" si="7"/>
        <v>0</v>
      </c>
      <c r="K225">
        <f t="shared" si="6"/>
        <v>1</v>
      </c>
    </row>
    <row r="226" spans="1:11" x14ac:dyDescent="0.25">
      <c r="A226">
        <v>242.02</v>
      </c>
      <c r="B226">
        <v>41868.26</v>
      </c>
      <c r="C226">
        <v>0</v>
      </c>
      <c r="D226">
        <v>0.2</v>
      </c>
      <c r="E226">
        <v>4</v>
      </c>
      <c r="F226">
        <v>7</v>
      </c>
      <c r="G226" t="s">
        <v>6</v>
      </c>
      <c r="H226" t="s">
        <v>6</v>
      </c>
      <c r="I226" t="s">
        <v>5</v>
      </c>
      <c r="J226">
        <f t="shared" si="7"/>
        <v>1</v>
      </c>
      <c r="K226">
        <f t="shared" si="6"/>
        <v>0</v>
      </c>
    </row>
    <row r="227" spans="1:11" x14ac:dyDescent="0.25">
      <c r="A227">
        <v>253.57</v>
      </c>
      <c r="B227">
        <v>45062.89</v>
      </c>
      <c r="C227">
        <v>0</v>
      </c>
      <c r="D227">
        <v>0.22</v>
      </c>
      <c r="E227">
        <v>4</v>
      </c>
      <c r="F227">
        <v>7</v>
      </c>
      <c r="G227" t="s">
        <v>6</v>
      </c>
      <c r="H227" t="s">
        <v>6</v>
      </c>
      <c r="I227" t="s">
        <v>8</v>
      </c>
      <c r="J227">
        <f t="shared" si="7"/>
        <v>0</v>
      </c>
      <c r="K227">
        <f t="shared" si="6"/>
        <v>0</v>
      </c>
    </row>
    <row r="228" spans="1:11" x14ac:dyDescent="0.25">
      <c r="A228">
        <v>257.02999999999997</v>
      </c>
      <c r="B228">
        <v>49097.84</v>
      </c>
      <c r="C228">
        <v>0</v>
      </c>
      <c r="D228">
        <v>0.24</v>
      </c>
      <c r="E228">
        <v>4</v>
      </c>
      <c r="F228">
        <v>7</v>
      </c>
      <c r="G228" t="s">
        <v>6</v>
      </c>
      <c r="H228" t="s">
        <v>6</v>
      </c>
      <c r="I228" t="s">
        <v>5</v>
      </c>
      <c r="J228">
        <f t="shared" si="7"/>
        <v>1</v>
      </c>
      <c r="K228">
        <f t="shared" si="6"/>
        <v>0</v>
      </c>
    </row>
    <row r="229" spans="1:11" x14ac:dyDescent="0.25">
      <c r="A229">
        <v>254.34</v>
      </c>
      <c r="B229">
        <v>48325.4</v>
      </c>
      <c r="C229">
        <v>0</v>
      </c>
      <c r="D229">
        <v>0.24</v>
      </c>
      <c r="E229">
        <v>4</v>
      </c>
      <c r="F229">
        <v>7</v>
      </c>
      <c r="G229" t="s">
        <v>6</v>
      </c>
      <c r="H229" t="s">
        <v>6</v>
      </c>
      <c r="I229" t="s">
        <v>5</v>
      </c>
      <c r="J229">
        <f t="shared" si="7"/>
        <v>1</v>
      </c>
      <c r="K229">
        <f t="shared" si="6"/>
        <v>0</v>
      </c>
    </row>
    <row r="230" spans="1:11" x14ac:dyDescent="0.25">
      <c r="A230">
        <v>253.29</v>
      </c>
      <c r="B230">
        <v>47823.94</v>
      </c>
      <c r="C230">
        <v>0</v>
      </c>
      <c r="D230">
        <v>0.23</v>
      </c>
      <c r="E230">
        <v>4</v>
      </c>
      <c r="F230">
        <v>7</v>
      </c>
      <c r="G230" t="s">
        <v>6</v>
      </c>
      <c r="H230" t="s">
        <v>6</v>
      </c>
      <c r="I230" t="s">
        <v>5</v>
      </c>
      <c r="J230">
        <f t="shared" si="7"/>
        <v>1</v>
      </c>
      <c r="K230">
        <f t="shared" si="6"/>
        <v>0</v>
      </c>
    </row>
    <row r="231" spans="1:11" x14ac:dyDescent="0.25">
      <c r="A231">
        <v>251.88</v>
      </c>
      <c r="B231">
        <v>47262.02</v>
      </c>
      <c r="C231">
        <v>0</v>
      </c>
      <c r="D231">
        <v>0.23</v>
      </c>
      <c r="E231">
        <v>4</v>
      </c>
      <c r="F231">
        <v>7</v>
      </c>
      <c r="G231" t="s">
        <v>6</v>
      </c>
      <c r="H231" t="s">
        <v>6</v>
      </c>
      <c r="I231" t="s">
        <v>5</v>
      </c>
      <c r="J231">
        <f t="shared" si="7"/>
        <v>1</v>
      </c>
      <c r="K231">
        <f t="shared" si="6"/>
        <v>0</v>
      </c>
    </row>
    <row r="232" spans="1:11" x14ac:dyDescent="0.25">
      <c r="A232">
        <v>251.11</v>
      </c>
      <c r="B232">
        <v>46915.6</v>
      </c>
      <c r="C232">
        <v>0</v>
      </c>
      <c r="D232">
        <v>0.23</v>
      </c>
      <c r="E232">
        <v>4</v>
      </c>
      <c r="F232">
        <v>7</v>
      </c>
      <c r="G232" t="s">
        <v>6</v>
      </c>
      <c r="H232" t="s">
        <v>6</v>
      </c>
      <c r="I232" t="s">
        <v>5</v>
      </c>
      <c r="J232">
        <f t="shared" si="7"/>
        <v>1</v>
      </c>
      <c r="K232">
        <f t="shared" si="6"/>
        <v>0</v>
      </c>
    </row>
    <row r="233" spans="1:11" x14ac:dyDescent="0.25">
      <c r="A233">
        <v>248.75</v>
      </c>
      <c r="B233">
        <v>46314.73</v>
      </c>
      <c r="C233">
        <v>0</v>
      </c>
      <c r="D233">
        <v>0.23</v>
      </c>
      <c r="E233">
        <v>4</v>
      </c>
      <c r="F233">
        <v>7</v>
      </c>
      <c r="G233" t="s">
        <v>6</v>
      </c>
      <c r="H233" t="s">
        <v>6</v>
      </c>
      <c r="I233" t="s">
        <v>5</v>
      </c>
      <c r="J233">
        <f t="shared" si="7"/>
        <v>1</v>
      </c>
      <c r="K233">
        <f t="shared" si="6"/>
        <v>0</v>
      </c>
    </row>
    <row r="234" spans="1:11" x14ac:dyDescent="0.25">
      <c r="A234">
        <v>251.29</v>
      </c>
      <c r="B234">
        <v>48481.919999999998</v>
      </c>
      <c r="C234">
        <v>0</v>
      </c>
      <c r="D234">
        <v>0.24</v>
      </c>
      <c r="E234">
        <v>4</v>
      </c>
      <c r="F234">
        <v>7</v>
      </c>
      <c r="G234" t="s">
        <v>6</v>
      </c>
      <c r="H234" t="s">
        <v>6</v>
      </c>
      <c r="I234" t="s">
        <v>8</v>
      </c>
      <c r="J234">
        <f t="shared" si="7"/>
        <v>0</v>
      </c>
      <c r="K234">
        <f t="shared" si="6"/>
        <v>0</v>
      </c>
    </row>
    <row r="235" spans="1:11" x14ac:dyDescent="0.25">
      <c r="A235">
        <v>249.77</v>
      </c>
      <c r="B235">
        <v>47919.88</v>
      </c>
      <c r="C235">
        <v>0</v>
      </c>
      <c r="D235">
        <v>0.24</v>
      </c>
      <c r="E235">
        <v>4</v>
      </c>
      <c r="F235">
        <v>7</v>
      </c>
      <c r="G235" t="s">
        <v>6</v>
      </c>
      <c r="H235" t="s">
        <v>6</v>
      </c>
      <c r="I235" t="s">
        <v>5</v>
      </c>
      <c r="J235">
        <f t="shared" si="7"/>
        <v>1</v>
      </c>
      <c r="K235">
        <f t="shared" si="6"/>
        <v>0</v>
      </c>
    </row>
    <row r="236" spans="1:11" x14ac:dyDescent="0.25">
      <c r="A236">
        <v>247.6</v>
      </c>
      <c r="B236">
        <v>47323.33</v>
      </c>
      <c r="C236">
        <v>0</v>
      </c>
      <c r="D236">
        <v>0.23</v>
      </c>
      <c r="E236">
        <v>4</v>
      </c>
      <c r="F236">
        <v>7</v>
      </c>
      <c r="G236" t="s">
        <v>6</v>
      </c>
      <c r="H236" t="s">
        <v>6</v>
      </c>
      <c r="I236" t="s">
        <v>5</v>
      </c>
      <c r="J236">
        <f t="shared" si="7"/>
        <v>1</v>
      </c>
      <c r="K236">
        <f t="shared" si="6"/>
        <v>0</v>
      </c>
    </row>
    <row r="237" spans="1:11" x14ac:dyDescent="0.25">
      <c r="A237">
        <v>247.24</v>
      </c>
      <c r="B237">
        <v>47155.55</v>
      </c>
      <c r="C237">
        <v>0</v>
      </c>
      <c r="D237">
        <v>0.23</v>
      </c>
      <c r="E237">
        <v>4</v>
      </c>
      <c r="F237">
        <v>7</v>
      </c>
      <c r="G237" t="s">
        <v>6</v>
      </c>
      <c r="H237" t="s">
        <v>6</v>
      </c>
      <c r="I237" t="s">
        <v>5</v>
      </c>
      <c r="J237">
        <f t="shared" si="7"/>
        <v>1</v>
      </c>
      <c r="K237">
        <f t="shared" si="6"/>
        <v>0</v>
      </c>
    </row>
    <row r="238" spans="1:11" x14ac:dyDescent="0.25">
      <c r="A238">
        <v>245.42</v>
      </c>
      <c r="B238">
        <v>46174.79</v>
      </c>
      <c r="C238">
        <v>0</v>
      </c>
      <c r="D238">
        <v>0.23</v>
      </c>
      <c r="E238">
        <v>4</v>
      </c>
      <c r="F238">
        <v>7</v>
      </c>
      <c r="G238" t="s">
        <v>6</v>
      </c>
      <c r="H238" t="s">
        <v>6</v>
      </c>
      <c r="I238" t="s">
        <v>5</v>
      </c>
      <c r="J238">
        <f t="shared" si="7"/>
        <v>1</v>
      </c>
      <c r="K238">
        <f t="shared" si="6"/>
        <v>0</v>
      </c>
    </row>
    <row r="239" spans="1:11" x14ac:dyDescent="0.25">
      <c r="A239">
        <v>243.78</v>
      </c>
      <c r="B239">
        <v>45510.71</v>
      </c>
      <c r="C239">
        <v>0</v>
      </c>
      <c r="D239">
        <v>0.22</v>
      </c>
      <c r="E239">
        <v>4</v>
      </c>
      <c r="F239">
        <v>7</v>
      </c>
      <c r="G239" t="s">
        <v>6</v>
      </c>
      <c r="H239" t="s">
        <v>6</v>
      </c>
      <c r="I239" t="s">
        <v>5</v>
      </c>
      <c r="J239">
        <f t="shared" si="7"/>
        <v>1</v>
      </c>
      <c r="K239">
        <f t="shared" si="6"/>
        <v>0</v>
      </c>
    </row>
    <row r="240" spans="1:11" x14ac:dyDescent="0.25">
      <c r="A240">
        <v>242.51</v>
      </c>
      <c r="B240">
        <v>45214.42</v>
      </c>
      <c r="C240">
        <v>0</v>
      </c>
      <c r="D240">
        <v>0.22</v>
      </c>
      <c r="E240">
        <v>4</v>
      </c>
      <c r="F240">
        <v>7</v>
      </c>
      <c r="G240" t="s">
        <v>6</v>
      </c>
      <c r="H240" t="s">
        <v>6</v>
      </c>
      <c r="I240" t="s">
        <v>5</v>
      </c>
      <c r="J240">
        <f t="shared" si="7"/>
        <v>1</v>
      </c>
      <c r="K240">
        <f t="shared" si="6"/>
        <v>0</v>
      </c>
    </row>
    <row r="241" spans="1:15" x14ac:dyDescent="0.25">
      <c r="A241">
        <v>259.20999999999998</v>
      </c>
      <c r="B241">
        <v>50655.01</v>
      </c>
      <c r="C241">
        <v>0</v>
      </c>
      <c r="D241">
        <v>0.24</v>
      </c>
      <c r="E241">
        <v>4</v>
      </c>
      <c r="F241">
        <v>7</v>
      </c>
      <c r="G241" t="s">
        <v>6</v>
      </c>
      <c r="H241" t="s">
        <v>6</v>
      </c>
      <c r="I241" t="s">
        <v>8</v>
      </c>
      <c r="J241">
        <f t="shared" si="7"/>
        <v>0</v>
      </c>
      <c r="K241">
        <f t="shared" si="6"/>
        <v>0</v>
      </c>
    </row>
    <row r="242" spans="1:15" x14ac:dyDescent="0.25">
      <c r="A242">
        <v>257.92</v>
      </c>
      <c r="B242">
        <v>49904.99</v>
      </c>
      <c r="C242">
        <v>0</v>
      </c>
      <c r="D242">
        <v>0.24</v>
      </c>
      <c r="E242">
        <v>4</v>
      </c>
      <c r="F242">
        <v>7</v>
      </c>
      <c r="G242" t="s">
        <v>6</v>
      </c>
      <c r="H242" t="s">
        <v>6</v>
      </c>
      <c r="I242" t="s">
        <v>7</v>
      </c>
      <c r="J242">
        <f t="shared" si="7"/>
        <v>0</v>
      </c>
      <c r="K242">
        <f t="shared" si="6"/>
        <v>1</v>
      </c>
    </row>
    <row r="243" spans="1:15" x14ac:dyDescent="0.25">
      <c r="A243">
        <v>256.99</v>
      </c>
      <c r="B243">
        <v>49494.38</v>
      </c>
      <c r="C243">
        <v>0</v>
      </c>
      <c r="D243">
        <v>0.24</v>
      </c>
      <c r="E243">
        <v>4</v>
      </c>
      <c r="F243">
        <v>7</v>
      </c>
      <c r="G243" t="s">
        <v>6</v>
      </c>
      <c r="H243" t="s">
        <v>6</v>
      </c>
      <c r="I243" t="s">
        <v>5</v>
      </c>
      <c r="J243">
        <f t="shared" si="7"/>
        <v>1</v>
      </c>
      <c r="K243">
        <f t="shared" si="6"/>
        <v>0</v>
      </c>
    </row>
    <row r="244" spans="1:15" x14ac:dyDescent="0.25">
      <c r="A244">
        <v>256.05</v>
      </c>
      <c r="B244">
        <v>49135.38</v>
      </c>
      <c r="C244">
        <v>0</v>
      </c>
      <c r="D244">
        <v>0.24</v>
      </c>
      <c r="E244">
        <v>4</v>
      </c>
      <c r="F244">
        <v>7</v>
      </c>
      <c r="G244" t="s">
        <v>6</v>
      </c>
      <c r="H244" t="s">
        <v>6</v>
      </c>
      <c r="I244" t="s">
        <v>5</v>
      </c>
      <c r="J244">
        <f t="shared" si="7"/>
        <v>1</v>
      </c>
      <c r="K244">
        <f t="shared" si="6"/>
        <v>0</v>
      </c>
      <c r="M244">
        <f>SUM(J185:J244)</f>
        <v>48</v>
      </c>
      <c r="N244">
        <f>SUM(K185:K244)</f>
        <v>5</v>
      </c>
      <c r="O244">
        <f t="shared" ref="O244" si="8">60-M244-N244</f>
        <v>7</v>
      </c>
    </row>
    <row r="246" spans="1:15" x14ac:dyDescent="0.25">
      <c r="A246">
        <v>253</v>
      </c>
      <c r="B246">
        <v>107183.48</v>
      </c>
      <c r="C246">
        <v>0.01</v>
      </c>
      <c r="D246">
        <v>0.56000000000000005</v>
      </c>
      <c r="E246">
        <v>4</v>
      </c>
      <c r="F246">
        <v>8</v>
      </c>
      <c r="G246" t="s">
        <v>6</v>
      </c>
      <c r="H246" t="s">
        <v>6</v>
      </c>
      <c r="I246" t="s">
        <v>5</v>
      </c>
      <c r="J246">
        <f t="shared" si="7"/>
        <v>1</v>
      </c>
      <c r="K246">
        <f t="shared" ref="K246:K305" si="9">IF(EXACT(I246, "WHITE"), 1, 0)</f>
        <v>0</v>
      </c>
    </row>
    <row r="247" spans="1:15" x14ac:dyDescent="0.25">
      <c r="A247">
        <v>253.77</v>
      </c>
      <c r="B247">
        <v>116760.15</v>
      </c>
      <c r="C247">
        <v>0</v>
      </c>
      <c r="D247">
        <v>0.56999999999999995</v>
      </c>
      <c r="E247">
        <v>4</v>
      </c>
      <c r="F247">
        <v>8</v>
      </c>
      <c r="G247" t="s">
        <v>6</v>
      </c>
      <c r="H247" t="s">
        <v>6</v>
      </c>
      <c r="I247" t="s">
        <v>5</v>
      </c>
      <c r="J247">
        <f t="shared" si="7"/>
        <v>1</v>
      </c>
      <c r="K247">
        <f t="shared" si="9"/>
        <v>0</v>
      </c>
    </row>
    <row r="248" spans="1:15" x14ac:dyDescent="0.25">
      <c r="A248">
        <v>274.3</v>
      </c>
      <c r="B248">
        <v>758961.07</v>
      </c>
      <c r="C248">
        <v>0</v>
      </c>
      <c r="D248">
        <v>3.29</v>
      </c>
      <c r="E248">
        <v>4</v>
      </c>
      <c r="F248">
        <v>8</v>
      </c>
      <c r="G248" t="s">
        <v>6</v>
      </c>
      <c r="H248" t="s">
        <v>6</v>
      </c>
      <c r="I248" t="s">
        <v>8</v>
      </c>
      <c r="J248">
        <f t="shared" si="7"/>
        <v>0</v>
      </c>
      <c r="K248">
        <f t="shared" si="9"/>
        <v>0</v>
      </c>
    </row>
    <row r="249" spans="1:15" x14ac:dyDescent="0.25">
      <c r="A249">
        <v>248.2</v>
      </c>
      <c r="B249">
        <v>633005.69999999995</v>
      </c>
      <c r="C249">
        <v>0</v>
      </c>
      <c r="D249">
        <v>2.74</v>
      </c>
      <c r="E249">
        <v>4</v>
      </c>
      <c r="F249">
        <v>8</v>
      </c>
      <c r="G249" t="s">
        <v>6</v>
      </c>
      <c r="H249" t="s">
        <v>6</v>
      </c>
      <c r="I249" t="s">
        <v>5</v>
      </c>
      <c r="J249">
        <f t="shared" si="7"/>
        <v>1</v>
      </c>
      <c r="K249">
        <f t="shared" si="9"/>
        <v>0</v>
      </c>
    </row>
    <row r="250" spans="1:15" x14ac:dyDescent="0.25">
      <c r="A250">
        <v>240.79</v>
      </c>
      <c r="B250">
        <v>541049.68999999994</v>
      </c>
      <c r="C250">
        <v>0</v>
      </c>
      <c r="D250">
        <v>2.34</v>
      </c>
      <c r="E250">
        <v>4</v>
      </c>
      <c r="F250">
        <v>8</v>
      </c>
      <c r="G250" t="s">
        <v>6</v>
      </c>
      <c r="H250" t="s">
        <v>6</v>
      </c>
      <c r="I250" t="s">
        <v>5</v>
      </c>
      <c r="J250">
        <f t="shared" si="7"/>
        <v>1</v>
      </c>
      <c r="K250">
        <f t="shared" si="9"/>
        <v>0</v>
      </c>
    </row>
    <row r="251" spans="1:15" x14ac:dyDescent="0.25">
      <c r="A251">
        <v>238.69</v>
      </c>
      <c r="B251">
        <v>486905.21</v>
      </c>
      <c r="C251">
        <v>0</v>
      </c>
      <c r="D251">
        <v>2.12</v>
      </c>
      <c r="E251">
        <v>4</v>
      </c>
      <c r="F251">
        <v>8</v>
      </c>
      <c r="G251" t="s">
        <v>6</v>
      </c>
      <c r="H251" t="s">
        <v>6</v>
      </c>
      <c r="I251" t="s">
        <v>5</v>
      </c>
      <c r="J251">
        <f t="shared" si="7"/>
        <v>1</v>
      </c>
      <c r="K251">
        <f t="shared" si="9"/>
        <v>0</v>
      </c>
    </row>
    <row r="252" spans="1:15" x14ac:dyDescent="0.25">
      <c r="A252">
        <v>241.45</v>
      </c>
      <c r="B252">
        <v>462614.58</v>
      </c>
      <c r="C252">
        <v>0</v>
      </c>
      <c r="D252">
        <v>2.0299999999999998</v>
      </c>
      <c r="E252">
        <v>4</v>
      </c>
      <c r="F252">
        <v>8</v>
      </c>
      <c r="G252" t="s">
        <v>6</v>
      </c>
      <c r="H252" t="s">
        <v>6</v>
      </c>
      <c r="I252" t="s">
        <v>5</v>
      </c>
      <c r="J252">
        <f t="shared" si="7"/>
        <v>1</v>
      </c>
      <c r="K252">
        <f t="shared" si="9"/>
        <v>0</v>
      </c>
    </row>
    <row r="253" spans="1:15" x14ac:dyDescent="0.25">
      <c r="A253">
        <v>240.82</v>
      </c>
      <c r="B253">
        <v>438097.84</v>
      </c>
      <c r="C253">
        <v>0</v>
      </c>
      <c r="D253">
        <v>1.94</v>
      </c>
      <c r="E253">
        <v>4</v>
      </c>
      <c r="F253">
        <v>8</v>
      </c>
      <c r="G253" t="s">
        <v>6</v>
      </c>
      <c r="H253" t="s">
        <v>6</v>
      </c>
      <c r="I253" t="s">
        <v>5</v>
      </c>
      <c r="J253">
        <f t="shared" si="7"/>
        <v>1</v>
      </c>
      <c r="K253">
        <f t="shared" si="9"/>
        <v>0</v>
      </c>
    </row>
    <row r="254" spans="1:15" x14ac:dyDescent="0.25">
      <c r="A254">
        <v>233.32</v>
      </c>
      <c r="B254">
        <v>390415.06</v>
      </c>
      <c r="C254">
        <v>0</v>
      </c>
      <c r="D254">
        <v>1.73</v>
      </c>
      <c r="E254">
        <v>4</v>
      </c>
      <c r="F254">
        <v>8</v>
      </c>
      <c r="G254" t="s">
        <v>6</v>
      </c>
      <c r="H254" t="s">
        <v>6</v>
      </c>
      <c r="I254" t="s">
        <v>5</v>
      </c>
      <c r="J254">
        <f t="shared" si="7"/>
        <v>1</v>
      </c>
      <c r="K254">
        <f t="shared" si="9"/>
        <v>0</v>
      </c>
    </row>
    <row r="255" spans="1:15" x14ac:dyDescent="0.25">
      <c r="A255">
        <v>224.74</v>
      </c>
      <c r="B255">
        <v>354700.31</v>
      </c>
      <c r="C255">
        <v>0</v>
      </c>
      <c r="D255">
        <v>1.57</v>
      </c>
      <c r="E255">
        <v>4</v>
      </c>
      <c r="F255">
        <v>8</v>
      </c>
      <c r="G255" t="s">
        <v>6</v>
      </c>
      <c r="H255" t="s">
        <v>6</v>
      </c>
      <c r="I255" t="s">
        <v>5</v>
      </c>
      <c r="J255">
        <f t="shared" si="7"/>
        <v>1</v>
      </c>
      <c r="K255">
        <f t="shared" si="9"/>
        <v>0</v>
      </c>
    </row>
    <row r="256" spans="1:15" x14ac:dyDescent="0.25">
      <c r="A256">
        <v>226.36</v>
      </c>
      <c r="B256">
        <v>336549.95</v>
      </c>
      <c r="C256">
        <v>0</v>
      </c>
      <c r="D256">
        <v>1.49</v>
      </c>
      <c r="E256">
        <v>4</v>
      </c>
      <c r="F256">
        <v>8</v>
      </c>
      <c r="G256" t="s">
        <v>6</v>
      </c>
      <c r="H256" t="s">
        <v>6</v>
      </c>
      <c r="I256" t="s">
        <v>5</v>
      </c>
      <c r="J256">
        <f t="shared" si="7"/>
        <v>1</v>
      </c>
      <c r="K256">
        <f t="shared" si="9"/>
        <v>0</v>
      </c>
    </row>
    <row r="257" spans="1:11" x14ac:dyDescent="0.25">
      <c r="A257">
        <v>222.16</v>
      </c>
      <c r="B257">
        <v>310652.31</v>
      </c>
      <c r="C257">
        <v>0</v>
      </c>
      <c r="D257">
        <v>1.38</v>
      </c>
      <c r="E257">
        <v>4</v>
      </c>
      <c r="F257">
        <v>8</v>
      </c>
      <c r="G257" t="s">
        <v>6</v>
      </c>
      <c r="H257" t="s">
        <v>6</v>
      </c>
      <c r="I257" t="s">
        <v>5</v>
      </c>
      <c r="J257">
        <f t="shared" si="7"/>
        <v>1</v>
      </c>
      <c r="K257">
        <f t="shared" si="9"/>
        <v>0</v>
      </c>
    </row>
    <row r="258" spans="1:11" x14ac:dyDescent="0.25">
      <c r="A258">
        <v>218.07</v>
      </c>
      <c r="B258">
        <v>292142.15000000002</v>
      </c>
      <c r="C258">
        <v>0</v>
      </c>
      <c r="D258">
        <v>1.29</v>
      </c>
      <c r="E258">
        <v>4</v>
      </c>
      <c r="F258">
        <v>8</v>
      </c>
      <c r="G258" t="s">
        <v>6</v>
      </c>
      <c r="H258" t="s">
        <v>6</v>
      </c>
      <c r="I258" t="s">
        <v>5</v>
      </c>
      <c r="J258">
        <f t="shared" ref="J258:J305" si="10">IF(EXACT(I258, "BLACK"), 1, 0)</f>
        <v>1</v>
      </c>
      <c r="K258">
        <f t="shared" si="9"/>
        <v>0</v>
      </c>
    </row>
    <row r="259" spans="1:11" x14ac:dyDescent="0.25">
      <c r="A259">
        <v>212.66</v>
      </c>
      <c r="B259">
        <v>271660.89</v>
      </c>
      <c r="C259">
        <v>0</v>
      </c>
      <c r="D259">
        <v>1.2</v>
      </c>
      <c r="E259">
        <v>4</v>
      </c>
      <c r="F259">
        <v>8</v>
      </c>
      <c r="G259" t="s">
        <v>6</v>
      </c>
      <c r="H259" t="s">
        <v>6</v>
      </c>
      <c r="I259" t="s">
        <v>7</v>
      </c>
      <c r="J259">
        <f t="shared" si="10"/>
        <v>0</v>
      </c>
      <c r="K259">
        <f t="shared" si="9"/>
        <v>1</v>
      </c>
    </row>
    <row r="260" spans="1:11" x14ac:dyDescent="0.25">
      <c r="A260">
        <v>209.52</v>
      </c>
      <c r="B260">
        <v>261162.66</v>
      </c>
      <c r="C260">
        <v>0</v>
      </c>
      <c r="D260">
        <v>1.1599999999999999</v>
      </c>
      <c r="E260">
        <v>4</v>
      </c>
      <c r="F260">
        <v>8</v>
      </c>
      <c r="G260" t="s">
        <v>6</v>
      </c>
      <c r="H260" t="s">
        <v>6</v>
      </c>
      <c r="I260" t="s">
        <v>5</v>
      </c>
      <c r="J260">
        <f t="shared" si="10"/>
        <v>1</v>
      </c>
      <c r="K260">
        <f t="shared" si="9"/>
        <v>0</v>
      </c>
    </row>
    <row r="261" spans="1:11" x14ac:dyDescent="0.25">
      <c r="A261">
        <v>208.79</v>
      </c>
      <c r="B261">
        <v>253097.68</v>
      </c>
      <c r="C261">
        <v>0</v>
      </c>
      <c r="D261">
        <v>1.1200000000000001</v>
      </c>
      <c r="E261">
        <v>4</v>
      </c>
      <c r="F261">
        <v>8</v>
      </c>
      <c r="G261" t="s">
        <v>6</v>
      </c>
      <c r="H261" t="s">
        <v>6</v>
      </c>
      <c r="I261" t="s">
        <v>5</v>
      </c>
      <c r="J261">
        <f t="shared" si="10"/>
        <v>1</v>
      </c>
      <c r="K261">
        <f t="shared" si="9"/>
        <v>0</v>
      </c>
    </row>
    <row r="262" spans="1:11" x14ac:dyDescent="0.25">
      <c r="A262">
        <v>204.76</v>
      </c>
      <c r="B262">
        <v>238623.82</v>
      </c>
      <c r="C262">
        <v>0</v>
      </c>
      <c r="D262">
        <v>1.06</v>
      </c>
      <c r="E262">
        <v>4</v>
      </c>
      <c r="F262">
        <v>8</v>
      </c>
      <c r="G262" t="s">
        <v>6</v>
      </c>
      <c r="H262" t="s">
        <v>6</v>
      </c>
      <c r="I262" t="s">
        <v>5</v>
      </c>
      <c r="J262">
        <f t="shared" si="10"/>
        <v>1</v>
      </c>
      <c r="K262">
        <f t="shared" si="9"/>
        <v>0</v>
      </c>
    </row>
    <row r="263" spans="1:11" x14ac:dyDescent="0.25">
      <c r="A263">
        <v>202.03</v>
      </c>
      <c r="B263">
        <v>227308.62</v>
      </c>
      <c r="C263">
        <v>0</v>
      </c>
      <c r="D263">
        <v>1.01</v>
      </c>
      <c r="E263">
        <v>4</v>
      </c>
      <c r="F263">
        <v>8</v>
      </c>
      <c r="G263" t="s">
        <v>6</v>
      </c>
      <c r="H263" t="s">
        <v>6</v>
      </c>
      <c r="I263" t="s">
        <v>5</v>
      </c>
      <c r="J263">
        <f t="shared" si="10"/>
        <v>1</v>
      </c>
      <c r="K263">
        <f t="shared" si="9"/>
        <v>0</v>
      </c>
    </row>
    <row r="264" spans="1:11" x14ac:dyDescent="0.25">
      <c r="A264">
        <v>196.48</v>
      </c>
      <c r="B264">
        <v>217226.86</v>
      </c>
      <c r="C264">
        <v>0</v>
      </c>
      <c r="D264">
        <v>0.96</v>
      </c>
      <c r="E264">
        <v>4</v>
      </c>
      <c r="F264">
        <v>8</v>
      </c>
      <c r="G264" t="s">
        <v>6</v>
      </c>
      <c r="H264" t="s">
        <v>6</v>
      </c>
      <c r="I264" t="s">
        <v>5</v>
      </c>
      <c r="J264">
        <f t="shared" si="10"/>
        <v>1</v>
      </c>
      <c r="K264">
        <f t="shared" si="9"/>
        <v>0</v>
      </c>
    </row>
    <row r="265" spans="1:11" x14ac:dyDescent="0.25">
      <c r="A265">
        <v>196.11</v>
      </c>
      <c r="B265">
        <v>210054.75</v>
      </c>
      <c r="C265">
        <v>0</v>
      </c>
      <c r="D265">
        <v>0.93</v>
      </c>
      <c r="E265">
        <v>4</v>
      </c>
      <c r="F265">
        <v>8</v>
      </c>
      <c r="G265" t="s">
        <v>6</v>
      </c>
      <c r="H265" t="s">
        <v>6</v>
      </c>
      <c r="I265" t="s">
        <v>5</v>
      </c>
      <c r="J265">
        <f t="shared" si="10"/>
        <v>1</v>
      </c>
      <c r="K265">
        <f t="shared" si="9"/>
        <v>0</v>
      </c>
    </row>
    <row r="266" spans="1:11" x14ac:dyDescent="0.25">
      <c r="A266">
        <v>193.84</v>
      </c>
      <c r="B266">
        <v>202884.35</v>
      </c>
      <c r="C266">
        <v>0</v>
      </c>
      <c r="D266">
        <v>0.9</v>
      </c>
      <c r="E266">
        <v>4</v>
      </c>
      <c r="F266">
        <v>8</v>
      </c>
      <c r="G266" t="s">
        <v>6</v>
      </c>
      <c r="H266" t="s">
        <v>6</v>
      </c>
      <c r="I266" t="s">
        <v>5</v>
      </c>
      <c r="J266">
        <f t="shared" si="10"/>
        <v>1</v>
      </c>
      <c r="K266">
        <f t="shared" si="9"/>
        <v>0</v>
      </c>
    </row>
    <row r="267" spans="1:11" x14ac:dyDescent="0.25">
      <c r="A267">
        <v>217.59</v>
      </c>
      <c r="B267">
        <v>246769.79</v>
      </c>
      <c r="C267">
        <v>0</v>
      </c>
      <c r="D267">
        <v>1.18</v>
      </c>
      <c r="E267">
        <v>4</v>
      </c>
      <c r="F267">
        <v>8</v>
      </c>
      <c r="G267" t="s">
        <v>6</v>
      </c>
      <c r="H267" t="s">
        <v>6</v>
      </c>
      <c r="I267" t="s">
        <v>8</v>
      </c>
      <c r="J267">
        <f t="shared" si="10"/>
        <v>0</v>
      </c>
      <c r="K267">
        <f t="shared" si="9"/>
        <v>0</v>
      </c>
    </row>
    <row r="268" spans="1:11" x14ac:dyDescent="0.25">
      <c r="A268">
        <v>215.51</v>
      </c>
      <c r="B268">
        <v>237524.36</v>
      </c>
      <c r="C268">
        <v>0</v>
      </c>
      <c r="D268">
        <v>1.1299999999999999</v>
      </c>
      <c r="E268">
        <v>4</v>
      </c>
      <c r="F268">
        <v>8</v>
      </c>
      <c r="G268" t="s">
        <v>6</v>
      </c>
      <c r="H268" t="s">
        <v>6</v>
      </c>
      <c r="I268" t="s">
        <v>5</v>
      </c>
      <c r="J268">
        <f t="shared" si="10"/>
        <v>1</v>
      </c>
      <c r="K268">
        <f t="shared" si="9"/>
        <v>0</v>
      </c>
    </row>
    <row r="269" spans="1:11" x14ac:dyDescent="0.25">
      <c r="A269">
        <v>216.32</v>
      </c>
      <c r="B269">
        <v>231338.92</v>
      </c>
      <c r="C269">
        <v>0</v>
      </c>
      <c r="D269">
        <v>1.1000000000000001</v>
      </c>
      <c r="E269">
        <v>4</v>
      </c>
      <c r="F269">
        <v>8</v>
      </c>
      <c r="G269" t="s">
        <v>6</v>
      </c>
      <c r="H269" t="s">
        <v>6</v>
      </c>
      <c r="I269" t="s">
        <v>5</v>
      </c>
      <c r="J269">
        <f t="shared" si="10"/>
        <v>1</v>
      </c>
      <c r="K269">
        <f t="shared" si="9"/>
        <v>0</v>
      </c>
    </row>
    <row r="270" spans="1:11" x14ac:dyDescent="0.25">
      <c r="A270">
        <v>213.72</v>
      </c>
      <c r="B270">
        <v>223735.81</v>
      </c>
      <c r="C270">
        <v>0</v>
      </c>
      <c r="D270">
        <v>1.07</v>
      </c>
      <c r="E270">
        <v>4</v>
      </c>
      <c r="F270">
        <v>8</v>
      </c>
      <c r="G270" t="s">
        <v>6</v>
      </c>
      <c r="H270" t="s">
        <v>6</v>
      </c>
      <c r="I270" t="s">
        <v>5</v>
      </c>
      <c r="J270">
        <f t="shared" si="10"/>
        <v>1</v>
      </c>
      <c r="K270">
        <f t="shared" si="9"/>
        <v>0</v>
      </c>
    </row>
    <row r="271" spans="1:11" x14ac:dyDescent="0.25">
      <c r="A271">
        <v>217.71</v>
      </c>
      <c r="B271">
        <v>222634.81</v>
      </c>
      <c r="C271">
        <v>0</v>
      </c>
      <c r="D271">
        <v>1.06</v>
      </c>
      <c r="E271">
        <v>4</v>
      </c>
      <c r="F271">
        <v>8</v>
      </c>
      <c r="G271" t="s">
        <v>6</v>
      </c>
      <c r="H271" t="s">
        <v>6</v>
      </c>
      <c r="I271" t="s">
        <v>8</v>
      </c>
      <c r="J271">
        <f t="shared" si="10"/>
        <v>0</v>
      </c>
      <c r="K271">
        <f t="shared" si="9"/>
        <v>0</v>
      </c>
    </row>
    <row r="272" spans="1:11" x14ac:dyDescent="0.25">
      <c r="A272">
        <v>219.3</v>
      </c>
      <c r="B272">
        <v>220989.9</v>
      </c>
      <c r="C272">
        <v>0</v>
      </c>
      <c r="D272">
        <v>1.05</v>
      </c>
      <c r="E272">
        <v>4</v>
      </c>
      <c r="F272">
        <v>8</v>
      </c>
      <c r="G272" t="s">
        <v>6</v>
      </c>
      <c r="H272" t="s">
        <v>6</v>
      </c>
      <c r="I272" t="s">
        <v>5</v>
      </c>
      <c r="J272">
        <f t="shared" si="10"/>
        <v>1</v>
      </c>
      <c r="K272">
        <f t="shared" si="9"/>
        <v>0</v>
      </c>
    </row>
    <row r="273" spans="1:11" x14ac:dyDescent="0.25">
      <c r="A273">
        <v>219.59</v>
      </c>
      <c r="B273">
        <v>220030.75</v>
      </c>
      <c r="C273">
        <v>0</v>
      </c>
      <c r="D273">
        <v>1.04</v>
      </c>
      <c r="E273">
        <v>4</v>
      </c>
      <c r="F273">
        <v>8</v>
      </c>
      <c r="G273" t="s">
        <v>6</v>
      </c>
      <c r="H273" t="s">
        <v>6</v>
      </c>
      <c r="I273" t="s">
        <v>5</v>
      </c>
      <c r="J273">
        <f t="shared" si="10"/>
        <v>1</v>
      </c>
      <c r="K273">
        <f t="shared" si="9"/>
        <v>0</v>
      </c>
    </row>
    <row r="274" spans="1:11" x14ac:dyDescent="0.25">
      <c r="A274">
        <v>218.83</v>
      </c>
      <c r="B274">
        <v>216401.39</v>
      </c>
      <c r="C274">
        <v>0</v>
      </c>
      <c r="D274">
        <v>1.02</v>
      </c>
      <c r="E274">
        <v>4</v>
      </c>
      <c r="F274">
        <v>8</v>
      </c>
      <c r="G274" t="s">
        <v>6</v>
      </c>
      <c r="H274" t="s">
        <v>6</v>
      </c>
      <c r="I274" t="s">
        <v>5</v>
      </c>
      <c r="J274">
        <f t="shared" si="10"/>
        <v>1</v>
      </c>
      <c r="K274">
        <f t="shared" si="9"/>
        <v>0</v>
      </c>
    </row>
    <row r="275" spans="1:11" x14ac:dyDescent="0.25">
      <c r="A275">
        <v>224.32</v>
      </c>
      <c r="B275">
        <v>220873.91</v>
      </c>
      <c r="C275">
        <v>0</v>
      </c>
      <c r="D275">
        <v>1.04</v>
      </c>
      <c r="E275">
        <v>4</v>
      </c>
      <c r="F275">
        <v>8</v>
      </c>
      <c r="G275" t="s">
        <v>6</v>
      </c>
      <c r="H275" t="s">
        <v>6</v>
      </c>
      <c r="I275" t="s">
        <v>8</v>
      </c>
      <c r="J275">
        <f t="shared" si="10"/>
        <v>0</v>
      </c>
      <c r="K275">
        <f t="shared" si="9"/>
        <v>0</v>
      </c>
    </row>
    <row r="276" spans="1:11" x14ac:dyDescent="0.25">
      <c r="A276">
        <v>221.11</v>
      </c>
      <c r="B276">
        <v>214898.84</v>
      </c>
      <c r="C276">
        <v>0</v>
      </c>
      <c r="D276">
        <v>1.01</v>
      </c>
      <c r="E276">
        <v>4</v>
      </c>
      <c r="F276">
        <v>8</v>
      </c>
      <c r="G276" t="s">
        <v>6</v>
      </c>
      <c r="H276" t="s">
        <v>6</v>
      </c>
      <c r="I276" t="s">
        <v>5</v>
      </c>
      <c r="J276">
        <f t="shared" si="10"/>
        <v>1</v>
      </c>
      <c r="K276">
        <f t="shared" si="9"/>
        <v>0</v>
      </c>
    </row>
    <row r="277" spans="1:11" x14ac:dyDescent="0.25">
      <c r="A277">
        <v>220.06</v>
      </c>
      <c r="B277">
        <v>211538.58</v>
      </c>
      <c r="C277">
        <v>0</v>
      </c>
      <c r="D277">
        <v>1</v>
      </c>
      <c r="E277">
        <v>4</v>
      </c>
      <c r="F277">
        <v>8</v>
      </c>
      <c r="G277" t="s">
        <v>6</v>
      </c>
      <c r="H277" t="s">
        <v>6</v>
      </c>
      <c r="I277" t="s">
        <v>5</v>
      </c>
      <c r="J277">
        <f t="shared" si="10"/>
        <v>1</v>
      </c>
      <c r="K277">
        <f t="shared" si="9"/>
        <v>0</v>
      </c>
    </row>
    <row r="278" spans="1:11" x14ac:dyDescent="0.25">
      <c r="A278">
        <v>218.31</v>
      </c>
      <c r="B278">
        <v>207000.73</v>
      </c>
      <c r="C278">
        <v>0</v>
      </c>
      <c r="D278">
        <v>0.97</v>
      </c>
      <c r="E278">
        <v>4</v>
      </c>
      <c r="F278">
        <v>8</v>
      </c>
      <c r="G278" t="s">
        <v>6</v>
      </c>
      <c r="H278" t="s">
        <v>6</v>
      </c>
      <c r="I278" t="s">
        <v>5</v>
      </c>
      <c r="J278">
        <f t="shared" si="10"/>
        <v>1</v>
      </c>
      <c r="K278">
        <f t="shared" si="9"/>
        <v>0</v>
      </c>
    </row>
    <row r="279" spans="1:11" x14ac:dyDescent="0.25">
      <c r="A279">
        <v>224.87</v>
      </c>
      <c r="B279">
        <v>298941.73</v>
      </c>
      <c r="C279">
        <v>0</v>
      </c>
      <c r="D279">
        <v>1.38</v>
      </c>
      <c r="E279">
        <v>4</v>
      </c>
      <c r="F279">
        <v>8</v>
      </c>
      <c r="G279" t="s">
        <v>6</v>
      </c>
      <c r="H279" t="s">
        <v>6</v>
      </c>
      <c r="I279" t="s">
        <v>8</v>
      </c>
      <c r="J279">
        <f t="shared" si="10"/>
        <v>0</v>
      </c>
      <c r="K279">
        <f t="shared" si="9"/>
        <v>0</v>
      </c>
    </row>
    <row r="280" spans="1:11" x14ac:dyDescent="0.25">
      <c r="A280">
        <v>223.36</v>
      </c>
      <c r="B280">
        <v>289591.92</v>
      </c>
      <c r="C280">
        <v>0</v>
      </c>
      <c r="D280">
        <v>1.34</v>
      </c>
      <c r="E280">
        <v>4</v>
      </c>
      <c r="F280">
        <v>8</v>
      </c>
      <c r="G280" t="s">
        <v>6</v>
      </c>
      <c r="H280" t="s">
        <v>6</v>
      </c>
      <c r="I280" t="s">
        <v>5</v>
      </c>
      <c r="J280">
        <f t="shared" si="10"/>
        <v>1</v>
      </c>
      <c r="K280">
        <f t="shared" si="9"/>
        <v>0</v>
      </c>
    </row>
    <row r="281" spans="1:11" x14ac:dyDescent="0.25">
      <c r="A281">
        <v>221.85</v>
      </c>
      <c r="B281">
        <v>283183.67</v>
      </c>
      <c r="C281">
        <v>0</v>
      </c>
      <c r="D281">
        <v>1.31</v>
      </c>
      <c r="E281">
        <v>4</v>
      </c>
      <c r="F281">
        <v>8</v>
      </c>
      <c r="G281" t="s">
        <v>6</v>
      </c>
      <c r="H281" t="s">
        <v>6</v>
      </c>
      <c r="I281" t="s">
        <v>5</v>
      </c>
      <c r="J281">
        <f t="shared" si="10"/>
        <v>1</v>
      </c>
      <c r="K281">
        <f t="shared" si="9"/>
        <v>0</v>
      </c>
    </row>
    <row r="282" spans="1:11" x14ac:dyDescent="0.25">
      <c r="A282">
        <v>220.64</v>
      </c>
      <c r="B282">
        <v>277637.28000000003</v>
      </c>
      <c r="C282">
        <v>0</v>
      </c>
      <c r="D282">
        <v>1.28</v>
      </c>
      <c r="E282">
        <v>4</v>
      </c>
      <c r="F282">
        <v>8</v>
      </c>
      <c r="G282" t="s">
        <v>6</v>
      </c>
      <c r="H282" t="s">
        <v>6</v>
      </c>
      <c r="I282" t="s">
        <v>5</v>
      </c>
      <c r="J282">
        <f t="shared" si="10"/>
        <v>1</v>
      </c>
      <c r="K282">
        <f t="shared" si="9"/>
        <v>0</v>
      </c>
    </row>
    <row r="283" spans="1:11" x14ac:dyDescent="0.25">
      <c r="A283">
        <v>218.22</v>
      </c>
      <c r="B283">
        <v>271668.76</v>
      </c>
      <c r="C283">
        <v>0</v>
      </c>
      <c r="D283">
        <v>1.26</v>
      </c>
      <c r="E283">
        <v>4</v>
      </c>
      <c r="F283">
        <v>8</v>
      </c>
      <c r="G283" t="s">
        <v>6</v>
      </c>
      <c r="H283" t="s">
        <v>6</v>
      </c>
      <c r="I283" t="s">
        <v>5</v>
      </c>
      <c r="J283">
        <f t="shared" si="10"/>
        <v>1</v>
      </c>
      <c r="K283">
        <f t="shared" si="9"/>
        <v>0</v>
      </c>
    </row>
    <row r="284" spans="1:11" x14ac:dyDescent="0.25">
      <c r="A284">
        <v>217.62</v>
      </c>
      <c r="B284">
        <v>267321.45</v>
      </c>
      <c r="C284">
        <v>0</v>
      </c>
      <c r="D284">
        <v>1.24</v>
      </c>
      <c r="E284">
        <v>4</v>
      </c>
      <c r="F284">
        <v>8</v>
      </c>
      <c r="G284" t="s">
        <v>6</v>
      </c>
      <c r="H284" t="s">
        <v>6</v>
      </c>
      <c r="I284" t="s">
        <v>5</v>
      </c>
      <c r="J284">
        <f t="shared" si="10"/>
        <v>1</v>
      </c>
      <c r="K284">
        <f t="shared" si="9"/>
        <v>0</v>
      </c>
    </row>
    <row r="285" spans="1:11" x14ac:dyDescent="0.25">
      <c r="A285">
        <v>216.02</v>
      </c>
      <c r="B285">
        <v>259566.77</v>
      </c>
      <c r="C285">
        <v>0</v>
      </c>
      <c r="D285">
        <v>1.2</v>
      </c>
      <c r="E285">
        <v>4</v>
      </c>
      <c r="F285">
        <v>8</v>
      </c>
      <c r="G285" t="s">
        <v>6</v>
      </c>
      <c r="H285" t="s">
        <v>6</v>
      </c>
      <c r="I285" t="s">
        <v>5</v>
      </c>
      <c r="J285">
        <f t="shared" si="10"/>
        <v>1</v>
      </c>
      <c r="K285">
        <f t="shared" si="9"/>
        <v>0</v>
      </c>
    </row>
    <row r="286" spans="1:11" x14ac:dyDescent="0.25">
      <c r="A286">
        <v>216.53</v>
      </c>
      <c r="B286">
        <v>256085.76000000001</v>
      </c>
      <c r="C286">
        <v>0</v>
      </c>
      <c r="D286">
        <v>1.18</v>
      </c>
      <c r="E286">
        <v>4</v>
      </c>
      <c r="F286">
        <v>8</v>
      </c>
      <c r="G286" t="s">
        <v>6</v>
      </c>
      <c r="H286" t="s">
        <v>6</v>
      </c>
      <c r="I286" t="s">
        <v>5</v>
      </c>
      <c r="J286">
        <f t="shared" si="10"/>
        <v>1</v>
      </c>
      <c r="K286">
        <f t="shared" si="9"/>
        <v>0</v>
      </c>
    </row>
    <row r="287" spans="1:11" x14ac:dyDescent="0.25">
      <c r="A287">
        <v>216.02</v>
      </c>
      <c r="B287">
        <v>252979.64</v>
      </c>
      <c r="C287">
        <v>0</v>
      </c>
      <c r="D287">
        <v>1.17</v>
      </c>
      <c r="E287">
        <v>4</v>
      </c>
      <c r="F287">
        <v>8</v>
      </c>
      <c r="G287" t="s">
        <v>6</v>
      </c>
      <c r="H287" t="s">
        <v>6</v>
      </c>
      <c r="I287" t="s">
        <v>5</v>
      </c>
      <c r="J287">
        <f t="shared" si="10"/>
        <v>1</v>
      </c>
      <c r="K287">
        <f t="shared" si="9"/>
        <v>0</v>
      </c>
    </row>
    <row r="288" spans="1:11" x14ac:dyDescent="0.25">
      <c r="A288">
        <v>220.19</v>
      </c>
      <c r="B288">
        <v>300937.49</v>
      </c>
      <c r="C288">
        <v>0</v>
      </c>
      <c r="D288">
        <v>1.36</v>
      </c>
      <c r="E288">
        <v>4</v>
      </c>
      <c r="F288">
        <v>8</v>
      </c>
      <c r="G288" t="s">
        <v>6</v>
      </c>
      <c r="H288" t="s">
        <v>6</v>
      </c>
      <c r="I288" t="s">
        <v>8</v>
      </c>
      <c r="J288">
        <f t="shared" si="10"/>
        <v>0</v>
      </c>
      <c r="K288">
        <f t="shared" si="9"/>
        <v>0</v>
      </c>
    </row>
    <row r="289" spans="1:11" x14ac:dyDescent="0.25">
      <c r="A289">
        <v>223.97</v>
      </c>
      <c r="B289">
        <v>356346.66</v>
      </c>
      <c r="C289">
        <v>0</v>
      </c>
      <c r="D289">
        <v>1.58</v>
      </c>
      <c r="E289">
        <v>4</v>
      </c>
      <c r="F289">
        <v>8</v>
      </c>
      <c r="G289" t="s">
        <v>6</v>
      </c>
      <c r="H289" t="s">
        <v>6</v>
      </c>
      <c r="I289" t="s">
        <v>5</v>
      </c>
      <c r="J289">
        <f t="shared" si="10"/>
        <v>1</v>
      </c>
      <c r="K289">
        <f t="shared" si="9"/>
        <v>0</v>
      </c>
    </row>
    <row r="290" spans="1:11" x14ac:dyDescent="0.25">
      <c r="A290">
        <v>224.16</v>
      </c>
      <c r="B290">
        <v>351770.36</v>
      </c>
      <c r="C290">
        <v>0</v>
      </c>
      <c r="D290">
        <v>1.56</v>
      </c>
      <c r="E290">
        <v>4</v>
      </c>
      <c r="F290">
        <v>8</v>
      </c>
      <c r="G290" t="s">
        <v>6</v>
      </c>
      <c r="H290" t="s">
        <v>6</v>
      </c>
      <c r="I290" t="s">
        <v>5</v>
      </c>
      <c r="J290">
        <f t="shared" si="10"/>
        <v>1</v>
      </c>
      <c r="K290">
        <f t="shared" si="9"/>
        <v>0</v>
      </c>
    </row>
    <row r="291" spans="1:11" x14ac:dyDescent="0.25">
      <c r="A291">
        <v>222.74</v>
      </c>
      <c r="B291">
        <v>347501.17</v>
      </c>
      <c r="C291">
        <v>0</v>
      </c>
      <c r="D291">
        <v>1.54</v>
      </c>
      <c r="E291">
        <v>4</v>
      </c>
      <c r="F291">
        <v>8</v>
      </c>
      <c r="G291" t="s">
        <v>6</v>
      </c>
      <c r="H291" t="s">
        <v>6</v>
      </c>
      <c r="I291" t="s">
        <v>5</v>
      </c>
      <c r="J291">
        <f t="shared" si="10"/>
        <v>1</v>
      </c>
      <c r="K291">
        <f t="shared" si="9"/>
        <v>0</v>
      </c>
    </row>
    <row r="292" spans="1:11" x14ac:dyDescent="0.25">
      <c r="A292">
        <v>225.51</v>
      </c>
      <c r="B292">
        <v>401739.17</v>
      </c>
      <c r="C292">
        <v>0</v>
      </c>
      <c r="D292">
        <v>1.77</v>
      </c>
      <c r="E292">
        <v>4</v>
      </c>
      <c r="F292">
        <v>8</v>
      </c>
      <c r="G292" t="s">
        <v>6</v>
      </c>
      <c r="H292" t="s">
        <v>6</v>
      </c>
      <c r="I292" t="s">
        <v>8</v>
      </c>
      <c r="J292">
        <f t="shared" si="10"/>
        <v>0</v>
      </c>
      <c r="K292">
        <f t="shared" si="9"/>
        <v>0</v>
      </c>
    </row>
    <row r="293" spans="1:11" x14ac:dyDescent="0.25">
      <c r="A293">
        <v>225.14</v>
      </c>
      <c r="B293">
        <v>397013.44</v>
      </c>
      <c r="C293">
        <v>0</v>
      </c>
      <c r="D293">
        <v>1.75</v>
      </c>
      <c r="E293">
        <v>4</v>
      </c>
      <c r="F293">
        <v>8</v>
      </c>
      <c r="G293" t="s">
        <v>6</v>
      </c>
      <c r="H293" t="s">
        <v>6</v>
      </c>
      <c r="I293" t="s">
        <v>5</v>
      </c>
      <c r="J293">
        <f t="shared" si="10"/>
        <v>1</v>
      </c>
      <c r="K293">
        <f t="shared" si="9"/>
        <v>0</v>
      </c>
    </row>
    <row r="294" spans="1:11" x14ac:dyDescent="0.25">
      <c r="A294">
        <v>225.16</v>
      </c>
      <c r="B294">
        <v>391996.69</v>
      </c>
      <c r="C294">
        <v>0</v>
      </c>
      <c r="D294">
        <v>1.73</v>
      </c>
      <c r="E294">
        <v>4</v>
      </c>
      <c r="F294">
        <v>8</v>
      </c>
      <c r="G294" t="s">
        <v>6</v>
      </c>
      <c r="H294" t="s">
        <v>6</v>
      </c>
      <c r="I294" t="s">
        <v>5</v>
      </c>
      <c r="J294">
        <f t="shared" si="10"/>
        <v>1</v>
      </c>
      <c r="K294">
        <f t="shared" si="9"/>
        <v>0</v>
      </c>
    </row>
    <row r="295" spans="1:11" x14ac:dyDescent="0.25">
      <c r="A295">
        <v>226.15</v>
      </c>
      <c r="B295">
        <v>392470.2</v>
      </c>
      <c r="C295">
        <v>0</v>
      </c>
      <c r="D295">
        <v>1.73</v>
      </c>
      <c r="E295">
        <v>4</v>
      </c>
      <c r="F295">
        <v>8</v>
      </c>
      <c r="G295" t="s">
        <v>6</v>
      </c>
      <c r="H295" t="s">
        <v>6</v>
      </c>
      <c r="I295" t="s">
        <v>5</v>
      </c>
      <c r="J295">
        <f t="shared" si="10"/>
        <v>1</v>
      </c>
      <c r="K295">
        <f t="shared" si="9"/>
        <v>0</v>
      </c>
    </row>
    <row r="296" spans="1:11" x14ac:dyDescent="0.25">
      <c r="A296">
        <v>224.53</v>
      </c>
      <c r="B296">
        <v>387537.85</v>
      </c>
      <c r="C296">
        <v>0</v>
      </c>
      <c r="D296">
        <v>1.7</v>
      </c>
      <c r="E296">
        <v>4</v>
      </c>
      <c r="F296">
        <v>8</v>
      </c>
      <c r="G296" t="s">
        <v>6</v>
      </c>
      <c r="H296" t="s">
        <v>6</v>
      </c>
      <c r="I296" t="s">
        <v>5</v>
      </c>
      <c r="J296">
        <f t="shared" si="10"/>
        <v>1</v>
      </c>
      <c r="K296">
        <f t="shared" si="9"/>
        <v>0</v>
      </c>
    </row>
    <row r="297" spans="1:11" x14ac:dyDescent="0.25">
      <c r="A297">
        <v>224.12</v>
      </c>
      <c r="B297">
        <v>382516.42</v>
      </c>
      <c r="C297">
        <v>0</v>
      </c>
      <c r="D297">
        <v>1.68</v>
      </c>
      <c r="E297">
        <v>4</v>
      </c>
      <c r="F297">
        <v>8</v>
      </c>
      <c r="G297" t="s">
        <v>6</v>
      </c>
      <c r="H297" t="s">
        <v>6</v>
      </c>
      <c r="I297" t="s">
        <v>5</v>
      </c>
      <c r="J297">
        <f t="shared" si="10"/>
        <v>1</v>
      </c>
      <c r="K297">
        <f t="shared" si="9"/>
        <v>0</v>
      </c>
    </row>
    <row r="298" spans="1:11" x14ac:dyDescent="0.25">
      <c r="A298">
        <v>223.29</v>
      </c>
      <c r="B298">
        <v>379505.5</v>
      </c>
      <c r="C298">
        <v>0</v>
      </c>
      <c r="D298">
        <v>1.67</v>
      </c>
      <c r="E298">
        <v>4</v>
      </c>
      <c r="F298">
        <v>8</v>
      </c>
      <c r="G298" t="s">
        <v>6</v>
      </c>
      <c r="H298" t="s">
        <v>6</v>
      </c>
      <c r="I298" t="s">
        <v>5</v>
      </c>
      <c r="J298">
        <f t="shared" si="10"/>
        <v>1</v>
      </c>
      <c r="K298">
        <f t="shared" si="9"/>
        <v>0</v>
      </c>
    </row>
    <row r="299" spans="1:11" x14ac:dyDescent="0.25">
      <c r="A299">
        <v>222.84</v>
      </c>
      <c r="B299">
        <v>375514.14</v>
      </c>
      <c r="C299">
        <v>0</v>
      </c>
      <c r="D299">
        <v>1.65</v>
      </c>
      <c r="E299">
        <v>4</v>
      </c>
      <c r="F299">
        <v>8</v>
      </c>
      <c r="G299" t="s">
        <v>6</v>
      </c>
      <c r="H299" t="s">
        <v>6</v>
      </c>
      <c r="I299" t="s">
        <v>5</v>
      </c>
      <c r="J299">
        <f t="shared" si="10"/>
        <v>1</v>
      </c>
      <c r="K299">
        <f t="shared" si="9"/>
        <v>0</v>
      </c>
    </row>
    <row r="300" spans="1:11" x14ac:dyDescent="0.25">
      <c r="A300">
        <v>221.58</v>
      </c>
      <c r="B300">
        <v>369124.34</v>
      </c>
      <c r="C300">
        <v>0</v>
      </c>
      <c r="D300">
        <v>1.62</v>
      </c>
      <c r="E300">
        <v>4</v>
      </c>
      <c r="F300">
        <v>8</v>
      </c>
      <c r="G300" t="s">
        <v>6</v>
      </c>
      <c r="H300" t="s">
        <v>6</v>
      </c>
      <c r="I300" t="s">
        <v>7</v>
      </c>
      <c r="J300">
        <f t="shared" si="10"/>
        <v>0</v>
      </c>
      <c r="K300">
        <f t="shared" si="9"/>
        <v>1</v>
      </c>
    </row>
    <row r="301" spans="1:11" x14ac:dyDescent="0.25">
      <c r="A301">
        <v>220.91</v>
      </c>
      <c r="B301">
        <v>365396.97</v>
      </c>
      <c r="C301">
        <v>0</v>
      </c>
      <c r="D301">
        <v>1.61</v>
      </c>
      <c r="E301">
        <v>4</v>
      </c>
      <c r="F301">
        <v>8</v>
      </c>
      <c r="G301" t="s">
        <v>6</v>
      </c>
      <c r="H301" t="s">
        <v>6</v>
      </c>
      <c r="I301" t="s">
        <v>5</v>
      </c>
      <c r="J301">
        <f t="shared" si="10"/>
        <v>1</v>
      </c>
      <c r="K301">
        <f t="shared" si="9"/>
        <v>0</v>
      </c>
    </row>
    <row r="302" spans="1:11" x14ac:dyDescent="0.25">
      <c r="A302">
        <v>226.03</v>
      </c>
      <c r="B302">
        <v>375134.42</v>
      </c>
      <c r="C302">
        <v>0</v>
      </c>
      <c r="D302">
        <v>1.65</v>
      </c>
      <c r="E302">
        <v>4</v>
      </c>
      <c r="F302">
        <v>8</v>
      </c>
      <c r="G302" t="s">
        <v>6</v>
      </c>
      <c r="H302" t="s">
        <v>6</v>
      </c>
      <c r="I302" t="s">
        <v>8</v>
      </c>
      <c r="J302">
        <f t="shared" si="10"/>
        <v>0</v>
      </c>
      <c r="K302">
        <f t="shared" si="9"/>
        <v>0</v>
      </c>
    </row>
    <row r="303" spans="1:11" x14ac:dyDescent="0.25">
      <c r="A303">
        <v>225.65</v>
      </c>
      <c r="B303">
        <v>371142.8</v>
      </c>
      <c r="C303">
        <v>0</v>
      </c>
      <c r="D303">
        <v>1.63</v>
      </c>
      <c r="E303">
        <v>4</v>
      </c>
      <c r="F303">
        <v>8</v>
      </c>
      <c r="G303" t="s">
        <v>6</v>
      </c>
      <c r="H303" t="s">
        <v>6</v>
      </c>
      <c r="I303" t="s">
        <v>5</v>
      </c>
      <c r="J303">
        <f t="shared" si="10"/>
        <v>1</v>
      </c>
      <c r="K303">
        <f t="shared" si="9"/>
        <v>0</v>
      </c>
    </row>
    <row r="304" spans="1:11" x14ac:dyDescent="0.25">
      <c r="A304">
        <v>225.51</v>
      </c>
      <c r="B304">
        <v>365975.28</v>
      </c>
      <c r="C304">
        <v>0</v>
      </c>
      <c r="D304">
        <v>1.61</v>
      </c>
      <c r="E304">
        <v>4</v>
      </c>
      <c r="F304">
        <v>8</v>
      </c>
      <c r="G304" t="s">
        <v>6</v>
      </c>
      <c r="H304" t="s">
        <v>6</v>
      </c>
      <c r="I304" t="s">
        <v>5</v>
      </c>
      <c r="J304">
        <f t="shared" si="10"/>
        <v>1</v>
      </c>
      <c r="K304">
        <f t="shared" si="9"/>
        <v>0</v>
      </c>
    </row>
    <row r="305" spans="1:15" x14ac:dyDescent="0.25">
      <c r="A305">
        <v>225.75</v>
      </c>
      <c r="B305">
        <v>363333.82</v>
      </c>
      <c r="C305">
        <v>0</v>
      </c>
      <c r="D305">
        <v>1.6</v>
      </c>
      <c r="E305">
        <v>4</v>
      </c>
      <c r="F305">
        <v>8</v>
      </c>
      <c r="G305" t="s">
        <v>6</v>
      </c>
      <c r="H305" t="s">
        <v>6</v>
      </c>
      <c r="I305" t="s">
        <v>5</v>
      </c>
      <c r="J305">
        <f t="shared" si="10"/>
        <v>1</v>
      </c>
      <c r="K305">
        <f t="shared" si="9"/>
        <v>0</v>
      </c>
      <c r="M305">
        <f t="shared" ref="M305" si="11">SUM(J246:J305)</f>
        <v>50</v>
      </c>
      <c r="N305">
        <f t="shared" ref="N305" si="12">SUM(K246:K305)</f>
        <v>2</v>
      </c>
      <c r="O305">
        <f t="shared" ref="O305" si="13">60-M305-N305</f>
        <v>8</v>
      </c>
    </row>
    <row r="307" spans="1:15" x14ac:dyDescent="0.25">
      <c r="A307">
        <v>235.82</v>
      </c>
      <c r="B307">
        <v>1271535.6200000001</v>
      </c>
      <c r="C307">
        <v>0.01</v>
      </c>
      <c r="D307">
        <v>6.38</v>
      </c>
      <c r="E307">
        <v>4</v>
      </c>
      <c r="F307">
        <v>9</v>
      </c>
      <c r="G307" t="s">
        <v>6</v>
      </c>
      <c r="H307" t="s">
        <v>6</v>
      </c>
      <c r="I307" t="s">
        <v>5</v>
      </c>
      <c r="J307">
        <f t="shared" ref="J307:J366" si="14">IF(EXACT(I307, "BLACK"), 1, 0)</f>
        <v>1</v>
      </c>
      <c r="K307">
        <f t="shared" ref="K307:K366" si="15">IF(EXACT(I307, "WHITE"), 1, 0)</f>
        <v>0</v>
      </c>
    </row>
    <row r="308" spans="1:15" x14ac:dyDescent="0.25">
      <c r="A308">
        <v>201.81</v>
      </c>
      <c r="B308">
        <v>818241.63</v>
      </c>
      <c r="C308">
        <v>0</v>
      </c>
      <c r="D308">
        <v>4.01</v>
      </c>
      <c r="E308">
        <v>4</v>
      </c>
      <c r="F308">
        <v>9</v>
      </c>
      <c r="G308" t="s">
        <v>6</v>
      </c>
      <c r="H308" t="s">
        <v>6</v>
      </c>
      <c r="I308" t="s">
        <v>5</v>
      </c>
      <c r="J308">
        <f t="shared" si="14"/>
        <v>1</v>
      </c>
      <c r="K308">
        <f t="shared" si="15"/>
        <v>0</v>
      </c>
    </row>
    <row r="309" spans="1:15" x14ac:dyDescent="0.25">
      <c r="A309">
        <v>198.65</v>
      </c>
      <c r="B309">
        <v>613726.77</v>
      </c>
      <c r="C309">
        <v>0</v>
      </c>
      <c r="D309">
        <v>2.95</v>
      </c>
      <c r="E309">
        <v>4</v>
      </c>
      <c r="F309">
        <v>9</v>
      </c>
      <c r="G309" t="s">
        <v>6</v>
      </c>
      <c r="H309" t="s">
        <v>6</v>
      </c>
      <c r="I309" t="s">
        <v>5</v>
      </c>
      <c r="J309">
        <f t="shared" si="14"/>
        <v>1</v>
      </c>
      <c r="K309">
        <f t="shared" si="15"/>
        <v>0</v>
      </c>
    </row>
    <row r="310" spans="1:15" x14ac:dyDescent="0.25">
      <c r="A310">
        <v>186.86</v>
      </c>
      <c r="B310">
        <v>476389.79</v>
      </c>
      <c r="C310">
        <v>0</v>
      </c>
      <c r="D310">
        <v>2.27</v>
      </c>
      <c r="E310">
        <v>4</v>
      </c>
      <c r="F310">
        <v>9</v>
      </c>
      <c r="G310" t="s">
        <v>6</v>
      </c>
      <c r="H310" t="s">
        <v>6</v>
      </c>
      <c r="I310" t="s">
        <v>5</v>
      </c>
      <c r="J310">
        <f t="shared" si="14"/>
        <v>1</v>
      </c>
      <c r="K310">
        <f t="shared" si="15"/>
        <v>0</v>
      </c>
    </row>
    <row r="311" spans="1:15" x14ac:dyDescent="0.25">
      <c r="A311">
        <v>191.81</v>
      </c>
      <c r="B311">
        <v>445886.94</v>
      </c>
      <c r="C311">
        <v>0</v>
      </c>
      <c r="D311">
        <v>2.09</v>
      </c>
      <c r="E311">
        <v>4</v>
      </c>
      <c r="F311">
        <v>9</v>
      </c>
      <c r="G311" t="s">
        <v>6</v>
      </c>
      <c r="H311" t="s">
        <v>6</v>
      </c>
      <c r="I311" t="s">
        <v>5</v>
      </c>
      <c r="J311">
        <f t="shared" si="14"/>
        <v>1</v>
      </c>
      <c r="K311">
        <f t="shared" si="15"/>
        <v>0</v>
      </c>
    </row>
    <row r="312" spans="1:15" x14ac:dyDescent="0.25">
      <c r="A312">
        <v>294.75</v>
      </c>
      <c r="B312">
        <v>1840389.36</v>
      </c>
      <c r="C312">
        <v>0</v>
      </c>
      <c r="D312">
        <v>7.43</v>
      </c>
      <c r="E312">
        <v>4</v>
      </c>
      <c r="F312">
        <v>9</v>
      </c>
      <c r="G312" t="s">
        <v>6</v>
      </c>
      <c r="H312" t="s">
        <v>6</v>
      </c>
      <c r="I312" t="s">
        <v>8</v>
      </c>
      <c r="J312">
        <f t="shared" si="14"/>
        <v>0</v>
      </c>
      <c r="K312">
        <f t="shared" si="15"/>
        <v>0</v>
      </c>
    </row>
    <row r="313" spans="1:15" x14ac:dyDescent="0.25">
      <c r="A313">
        <v>274.44</v>
      </c>
      <c r="B313">
        <v>1585458.22</v>
      </c>
      <c r="C313">
        <v>0</v>
      </c>
      <c r="D313">
        <v>6.4</v>
      </c>
      <c r="E313">
        <v>4</v>
      </c>
      <c r="F313">
        <v>9</v>
      </c>
      <c r="G313" t="s">
        <v>6</v>
      </c>
      <c r="H313" t="s">
        <v>6</v>
      </c>
      <c r="I313" t="s">
        <v>5</v>
      </c>
      <c r="J313">
        <f t="shared" si="14"/>
        <v>1</v>
      </c>
      <c r="K313">
        <f t="shared" si="15"/>
        <v>0</v>
      </c>
    </row>
    <row r="314" spans="1:15" x14ac:dyDescent="0.25">
      <c r="A314">
        <v>259.02</v>
      </c>
      <c r="B314">
        <v>1417045.22</v>
      </c>
      <c r="C314">
        <v>0</v>
      </c>
      <c r="D314">
        <v>5.72</v>
      </c>
      <c r="E314">
        <v>4</v>
      </c>
      <c r="F314">
        <v>9</v>
      </c>
      <c r="G314" t="s">
        <v>6</v>
      </c>
      <c r="H314" t="s">
        <v>6</v>
      </c>
      <c r="I314" t="s">
        <v>5</v>
      </c>
      <c r="J314">
        <f t="shared" si="14"/>
        <v>1</v>
      </c>
      <c r="K314">
        <f t="shared" si="15"/>
        <v>0</v>
      </c>
    </row>
    <row r="315" spans="1:15" x14ac:dyDescent="0.25">
      <c r="A315">
        <v>251</v>
      </c>
      <c r="B315">
        <v>1303720.58</v>
      </c>
      <c r="C315">
        <v>0</v>
      </c>
      <c r="D315">
        <v>5.27</v>
      </c>
      <c r="E315">
        <v>4</v>
      </c>
      <c r="F315">
        <v>9</v>
      </c>
      <c r="G315" t="s">
        <v>6</v>
      </c>
      <c r="H315" t="s">
        <v>6</v>
      </c>
      <c r="I315" t="s">
        <v>5</v>
      </c>
      <c r="J315">
        <f t="shared" si="14"/>
        <v>1</v>
      </c>
      <c r="K315">
        <f t="shared" si="15"/>
        <v>0</v>
      </c>
    </row>
    <row r="316" spans="1:15" x14ac:dyDescent="0.25">
      <c r="A316">
        <v>244.61</v>
      </c>
      <c r="B316">
        <v>1207554.94</v>
      </c>
      <c r="C316">
        <v>0</v>
      </c>
      <c r="D316">
        <v>4.8899999999999997</v>
      </c>
      <c r="E316">
        <v>4</v>
      </c>
      <c r="F316">
        <v>9</v>
      </c>
      <c r="G316" t="s">
        <v>6</v>
      </c>
      <c r="H316" t="s">
        <v>6</v>
      </c>
      <c r="I316" t="s">
        <v>5</v>
      </c>
      <c r="J316">
        <f t="shared" si="14"/>
        <v>1</v>
      </c>
      <c r="K316">
        <f t="shared" si="15"/>
        <v>0</v>
      </c>
    </row>
    <row r="317" spans="1:15" x14ac:dyDescent="0.25">
      <c r="A317">
        <v>236.66</v>
      </c>
      <c r="B317">
        <v>1194046.17</v>
      </c>
      <c r="C317">
        <v>0</v>
      </c>
      <c r="D317">
        <v>4.9000000000000004</v>
      </c>
      <c r="E317">
        <v>4</v>
      </c>
      <c r="F317">
        <v>9</v>
      </c>
      <c r="G317" t="s">
        <v>6</v>
      </c>
      <c r="H317" t="s">
        <v>6</v>
      </c>
      <c r="I317" t="s">
        <v>5</v>
      </c>
      <c r="J317">
        <f t="shared" si="14"/>
        <v>1</v>
      </c>
      <c r="K317">
        <f t="shared" si="15"/>
        <v>0</v>
      </c>
    </row>
    <row r="318" spans="1:15" x14ac:dyDescent="0.25">
      <c r="A318">
        <v>233.61</v>
      </c>
      <c r="B318">
        <v>1140577.3899999999</v>
      </c>
      <c r="C318">
        <v>0</v>
      </c>
      <c r="D318">
        <v>4.6900000000000004</v>
      </c>
      <c r="E318">
        <v>4</v>
      </c>
      <c r="F318">
        <v>9</v>
      </c>
      <c r="G318" t="s">
        <v>6</v>
      </c>
      <c r="H318" t="s">
        <v>6</v>
      </c>
      <c r="I318" t="s">
        <v>5</v>
      </c>
      <c r="J318">
        <f t="shared" si="14"/>
        <v>1</v>
      </c>
      <c r="K318">
        <f t="shared" si="15"/>
        <v>0</v>
      </c>
    </row>
    <row r="319" spans="1:15" x14ac:dyDescent="0.25">
      <c r="A319">
        <v>230.76</v>
      </c>
      <c r="B319">
        <v>1064626.9099999999</v>
      </c>
      <c r="C319">
        <v>0</v>
      </c>
      <c r="D319">
        <v>4.38</v>
      </c>
      <c r="E319">
        <v>4</v>
      </c>
      <c r="F319">
        <v>9</v>
      </c>
      <c r="G319" t="s">
        <v>6</v>
      </c>
      <c r="H319" t="s">
        <v>6</v>
      </c>
      <c r="I319" t="s">
        <v>5</v>
      </c>
      <c r="J319">
        <f t="shared" si="14"/>
        <v>1</v>
      </c>
      <c r="K319">
        <f t="shared" si="15"/>
        <v>0</v>
      </c>
    </row>
    <row r="320" spans="1:15" x14ac:dyDescent="0.25">
      <c r="A320">
        <v>226.54</v>
      </c>
      <c r="B320">
        <v>1033251.82</v>
      </c>
      <c r="C320">
        <v>0</v>
      </c>
      <c r="D320">
        <v>4.25</v>
      </c>
      <c r="E320">
        <v>4</v>
      </c>
      <c r="F320">
        <v>9</v>
      </c>
      <c r="G320" t="s">
        <v>6</v>
      </c>
      <c r="H320" t="s">
        <v>6</v>
      </c>
      <c r="I320" t="s">
        <v>5</v>
      </c>
      <c r="J320">
        <f t="shared" si="14"/>
        <v>1</v>
      </c>
      <c r="K320">
        <f t="shared" si="15"/>
        <v>0</v>
      </c>
    </row>
    <row r="321" spans="1:11" x14ac:dyDescent="0.25">
      <c r="A321">
        <v>222.88</v>
      </c>
      <c r="B321">
        <v>961914.68</v>
      </c>
      <c r="C321">
        <v>0</v>
      </c>
      <c r="D321">
        <v>3.96</v>
      </c>
      <c r="E321">
        <v>4</v>
      </c>
      <c r="F321">
        <v>9</v>
      </c>
      <c r="G321" t="s">
        <v>6</v>
      </c>
      <c r="H321" t="s">
        <v>6</v>
      </c>
      <c r="I321" t="s">
        <v>5</v>
      </c>
      <c r="J321">
        <f t="shared" si="14"/>
        <v>1</v>
      </c>
      <c r="K321">
        <f t="shared" si="15"/>
        <v>0</v>
      </c>
    </row>
    <row r="322" spans="1:11" x14ac:dyDescent="0.25">
      <c r="A322">
        <v>221.04</v>
      </c>
      <c r="B322">
        <v>918717.9</v>
      </c>
      <c r="C322">
        <v>0</v>
      </c>
      <c r="D322">
        <v>3.77</v>
      </c>
      <c r="E322">
        <v>4</v>
      </c>
      <c r="F322">
        <v>9</v>
      </c>
      <c r="G322" t="s">
        <v>6</v>
      </c>
      <c r="H322" t="s">
        <v>6</v>
      </c>
      <c r="I322" t="s">
        <v>5</v>
      </c>
      <c r="J322">
        <f t="shared" si="14"/>
        <v>1</v>
      </c>
      <c r="K322">
        <f t="shared" si="15"/>
        <v>0</v>
      </c>
    </row>
    <row r="323" spans="1:11" x14ac:dyDescent="0.25">
      <c r="A323">
        <v>219.88</v>
      </c>
      <c r="B323">
        <v>890305.22</v>
      </c>
      <c r="C323">
        <v>0</v>
      </c>
      <c r="D323">
        <v>3.67</v>
      </c>
      <c r="E323">
        <v>4</v>
      </c>
      <c r="F323">
        <v>9</v>
      </c>
      <c r="G323" t="s">
        <v>6</v>
      </c>
      <c r="H323" t="s">
        <v>6</v>
      </c>
      <c r="I323" t="s">
        <v>5</v>
      </c>
      <c r="J323">
        <f t="shared" si="14"/>
        <v>1</v>
      </c>
      <c r="K323">
        <f t="shared" si="15"/>
        <v>0</v>
      </c>
    </row>
    <row r="324" spans="1:11" x14ac:dyDescent="0.25">
      <c r="A324">
        <v>218.13</v>
      </c>
      <c r="B324">
        <v>878302.43</v>
      </c>
      <c r="C324">
        <v>0</v>
      </c>
      <c r="D324">
        <v>3.62</v>
      </c>
      <c r="E324">
        <v>4</v>
      </c>
      <c r="F324">
        <v>9</v>
      </c>
      <c r="G324" t="s">
        <v>6</v>
      </c>
      <c r="H324" t="s">
        <v>6</v>
      </c>
      <c r="I324" t="s">
        <v>5</v>
      </c>
      <c r="J324">
        <f t="shared" si="14"/>
        <v>1</v>
      </c>
      <c r="K324">
        <f t="shared" si="15"/>
        <v>0</v>
      </c>
    </row>
    <row r="325" spans="1:11" x14ac:dyDescent="0.25">
      <c r="A325">
        <v>212.2</v>
      </c>
      <c r="B325">
        <v>839336.37</v>
      </c>
      <c r="C325">
        <v>0</v>
      </c>
      <c r="D325">
        <v>3.46</v>
      </c>
      <c r="E325">
        <v>4</v>
      </c>
      <c r="F325">
        <v>9</v>
      </c>
      <c r="G325" t="s">
        <v>6</v>
      </c>
      <c r="H325" t="s">
        <v>6</v>
      </c>
      <c r="I325" t="s">
        <v>5</v>
      </c>
      <c r="J325">
        <f t="shared" si="14"/>
        <v>1</v>
      </c>
      <c r="K325">
        <f t="shared" si="15"/>
        <v>0</v>
      </c>
    </row>
    <row r="326" spans="1:11" x14ac:dyDescent="0.25">
      <c r="A326">
        <v>210.54</v>
      </c>
      <c r="B326">
        <v>815256.01</v>
      </c>
      <c r="C326">
        <v>0</v>
      </c>
      <c r="D326">
        <v>3.36</v>
      </c>
      <c r="E326">
        <v>4</v>
      </c>
      <c r="F326">
        <v>9</v>
      </c>
      <c r="G326" t="s">
        <v>6</v>
      </c>
      <c r="H326" t="s">
        <v>6</v>
      </c>
      <c r="I326" t="s">
        <v>5</v>
      </c>
      <c r="J326">
        <f t="shared" si="14"/>
        <v>1</v>
      </c>
      <c r="K326">
        <f t="shared" si="15"/>
        <v>0</v>
      </c>
    </row>
    <row r="327" spans="1:11" x14ac:dyDescent="0.25">
      <c r="A327">
        <v>210.58</v>
      </c>
      <c r="B327">
        <v>798109.38</v>
      </c>
      <c r="C327">
        <v>0</v>
      </c>
      <c r="D327">
        <v>3.29</v>
      </c>
      <c r="E327">
        <v>4</v>
      </c>
      <c r="F327">
        <v>9</v>
      </c>
      <c r="G327" t="s">
        <v>6</v>
      </c>
      <c r="H327" t="s">
        <v>6</v>
      </c>
      <c r="I327" t="s">
        <v>5</v>
      </c>
      <c r="J327">
        <f t="shared" si="14"/>
        <v>1</v>
      </c>
      <c r="K327">
        <f t="shared" si="15"/>
        <v>0</v>
      </c>
    </row>
    <row r="328" spans="1:11" x14ac:dyDescent="0.25">
      <c r="A328">
        <v>210.7</v>
      </c>
      <c r="B328">
        <v>785780.95</v>
      </c>
      <c r="C328">
        <v>0</v>
      </c>
      <c r="D328">
        <v>3.25</v>
      </c>
      <c r="E328">
        <v>4</v>
      </c>
      <c r="F328">
        <v>9</v>
      </c>
      <c r="G328" t="s">
        <v>6</v>
      </c>
      <c r="H328" t="s">
        <v>6</v>
      </c>
      <c r="I328" t="s">
        <v>5</v>
      </c>
      <c r="J328">
        <f t="shared" si="14"/>
        <v>1</v>
      </c>
      <c r="K328">
        <f t="shared" si="15"/>
        <v>0</v>
      </c>
    </row>
    <row r="329" spans="1:11" x14ac:dyDescent="0.25">
      <c r="A329">
        <v>209.73</v>
      </c>
      <c r="B329">
        <v>766923.94</v>
      </c>
      <c r="C329">
        <v>0</v>
      </c>
      <c r="D329">
        <v>3.17</v>
      </c>
      <c r="E329">
        <v>4</v>
      </c>
      <c r="F329">
        <v>9</v>
      </c>
      <c r="G329" t="s">
        <v>6</v>
      </c>
      <c r="H329" t="s">
        <v>6</v>
      </c>
      <c r="I329" t="s">
        <v>5</v>
      </c>
      <c r="J329">
        <f t="shared" si="14"/>
        <v>1</v>
      </c>
      <c r="K329">
        <f t="shared" si="15"/>
        <v>0</v>
      </c>
    </row>
    <row r="330" spans="1:11" x14ac:dyDescent="0.25">
      <c r="A330">
        <v>205.48</v>
      </c>
      <c r="B330">
        <v>745694.48</v>
      </c>
      <c r="C330">
        <v>0</v>
      </c>
      <c r="D330">
        <v>3.08</v>
      </c>
      <c r="E330">
        <v>4</v>
      </c>
      <c r="F330">
        <v>9</v>
      </c>
      <c r="G330" t="s">
        <v>6</v>
      </c>
      <c r="H330" t="s">
        <v>6</v>
      </c>
      <c r="I330" t="s">
        <v>5</v>
      </c>
      <c r="J330">
        <f t="shared" si="14"/>
        <v>1</v>
      </c>
      <c r="K330">
        <f t="shared" si="15"/>
        <v>0</v>
      </c>
    </row>
    <row r="331" spans="1:11" x14ac:dyDescent="0.25">
      <c r="A331">
        <v>201.91</v>
      </c>
      <c r="B331">
        <v>721634.84</v>
      </c>
      <c r="C331">
        <v>0</v>
      </c>
      <c r="D331">
        <v>2.98</v>
      </c>
      <c r="E331">
        <v>4</v>
      </c>
      <c r="F331">
        <v>9</v>
      </c>
      <c r="G331" t="s">
        <v>6</v>
      </c>
      <c r="H331" t="s">
        <v>6</v>
      </c>
      <c r="I331" t="s">
        <v>5</v>
      </c>
      <c r="J331">
        <f t="shared" si="14"/>
        <v>1</v>
      </c>
      <c r="K331">
        <f t="shared" si="15"/>
        <v>0</v>
      </c>
    </row>
    <row r="332" spans="1:11" x14ac:dyDescent="0.25">
      <c r="A332">
        <v>200.51</v>
      </c>
      <c r="B332">
        <v>710551.02</v>
      </c>
      <c r="C332">
        <v>0</v>
      </c>
      <c r="D332">
        <v>2.94</v>
      </c>
      <c r="E332">
        <v>4</v>
      </c>
      <c r="F332">
        <v>9</v>
      </c>
      <c r="G332" t="s">
        <v>6</v>
      </c>
      <c r="H332" t="s">
        <v>6</v>
      </c>
      <c r="I332" t="s">
        <v>5</v>
      </c>
      <c r="J332">
        <f t="shared" si="14"/>
        <v>1</v>
      </c>
      <c r="K332">
        <f t="shared" si="15"/>
        <v>0</v>
      </c>
    </row>
    <row r="333" spans="1:11" x14ac:dyDescent="0.25">
      <c r="A333">
        <v>225.44</v>
      </c>
      <c r="B333">
        <v>762998.01</v>
      </c>
      <c r="C333">
        <v>0</v>
      </c>
      <c r="D333">
        <v>3.1</v>
      </c>
      <c r="E333">
        <v>4</v>
      </c>
      <c r="F333">
        <v>9</v>
      </c>
      <c r="G333" t="s">
        <v>6</v>
      </c>
      <c r="H333" t="s">
        <v>6</v>
      </c>
      <c r="I333" t="s">
        <v>8</v>
      </c>
      <c r="J333">
        <f t="shared" si="14"/>
        <v>0</v>
      </c>
      <c r="K333">
        <f t="shared" si="15"/>
        <v>0</v>
      </c>
    </row>
    <row r="334" spans="1:11" x14ac:dyDescent="0.25">
      <c r="A334">
        <v>224.14</v>
      </c>
      <c r="B334">
        <v>751736.08</v>
      </c>
      <c r="C334">
        <v>0</v>
      </c>
      <c r="D334">
        <v>3.06</v>
      </c>
      <c r="E334">
        <v>4</v>
      </c>
      <c r="F334">
        <v>9</v>
      </c>
      <c r="G334" t="s">
        <v>6</v>
      </c>
      <c r="H334" t="s">
        <v>6</v>
      </c>
      <c r="I334" t="s">
        <v>5</v>
      </c>
      <c r="J334">
        <f t="shared" si="14"/>
        <v>1</v>
      </c>
      <c r="K334">
        <f t="shared" si="15"/>
        <v>0</v>
      </c>
    </row>
    <row r="335" spans="1:11" x14ac:dyDescent="0.25">
      <c r="A335">
        <v>223.59</v>
      </c>
      <c r="B335">
        <v>743206.97</v>
      </c>
      <c r="C335">
        <v>0</v>
      </c>
      <c r="D335">
        <v>3.03</v>
      </c>
      <c r="E335">
        <v>4</v>
      </c>
      <c r="F335">
        <v>9</v>
      </c>
      <c r="G335" t="s">
        <v>6</v>
      </c>
      <c r="H335" t="s">
        <v>6</v>
      </c>
      <c r="I335" t="s">
        <v>5</v>
      </c>
      <c r="J335">
        <f t="shared" si="14"/>
        <v>1</v>
      </c>
      <c r="K335">
        <f t="shared" si="15"/>
        <v>0</v>
      </c>
    </row>
    <row r="336" spans="1:11" x14ac:dyDescent="0.25">
      <c r="A336">
        <v>222.94</v>
      </c>
      <c r="B336">
        <v>733515.51</v>
      </c>
      <c r="C336">
        <v>0</v>
      </c>
      <c r="D336">
        <v>2.99</v>
      </c>
      <c r="E336">
        <v>4</v>
      </c>
      <c r="F336">
        <v>9</v>
      </c>
      <c r="G336" t="s">
        <v>6</v>
      </c>
      <c r="H336" t="s">
        <v>6</v>
      </c>
      <c r="I336" t="s">
        <v>5</v>
      </c>
      <c r="J336">
        <f t="shared" si="14"/>
        <v>1</v>
      </c>
      <c r="K336">
        <f t="shared" si="15"/>
        <v>0</v>
      </c>
    </row>
    <row r="337" spans="1:11" x14ac:dyDescent="0.25">
      <c r="A337">
        <v>223.75</v>
      </c>
      <c r="B337">
        <v>731153.2</v>
      </c>
      <c r="C337">
        <v>0</v>
      </c>
      <c r="D337">
        <v>2.98</v>
      </c>
      <c r="E337">
        <v>4</v>
      </c>
      <c r="F337">
        <v>9</v>
      </c>
      <c r="G337" t="s">
        <v>6</v>
      </c>
      <c r="H337" t="s">
        <v>6</v>
      </c>
      <c r="I337" t="s">
        <v>5</v>
      </c>
      <c r="J337">
        <f t="shared" si="14"/>
        <v>1</v>
      </c>
      <c r="K337">
        <f t="shared" si="15"/>
        <v>0</v>
      </c>
    </row>
    <row r="338" spans="1:11" x14ac:dyDescent="0.25">
      <c r="A338">
        <v>223.73</v>
      </c>
      <c r="B338">
        <v>731672.08</v>
      </c>
      <c r="C338">
        <v>0</v>
      </c>
      <c r="D338">
        <v>2.99</v>
      </c>
      <c r="E338">
        <v>4</v>
      </c>
      <c r="F338">
        <v>9</v>
      </c>
      <c r="G338" t="s">
        <v>6</v>
      </c>
      <c r="H338" t="s">
        <v>6</v>
      </c>
      <c r="I338" t="s">
        <v>5</v>
      </c>
      <c r="J338">
        <f t="shared" si="14"/>
        <v>1</v>
      </c>
      <c r="K338">
        <f t="shared" si="15"/>
        <v>0</v>
      </c>
    </row>
    <row r="339" spans="1:11" x14ac:dyDescent="0.25">
      <c r="A339">
        <v>222.46</v>
      </c>
      <c r="B339">
        <v>720088.28</v>
      </c>
      <c r="C339">
        <v>0</v>
      </c>
      <c r="D339">
        <v>2.95</v>
      </c>
      <c r="E339">
        <v>4</v>
      </c>
      <c r="F339">
        <v>9</v>
      </c>
      <c r="G339" t="s">
        <v>6</v>
      </c>
      <c r="H339" t="s">
        <v>6</v>
      </c>
      <c r="I339" t="s">
        <v>5</v>
      </c>
      <c r="J339">
        <f t="shared" si="14"/>
        <v>1</v>
      </c>
      <c r="K339">
        <f t="shared" si="15"/>
        <v>0</v>
      </c>
    </row>
    <row r="340" spans="1:11" x14ac:dyDescent="0.25">
      <c r="A340">
        <v>222.15</v>
      </c>
      <c r="B340">
        <v>715301.16</v>
      </c>
      <c r="C340">
        <v>0</v>
      </c>
      <c r="D340">
        <v>2.94</v>
      </c>
      <c r="E340">
        <v>4</v>
      </c>
      <c r="F340">
        <v>9</v>
      </c>
      <c r="G340" t="s">
        <v>6</v>
      </c>
      <c r="H340" t="s">
        <v>6</v>
      </c>
      <c r="I340" t="s">
        <v>5</v>
      </c>
      <c r="J340">
        <f t="shared" si="14"/>
        <v>1</v>
      </c>
      <c r="K340">
        <f t="shared" si="15"/>
        <v>0</v>
      </c>
    </row>
    <row r="341" spans="1:11" x14ac:dyDescent="0.25">
      <c r="A341">
        <v>221.3</v>
      </c>
      <c r="B341">
        <v>711182</v>
      </c>
      <c r="C341">
        <v>0</v>
      </c>
      <c r="D341">
        <v>2.93</v>
      </c>
      <c r="E341">
        <v>4</v>
      </c>
      <c r="F341">
        <v>9</v>
      </c>
      <c r="G341" t="s">
        <v>6</v>
      </c>
      <c r="H341" t="s">
        <v>6</v>
      </c>
      <c r="I341" t="s">
        <v>5</v>
      </c>
      <c r="J341">
        <f t="shared" si="14"/>
        <v>1</v>
      </c>
      <c r="K341">
        <f t="shared" si="15"/>
        <v>0</v>
      </c>
    </row>
    <row r="342" spans="1:11" x14ac:dyDescent="0.25">
      <c r="A342">
        <v>221.05</v>
      </c>
      <c r="B342">
        <v>702817.35</v>
      </c>
      <c r="C342">
        <v>0</v>
      </c>
      <c r="D342">
        <v>2.89</v>
      </c>
      <c r="E342">
        <v>4</v>
      </c>
      <c r="F342">
        <v>9</v>
      </c>
      <c r="G342" t="s">
        <v>6</v>
      </c>
      <c r="H342" t="s">
        <v>6</v>
      </c>
      <c r="I342" t="s">
        <v>5</v>
      </c>
      <c r="J342">
        <f t="shared" si="14"/>
        <v>1</v>
      </c>
      <c r="K342">
        <f t="shared" si="15"/>
        <v>0</v>
      </c>
    </row>
    <row r="343" spans="1:11" x14ac:dyDescent="0.25">
      <c r="A343">
        <v>220.37</v>
      </c>
      <c r="B343">
        <v>701242.69</v>
      </c>
      <c r="C343">
        <v>0</v>
      </c>
      <c r="D343">
        <v>2.89</v>
      </c>
      <c r="E343">
        <v>4</v>
      </c>
      <c r="F343">
        <v>9</v>
      </c>
      <c r="G343" t="s">
        <v>6</v>
      </c>
      <c r="H343" t="s">
        <v>6</v>
      </c>
      <c r="I343" t="s">
        <v>5</v>
      </c>
      <c r="J343">
        <f t="shared" si="14"/>
        <v>1</v>
      </c>
      <c r="K343">
        <f t="shared" si="15"/>
        <v>0</v>
      </c>
    </row>
    <row r="344" spans="1:11" x14ac:dyDescent="0.25">
      <c r="A344">
        <v>220.24</v>
      </c>
      <c r="B344">
        <v>700225.81</v>
      </c>
      <c r="C344">
        <v>0</v>
      </c>
      <c r="D344">
        <v>2.9</v>
      </c>
      <c r="E344">
        <v>4</v>
      </c>
      <c r="F344">
        <v>9</v>
      </c>
      <c r="G344" t="s">
        <v>6</v>
      </c>
      <c r="H344" t="s">
        <v>6</v>
      </c>
      <c r="I344" t="s">
        <v>5</v>
      </c>
      <c r="J344">
        <f t="shared" si="14"/>
        <v>1</v>
      </c>
      <c r="K344">
        <f t="shared" si="15"/>
        <v>0</v>
      </c>
    </row>
    <row r="345" spans="1:11" x14ac:dyDescent="0.25">
      <c r="A345">
        <v>218.87</v>
      </c>
      <c r="B345">
        <v>689443.18</v>
      </c>
      <c r="C345">
        <v>0</v>
      </c>
      <c r="D345">
        <v>2.85</v>
      </c>
      <c r="E345">
        <v>4</v>
      </c>
      <c r="F345">
        <v>9</v>
      </c>
      <c r="G345" t="s">
        <v>6</v>
      </c>
      <c r="H345" t="s">
        <v>6</v>
      </c>
      <c r="I345" t="s">
        <v>5</v>
      </c>
      <c r="J345">
        <f t="shared" si="14"/>
        <v>1</v>
      </c>
      <c r="K345">
        <f t="shared" si="15"/>
        <v>0</v>
      </c>
    </row>
    <row r="346" spans="1:11" x14ac:dyDescent="0.25">
      <c r="A346">
        <v>217.15</v>
      </c>
      <c r="B346">
        <v>676410.46</v>
      </c>
      <c r="C346">
        <v>0</v>
      </c>
      <c r="D346">
        <v>2.8</v>
      </c>
      <c r="E346">
        <v>4</v>
      </c>
      <c r="F346">
        <v>9</v>
      </c>
      <c r="G346" t="s">
        <v>6</v>
      </c>
      <c r="H346" t="s">
        <v>6</v>
      </c>
      <c r="I346" t="s">
        <v>5</v>
      </c>
      <c r="J346">
        <f t="shared" si="14"/>
        <v>1</v>
      </c>
      <c r="K346">
        <f t="shared" si="15"/>
        <v>0</v>
      </c>
    </row>
    <row r="347" spans="1:11" x14ac:dyDescent="0.25">
      <c r="A347">
        <v>218.82</v>
      </c>
      <c r="B347">
        <v>689704.18</v>
      </c>
      <c r="C347">
        <v>0</v>
      </c>
      <c r="D347">
        <v>2.86</v>
      </c>
      <c r="E347">
        <v>4</v>
      </c>
      <c r="F347">
        <v>9</v>
      </c>
      <c r="G347" t="s">
        <v>6</v>
      </c>
      <c r="H347" t="s">
        <v>6</v>
      </c>
      <c r="I347" t="s">
        <v>5</v>
      </c>
      <c r="J347">
        <f t="shared" si="14"/>
        <v>1</v>
      </c>
      <c r="K347">
        <f t="shared" si="15"/>
        <v>0</v>
      </c>
    </row>
    <row r="348" spans="1:11" x14ac:dyDescent="0.25">
      <c r="A348">
        <v>229.12</v>
      </c>
      <c r="B348">
        <v>744728.9</v>
      </c>
      <c r="C348">
        <v>0</v>
      </c>
      <c r="D348">
        <v>3.06</v>
      </c>
      <c r="E348">
        <v>4</v>
      </c>
      <c r="F348">
        <v>9</v>
      </c>
      <c r="G348" t="s">
        <v>6</v>
      </c>
      <c r="H348" t="s">
        <v>6</v>
      </c>
      <c r="I348" t="s">
        <v>8</v>
      </c>
      <c r="J348">
        <f t="shared" si="14"/>
        <v>0</v>
      </c>
      <c r="K348">
        <f t="shared" si="15"/>
        <v>0</v>
      </c>
    </row>
    <row r="349" spans="1:11" x14ac:dyDescent="0.25">
      <c r="A349">
        <v>228.32</v>
      </c>
      <c r="B349">
        <v>740787.72</v>
      </c>
      <c r="C349">
        <v>0</v>
      </c>
      <c r="D349">
        <v>3.04</v>
      </c>
      <c r="E349">
        <v>4</v>
      </c>
      <c r="F349">
        <v>9</v>
      </c>
      <c r="G349" t="s">
        <v>6</v>
      </c>
      <c r="H349" t="s">
        <v>6</v>
      </c>
      <c r="I349" t="s">
        <v>5</v>
      </c>
      <c r="J349">
        <f t="shared" si="14"/>
        <v>1</v>
      </c>
      <c r="K349">
        <f t="shared" si="15"/>
        <v>0</v>
      </c>
    </row>
    <row r="350" spans="1:11" x14ac:dyDescent="0.25">
      <c r="A350">
        <v>226.53</v>
      </c>
      <c r="B350">
        <v>730473.88</v>
      </c>
      <c r="C350">
        <v>0</v>
      </c>
      <c r="D350">
        <v>3</v>
      </c>
      <c r="E350">
        <v>4</v>
      </c>
      <c r="F350">
        <v>9</v>
      </c>
      <c r="G350" t="s">
        <v>6</v>
      </c>
      <c r="H350" t="s">
        <v>6</v>
      </c>
      <c r="I350" t="s">
        <v>5</v>
      </c>
      <c r="J350">
        <f t="shared" si="14"/>
        <v>1</v>
      </c>
      <c r="K350">
        <f t="shared" si="15"/>
        <v>0</v>
      </c>
    </row>
    <row r="351" spans="1:11" x14ac:dyDescent="0.25">
      <c r="A351">
        <v>225.26</v>
      </c>
      <c r="B351">
        <v>737041.7</v>
      </c>
      <c r="C351">
        <v>0</v>
      </c>
      <c r="D351">
        <v>3.04</v>
      </c>
      <c r="E351">
        <v>4</v>
      </c>
      <c r="F351">
        <v>9</v>
      </c>
      <c r="G351" t="s">
        <v>6</v>
      </c>
      <c r="H351" t="s">
        <v>6</v>
      </c>
      <c r="I351" t="s">
        <v>5</v>
      </c>
      <c r="J351">
        <f t="shared" si="14"/>
        <v>1</v>
      </c>
      <c r="K351">
        <f t="shared" si="15"/>
        <v>0</v>
      </c>
    </row>
    <row r="352" spans="1:11" x14ac:dyDescent="0.25">
      <c r="A352">
        <v>223.49</v>
      </c>
      <c r="B352">
        <v>728653.69</v>
      </c>
      <c r="C352">
        <v>0</v>
      </c>
      <c r="D352">
        <v>3.01</v>
      </c>
      <c r="E352">
        <v>4</v>
      </c>
      <c r="F352">
        <v>9</v>
      </c>
      <c r="G352" t="s">
        <v>6</v>
      </c>
      <c r="H352" t="s">
        <v>6</v>
      </c>
      <c r="I352" t="s">
        <v>5</v>
      </c>
      <c r="J352">
        <f t="shared" si="14"/>
        <v>1</v>
      </c>
      <c r="K352">
        <f t="shared" si="15"/>
        <v>0</v>
      </c>
    </row>
    <row r="353" spans="1:15" x14ac:dyDescent="0.25">
      <c r="A353">
        <v>223.66</v>
      </c>
      <c r="B353">
        <v>721915.16</v>
      </c>
      <c r="C353">
        <v>0</v>
      </c>
      <c r="D353">
        <v>2.98</v>
      </c>
      <c r="E353">
        <v>4</v>
      </c>
      <c r="F353">
        <v>9</v>
      </c>
      <c r="G353" t="s">
        <v>6</v>
      </c>
      <c r="H353" t="s">
        <v>6</v>
      </c>
      <c r="I353" t="s">
        <v>7</v>
      </c>
      <c r="J353">
        <f t="shared" si="14"/>
        <v>0</v>
      </c>
      <c r="K353">
        <f t="shared" si="15"/>
        <v>1</v>
      </c>
    </row>
    <row r="354" spans="1:15" x14ac:dyDescent="0.25">
      <c r="A354">
        <v>222.88</v>
      </c>
      <c r="B354">
        <v>712619.87</v>
      </c>
      <c r="C354">
        <v>0</v>
      </c>
      <c r="D354">
        <v>2.94</v>
      </c>
      <c r="E354">
        <v>4</v>
      </c>
      <c r="F354">
        <v>9</v>
      </c>
      <c r="G354" t="s">
        <v>6</v>
      </c>
      <c r="H354" t="s">
        <v>6</v>
      </c>
      <c r="I354" t="s">
        <v>5</v>
      </c>
      <c r="J354">
        <f t="shared" si="14"/>
        <v>1</v>
      </c>
      <c r="K354">
        <f t="shared" si="15"/>
        <v>0</v>
      </c>
    </row>
    <row r="355" spans="1:15" x14ac:dyDescent="0.25">
      <c r="A355">
        <v>222.92</v>
      </c>
      <c r="B355">
        <v>715131.42</v>
      </c>
      <c r="C355">
        <v>0</v>
      </c>
      <c r="D355">
        <v>2.95</v>
      </c>
      <c r="E355">
        <v>4</v>
      </c>
      <c r="F355">
        <v>9</v>
      </c>
      <c r="G355" t="s">
        <v>6</v>
      </c>
      <c r="H355" t="s">
        <v>6</v>
      </c>
      <c r="I355" t="s">
        <v>5</v>
      </c>
      <c r="J355">
        <f t="shared" si="14"/>
        <v>1</v>
      </c>
      <c r="K355">
        <f t="shared" si="15"/>
        <v>0</v>
      </c>
    </row>
    <row r="356" spans="1:15" x14ac:dyDescent="0.25">
      <c r="A356">
        <v>229.54</v>
      </c>
      <c r="B356">
        <v>1109017.07</v>
      </c>
      <c r="C356">
        <v>0</v>
      </c>
      <c r="D356">
        <v>5.25</v>
      </c>
      <c r="E356">
        <v>4</v>
      </c>
      <c r="F356">
        <v>9</v>
      </c>
      <c r="G356" t="s">
        <v>6</v>
      </c>
      <c r="H356" t="s">
        <v>6</v>
      </c>
      <c r="I356" t="s">
        <v>5</v>
      </c>
      <c r="J356">
        <f t="shared" si="14"/>
        <v>1</v>
      </c>
      <c r="K356">
        <f t="shared" si="15"/>
        <v>0</v>
      </c>
    </row>
    <row r="357" spans="1:15" x14ac:dyDescent="0.25">
      <c r="A357">
        <v>228.83</v>
      </c>
      <c r="B357">
        <v>1089176.26</v>
      </c>
      <c r="C357">
        <v>0</v>
      </c>
      <c r="D357">
        <v>5.15</v>
      </c>
      <c r="E357">
        <v>4</v>
      </c>
      <c r="F357">
        <v>9</v>
      </c>
      <c r="G357" t="s">
        <v>6</v>
      </c>
      <c r="H357" t="s">
        <v>6</v>
      </c>
      <c r="I357" t="s">
        <v>5</v>
      </c>
      <c r="J357">
        <f t="shared" si="14"/>
        <v>1</v>
      </c>
      <c r="K357">
        <f t="shared" si="15"/>
        <v>0</v>
      </c>
    </row>
    <row r="358" spans="1:15" x14ac:dyDescent="0.25">
      <c r="A358">
        <v>228.2</v>
      </c>
      <c r="B358">
        <v>1078336.31</v>
      </c>
      <c r="C358">
        <v>0</v>
      </c>
      <c r="D358">
        <v>5.0999999999999996</v>
      </c>
      <c r="E358">
        <v>4</v>
      </c>
      <c r="F358">
        <v>9</v>
      </c>
      <c r="G358" t="s">
        <v>6</v>
      </c>
      <c r="H358" t="s">
        <v>6</v>
      </c>
      <c r="I358" t="s">
        <v>5</v>
      </c>
      <c r="J358">
        <f t="shared" si="14"/>
        <v>1</v>
      </c>
      <c r="K358">
        <f t="shared" si="15"/>
        <v>0</v>
      </c>
    </row>
    <row r="359" spans="1:15" x14ac:dyDescent="0.25">
      <c r="A359">
        <v>228.2</v>
      </c>
      <c r="B359">
        <v>1072073.78</v>
      </c>
      <c r="C359">
        <v>0</v>
      </c>
      <c r="D359">
        <v>5.0599999999999996</v>
      </c>
      <c r="E359">
        <v>4</v>
      </c>
      <c r="F359">
        <v>9</v>
      </c>
      <c r="G359" t="s">
        <v>6</v>
      </c>
      <c r="H359" t="s">
        <v>6</v>
      </c>
      <c r="I359" t="s">
        <v>5</v>
      </c>
      <c r="J359">
        <f t="shared" si="14"/>
        <v>1</v>
      </c>
      <c r="K359">
        <f t="shared" si="15"/>
        <v>0</v>
      </c>
    </row>
    <row r="360" spans="1:15" x14ac:dyDescent="0.25">
      <c r="A360">
        <v>227.5</v>
      </c>
      <c r="B360">
        <v>1059006.6599999999</v>
      </c>
      <c r="C360">
        <v>0</v>
      </c>
      <c r="D360">
        <v>5</v>
      </c>
      <c r="E360">
        <v>4</v>
      </c>
      <c r="F360">
        <v>9</v>
      </c>
      <c r="G360" t="s">
        <v>6</v>
      </c>
      <c r="H360" t="s">
        <v>6</v>
      </c>
      <c r="I360" t="s">
        <v>5</v>
      </c>
      <c r="J360">
        <f t="shared" si="14"/>
        <v>1</v>
      </c>
      <c r="K360">
        <f t="shared" si="15"/>
        <v>0</v>
      </c>
    </row>
    <row r="361" spans="1:15" x14ac:dyDescent="0.25">
      <c r="A361">
        <v>227.57</v>
      </c>
      <c r="B361">
        <v>1056867.45</v>
      </c>
      <c r="C361">
        <v>0</v>
      </c>
      <c r="D361">
        <v>4.99</v>
      </c>
      <c r="E361">
        <v>4</v>
      </c>
      <c r="F361">
        <v>9</v>
      </c>
      <c r="G361" t="s">
        <v>6</v>
      </c>
      <c r="H361" t="s">
        <v>6</v>
      </c>
      <c r="I361" t="s">
        <v>5</v>
      </c>
      <c r="J361">
        <f t="shared" si="14"/>
        <v>1</v>
      </c>
      <c r="K361">
        <f t="shared" si="15"/>
        <v>0</v>
      </c>
    </row>
    <row r="362" spans="1:15" x14ac:dyDescent="0.25">
      <c r="A362">
        <v>228.09</v>
      </c>
      <c r="B362">
        <v>1061606.8999999999</v>
      </c>
      <c r="C362">
        <v>0</v>
      </c>
      <c r="D362">
        <v>5.01</v>
      </c>
      <c r="E362">
        <v>4</v>
      </c>
      <c r="F362">
        <v>9</v>
      </c>
      <c r="G362" t="s">
        <v>6</v>
      </c>
      <c r="H362" t="s">
        <v>6</v>
      </c>
      <c r="I362" t="s">
        <v>5</v>
      </c>
      <c r="J362">
        <f t="shared" si="14"/>
        <v>1</v>
      </c>
      <c r="K362">
        <f t="shared" si="15"/>
        <v>0</v>
      </c>
    </row>
    <row r="363" spans="1:15" x14ac:dyDescent="0.25">
      <c r="A363">
        <v>228.34</v>
      </c>
      <c r="B363">
        <v>1105835.95</v>
      </c>
      <c r="C363">
        <v>0</v>
      </c>
      <c r="D363">
        <v>5.24</v>
      </c>
      <c r="E363">
        <v>4</v>
      </c>
      <c r="F363">
        <v>9</v>
      </c>
      <c r="G363" t="s">
        <v>6</v>
      </c>
      <c r="H363" t="s">
        <v>6</v>
      </c>
      <c r="I363" t="s">
        <v>5</v>
      </c>
      <c r="J363">
        <f t="shared" si="14"/>
        <v>1</v>
      </c>
      <c r="K363">
        <f t="shared" si="15"/>
        <v>0</v>
      </c>
    </row>
    <row r="364" spans="1:15" x14ac:dyDescent="0.25">
      <c r="A364">
        <v>226.53</v>
      </c>
      <c r="B364">
        <v>1087996.3600000001</v>
      </c>
      <c r="C364">
        <v>0</v>
      </c>
      <c r="D364">
        <v>5.16</v>
      </c>
      <c r="E364">
        <v>4</v>
      </c>
      <c r="F364">
        <v>9</v>
      </c>
      <c r="G364" t="s">
        <v>6</v>
      </c>
      <c r="H364" t="s">
        <v>6</v>
      </c>
      <c r="I364" t="s">
        <v>7</v>
      </c>
      <c r="J364">
        <f t="shared" si="14"/>
        <v>0</v>
      </c>
      <c r="K364">
        <f t="shared" si="15"/>
        <v>1</v>
      </c>
    </row>
    <row r="365" spans="1:15" x14ac:dyDescent="0.25">
      <c r="A365">
        <v>225.9</v>
      </c>
      <c r="B365">
        <v>1080833.48</v>
      </c>
      <c r="C365">
        <v>0</v>
      </c>
      <c r="D365">
        <v>5.12</v>
      </c>
      <c r="E365">
        <v>4</v>
      </c>
      <c r="F365">
        <v>9</v>
      </c>
      <c r="G365" t="s">
        <v>6</v>
      </c>
      <c r="H365" t="s">
        <v>6</v>
      </c>
      <c r="I365" t="s">
        <v>5</v>
      </c>
      <c r="J365">
        <f t="shared" si="14"/>
        <v>1</v>
      </c>
      <c r="K365">
        <f t="shared" si="15"/>
        <v>0</v>
      </c>
    </row>
    <row r="366" spans="1:15" x14ac:dyDescent="0.25">
      <c r="A366">
        <v>225.56</v>
      </c>
      <c r="B366">
        <v>1083895.7</v>
      </c>
      <c r="C366">
        <v>0</v>
      </c>
      <c r="D366">
        <v>5.1100000000000003</v>
      </c>
      <c r="E366">
        <v>4</v>
      </c>
      <c r="F366">
        <v>9</v>
      </c>
      <c r="G366" t="s">
        <v>6</v>
      </c>
      <c r="H366" t="s">
        <v>6</v>
      </c>
      <c r="I366" t="s">
        <v>8</v>
      </c>
      <c r="J366">
        <f t="shared" si="14"/>
        <v>0</v>
      </c>
      <c r="K366">
        <f t="shared" si="15"/>
        <v>0</v>
      </c>
      <c r="M366">
        <f t="shared" ref="M366" si="16">SUM(J307:J366)</f>
        <v>54</v>
      </c>
      <c r="N366">
        <f t="shared" ref="N366" si="17">SUM(K307:K366)</f>
        <v>2</v>
      </c>
      <c r="O366">
        <f t="shared" ref="O366" si="18">60-M366-N366</f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FF91-C9B0-4382-9C68-FC94AC12D1B4}">
  <sheetPr>
    <tabColor rgb="FFFF0000"/>
  </sheetPr>
  <dimension ref="A1:D7"/>
  <sheetViews>
    <sheetView workbookViewId="0">
      <selection activeCell="D14" sqref="D14"/>
    </sheetView>
  </sheetViews>
  <sheetFormatPr defaultRowHeight="15" x14ac:dyDescent="0.25"/>
  <cols>
    <col min="2" max="2" width="18" bestFit="1" customWidth="1"/>
    <col min="3" max="3" width="27.5703125" bestFit="1" customWidth="1"/>
  </cols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>
        <v>4</v>
      </c>
      <c r="B2">
        <v>22</v>
      </c>
      <c r="C2">
        <v>19</v>
      </c>
      <c r="D2">
        <v>19</v>
      </c>
    </row>
    <row r="3" spans="1:4" x14ac:dyDescent="0.25">
      <c r="A3">
        <v>5</v>
      </c>
      <c r="B3">
        <v>40</v>
      </c>
      <c r="C3">
        <v>6</v>
      </c>
      <c r="D3">
        <v>14</v>
      </c>
    </row>
    <row r="4" spans="1:4" x14ac:dyDescent="0.25">
      <c r="A4">
        <v>6</v>
      </c>
      <c r="B4">
        <v>41</v>
      </c>
      <c r="C4">
        <v>9</v>
      </c>
      <c r="D4">
        <v>10</v>
      </c>
    </row>
    <row r="5" spans="1:4" x14ac:dyDescent="0.25">
      <c r="A5">
        <v>7</v>
      </c>
      <c r="B5">
        <v>48</v>
      </c>
      <c r="C5">
        <v>5</v>
      </c>
      <c r="D5">
        <v>7</v>
      </c>
    </row>
    <row r="6" spans="1:4" x14ac:dyDescent="0.25">
      <c r="A6">
        <v>8</v>
      </c>
      <c r="B6">
        <v>50</v>
      </c>
      <c r="C6">
        <v>2</v>
      </c>
      <c r="D6">
        <v>8</v>
      </c>
    </row>
    <row r="7" spans="1:4" x14ac:dyDescent="0.25">
      <c r="A7">
        <v>9</v>
      </c>
      <c r="B7">
        <v>54</v>
      </c>
      <c r="C7">
        <v>2</v>
      </c>
      <c r="D7">
        <v>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A616C-191E-4368-AFCF-C26F8C1CB410}">
  <dimension ref="A1:N124"/>
  <sheetViews>
    <sheetView workbookViewId="0">
      <selection activeCell="M29" sqref="M29"/>
    </sheetView>
  </sheetViews>
  <sheetFormatPr defaultRowHeight="15" x14ac:dyDescent="0.25"/>
  <cols>
    <col min="1" max="16384" width="9.140625" style="2"/>
  </cols>
  <sheetData>
    <row r="1" spans="1:11" x14ac:dyDescent="0.25">
      <c r="A1" s="2" t="s">
        <v>17</v>
      </c>
      <c r="B1" s="2" t="s">
        <v>16</v>
      </c>
      <c r="C1" s="2" t="s">
        <v>15</v>
      </c>
      <c r="D1" s="2" t="s">
        <v>14</v>
      </c>
      <c r="E1" s="2" t="s">
        <v>13</v>
      </c>
      <c r="F1" s="2" t="s">
        <v>12</v>
      </c>
      <c r="G1" s="2" t="s">
        <v>11</v>
      </c>
      <c r="H1" s="2" t="s">
        <v>10</v>
      </c>
      <c r="I1" s="2" t="s">
        <v>9</v>
      </c>
      <c r="J1" t="s">
        <v>5</v>
      </c>
      <c r="K1" t="s">
        <v>7</v>
      </c>
    </row>
    <row r="2" spans="1:11" x14ac:dyDescent="0.25">
      <c r="A2" s="2">
        <v>164.76</v>
      </c>
      <c r="B2" s="2">
        <v>166.56</v>
      </c>
      <c r="C2" s="2">
        <v>0.01</v>
      </c>
      <c r="D2" s="2">
        <v>0.01</v>
      </c>
      <c r="E2" s="2">
        <v>4</v>
      </c>
      <c r="F2" s="2">
        <v>4</v>
      </c>
      <c r="G2" s="2" t="s">
        <v>6</v>
      </c>
      <c r="H2" s="2" t="s">
        <v>26</v>
      </c>
      <c r="I2" s="2" t="s">
        <v>5</v>
      </c>
      <c r="J2">
        <f>IF(EXACT(I2, "BLACK"), 1, 0)</f>
        <v>1</v>
      </c>
      <c r="K2">
        <f>IF(EXACT(I2, "WHITE"), 1, 0)</f>
        <v>0</v>
      </c>
    </row>
    <row r="3" spans="1:11" x14ac:dyDescent="0.25">
      <c r="A3" s="2">
        <v>160.36000000000001</v>
      </c>
      <c r="B3" s="2">
        <v>152</v>
      </c>
      <c r="C3" s="2">
        <v>0</v>
      </c>
      <c r="D3" s="2">
        <v>0</v>
      </c>
      <c r="E3" s="2">
        <v>4</v>
      </c>
      <c r="F3" s="2">
        <v>4</v>
      </c>
      <c r="G3" s="2" t="s">
        <v>6</v>
      </c>
      <c r="H3" s="2" t="s">
        <v>26</v>
      </c>
      <c r="I3" s="2" t="s">
        <v>7</v>
      </c>
      <c r="J3">
        <f t="shared" ref="J3:J66" si="0">IF(EXACT(I3, "BLACK"), 1, 0)</f>
        <v>0</v>
      </c>
      <c r="K3">
        <f t="shared" ref="K3:K66" si="1">IF(EXACT(I3, "WHITE"), 1, 0)</f>
        <v>1</v>
      </c>
    </row>
    <row r="4" spans="1:11" x14ac:dyDescent="0.25">
      <c r="A4" s="2">
        <v>171.17</v>
      </c>
      <c r="B4" s="2">
        <v>148.28</v>
      </c>
      <c r="C4" s="2">
        <v>0</v>
      </c>
      <c r="D4" s="2">
        <v>0</v>
      </c>
      <c r="E4" s="2">
        <v>4</v>
      </c>
      <c r="F4" s="2">
        <v>4</v>
      </c>
      <c r="G4" s="2" t="s">
        <v>6</v>
      </c>
      <c r="H4" s="2" t="s">
        <v>26</v>
      </c>
      <c r="I4" s="2" t="s">
        <v>7</v>
      </c>
      <c r="J4">
        <f t="shared" si="0"/>
        <v>0</v>
      </c>
      <c r="K4">
        <f t="shared" si="1"/>
        <v>1</v>
      </c>
    </row>
    <row r="5" spans="1:11" x14ac:dyDescent="0.25">
      <c r="A5" s="2">
        <v>229.73</v>
      </c>
      <c r="B5" s="2">
        <v>238.91</v>
      </c>
      <c r="C5" s="2">
        <v>0</v>
      </c>
      <c r="D5" s="2">
        <v>0</v>
      </c>
      <c r="E5" s="2">
        <v>4</v>
      </c>
      <c r="F5" s="2">
        <v>4</v>
      </c>
      <c r="G5" s="2" t="s">
        <v>6</v>
      </c>
      <c r="H5" s="2" t="s">
        <v>26</v>
      </c>
      <c r="I5" s="2" t="s">
        <v>5</v>
      </c>
      <c r="J5">
        <f t="shared" si="0"/>
        <v>1</v>
      </c>
      <c r="K5">
        <f t="shared" si="1"/>
        <v>0</v>
      </c>
    </row>
    <row r="6" spans="1:11" x14ac:dyDescent="0.25">
      <c r="A6" s="2">
        <v>215.76</v>
      </c>
      <c r="B6" s="2">
        <v>236.16</v>
      </c>
      <c r="C6" s="2">
        <v>0</v>
      </c>
      <c r="D6" s="2">
        <v>0</v>
      </c>
      <c r="E6" s="2">
        <v>4</v>
      </c>
      <c r="F6" s="2">
        <v>4</v>
      </c>
      <c r="G6" s="2" t="s">
        <v>6</v>
      </c>
      <c r="H6" s="2" t="s">
        <v>26</v>
      </c>
      <c r="I6" s="2" t="s">
        <v>5</v>
      </c>
      <c r="J6">
        <f t="shared" si="0"/>
        <v>1</v>
      </c>
      <c r="K6">
        <f t="shared" si="1"/>
        <v>0</v>
      </c>
    </row>
    <row r="7" spans="1:11" x14ac:dyDescent="0.25">
      <c r="A7" s="2">
        <v>205.17</v>
      </c>
      <c r="B7" s="2">
        <v>213.81</v>
      </c>
      <c r="C7" s="2">
        <v>0</v>
      </c>
      <c r="D7" s="2">
        <v>0</v>
      </c>
      <c r="E7" s="2">
        <v>4</v>
      </c>
      <c r="F7" s="2">
        <v>4</v>
      </c>
      <c r="G7" s="2" t="s">
        <v>6</v>
      </c>
      <c r="H7" s="2" t="s">
        <v>26</v>
      </c>
      <c r="I7" s="2" t="s">
        <v>7</v>
      </c>
      <c r="J7">
        <f t="shared" si="0"/>
        <v>0</v>
      </c>
      <c r="K7">
        <f t="shared" si="1"/>
        <v>1</v>
      </c>
    </row>
    <row r="8" spans="1:11" x14ac:dyDescent="0.25">
      <c r="A8" s="2">
        <v>197</v>
      </c>
      <c r="B8" s="2">
        <v>204.35</v>
      </c>
      <c r="C8" s="2">
        <v>0</v>
      </c>
      <c r="D8" s="2">
        <v>0</v>
      </c>
      <c r="E8" s="2">
        <v>4</v>
      </c>
      <c r="F8" s="2">
        <v>4</v>
      </c>
      <c r="G8" s="2" t="s">
        <v>6</v>
      </c>
      <c r="H8" s="2" t="s">
        <v>26</v>
      </c>
      <c r="I8" s="2" t="s">
        <v>7</v>
      </c>
      <c r="J8">
        <f t="shared" si="0"/>
        <v>0</v>
      </c>
      <c r="K8">
        <f t="shared" si="1"/>
        <v>1</v>
      </c>
    </row>
    <row r="9" spans="1:11" x14ac:dyDescent="0.25">
      <c r="A9" s="2">
        <v>197.3</v>
      </c>
      <c r="B9" s="2">
        <v>204.4</v>
      </c>
      <c r="C9" s="2">
        <v>0</v>
      </c>
      <c r="D9" s="2">
        <v>0</v>
      </c>
      <c r="E9" s="2">
        <v>4</v>
      </c>
      <c r="F9" s="2">
        <v>4</v>
      </c>
      <c r="G9" s="2" t="s">
        <v>6</v>
      </c>
      <c r="H9" s="2" t="s">
        <v>26</v>
      </c>
      <c r="I9" s="2" t="s">
        <v>5</v>
      </c>
      <c r="J9">
        <f t="shared" si="0"/>
        <v>1</v>
      </c>
      <c r="K9">
        <f t="shared" si="1"/>
        <v>0</v>
      </c>
    </row>
    <row r="10" spans="1:11" x14ac:dyDescent="0.25">
      <c r="A10" s="2">
        <v>200.02</v>
      </c>
      <c r="B10" s="2">
        <v>201.39</v>
      </c>
      <c r="C10" s="2">
        <v>0</v>
      </c>
      <c r="D10" s="2">
        <v>0</v>
      </c>
      <c r="E10" s="2">
        <v>4</v>
      </c>
      <c r="F10" s="2">
        <v>4</v>
      </c>
      <c r="G10" s="2" t="s">
        <v>6</v>
      </c>
      <c r="H10" s="2" t="s">
        <v>26</v>
      </c>
      <c r="I10" s="2" t="s">
        <v>8</v>
      </c>
      <c r="J10">
        <f t="shared" si="0"/>
        <v>0</v>
      </c>
      <c r="K10">
        <f t="shared" si="1"/>
        <v>0</v>
      </c>
    </row>
    <row r="11" spans="1:11" x14ac:dyDescent="0.25">
      <c r="A11" s="2">
        <v>197.64</v>
      </c>
      <c r="B11" s="2">
        <v>198.77</v>
      </c>
      <c r="C11" s="2">
        <v>0</v>
      </c>
      <c r="D11" s="2">
        <v>0</v>
      </c>
      <c r="E11" s="2">
        <v>4</v>
      </c>
      <c r="F11" s="2">
        <v>4</v>
      </c>
      <c r="G11" s="2" t="s">
        <v>6</v>
      </c>
      <c r="H11" s="2" t="s">
        <v>26</v>
      </c>
      <c r="I11" s="2" t="s">
        <v>5</v>
      </c>
      <c r="J11">
        <f t="shared" si="0"/>
        <v>1</v>
      </c>
      <c r="K11">
        <f t="shared" si="1"/>
        <v>0</v>
      </c>
    </row>
    <row r="12" spans="1:11" x14ac:dyDescent="0.25">
      <c r="A12" s="2">
        <v>190.33</v>
      </c>
      <c r="B12" s="2">
        <v>194.3</v>
      </c>
      <c r="C12" s="2">
        <v>0</v>
      </c>
      <c r="D12" s="2">
        <v>0</v>
      </c>
      <c r="E12" s="2">
        <v>4</v>
      </c>
      <c r="F12" s="2">
        <v>4</v>
      </c>
      <c r="G12" s="2" t="s">
        <v>6</v>
      </c>
      <c r="H12" s="2" t="s">
        <v>26</v>
      </c>
      <c r="I12" s="2" t="s">
        <v>5</v>
      </c>
      <c r="J12">
        <f t="shared" si="0"/>
        <v>1</v>
      </c>
      <c r="K12">
        <f t="shared" si="1"/>
        <v>0</v>
      </c>
    </row>
    <row r="13" spans="1:11" x14ac:dyDescent="0.25">
      <c r="A13" s="2">
        <v>189.86</v>
      </c>
      <c r="B13" s="2">
        <v>196.46</v>
      </c>
      <c r="C13" s="2">
        <v>0</v>
      </c>
      <c r="D13" s="2">
        <v>0</v>
      </c>
      <c r="E13" s="2">
        <v>4</v>
      </c>
      <c r="F13" s="2">
        <v>4</v>
      </c>
      <c r="G13" s="2" t="s">
        <v>6</v>
      </c>
      <c r="H13" s="2" t="s">
        <v>26</v>
      </c>
      <c r="I13" s="2" t="s">
        <v>5</v>
      </c>
      <c r="J13">
        <f t="shared" si="0"/>
        <v>1</v>
      </c>
      <c r="K13">
        <f t="shared" si="1"/>
        <v>0</v>
      </c>
    </row>
    <row r="14" spans="1:11" x14ac:dyDescent="0.25">
      <c r="A14" s="2">
        <v>189.79</v>
      </c>
      <c r="B14" s="2">
        <v>197</v>
      </c>
      <c r="C14" s="2">
        <v>0</v>
      </c>
      <c r="D14" s="2">
        <v>0</v>
      </c>
      <c r="E14" s="2">
        <v>4</v>
      </c>
      <c r="F14" s="2">
        <v>4</v>
      </c>
      <c r="G14" s="2" t="s">
        <v>6</v>
      </c>
      <c r="H14" s="2" t="s">
        <v>26</v>
      </c>
      <c r="I14" s="2" t="s">
        <v>7</v>
      </c>
      <c r="J14">
        <f t="shared" si="0"/>
        <v>0</v>
      </c>
      <c r="K14">
        <f t="shared" si="1"/>
        <v>1</v>
      </c>
    </row>
    <row r="15" spans="1:11" x14ac:dyDescent="0.25">
      <c r="A15" s="2">
        <v>194.27</v>
      </c>
      <c r="B15" s="2">
        <v>197.45</v>
      </c>
      <c r="C15" s="2">
        <v>0</v>
      </c>
      <c r="D15" s="2">
        <v>0</v>
      </c>
      <c r="E15" s="2">
        <v>4</v>
      </c>
      <c r="F15" s="2">
        <v>4</v>
      </c>
      <c r="G15" s="2" t="s">
        <v>6</v>
      </c>
      <c r="H15" s="2" t="s">
        <v>26</v>
      </c>
      <c r="I15" s="2" t="s">
        <v>7</v>
      </c>
      <c r="J15">
        <f t="shared" si="0"/>
        <v>0</v>
      </c>
      <c r="K15">
        <f t="shared" si="1"/>
        <v>1</v>
      </c>
    </row>
    <row r="16" spans="1:11" x14ac:dyDescent="0.25">
      <c r="A16" s="2">
        <v>194.91</v>
      </c>
      <c r="B16" s="2">
        <v>193.32</v>
      </c>
      <c r="C16" s="2">
        <v>0</v>
      </c>
      <c r="D16" s="2">
        <v>0</v>
      </c>
      <c r="E16" s="2">
        <v>4</v>
      </c>
      <c r="F16" s="2">
        <v>4</v>
      </c>
      <c r="G16" s="2" t="s">
        <v>6</v>
      </c>
      <c r="H16" s="2" t="s">
        <v>26</v>
      </c>
      <c r="I16" s="2" t="s">
        <v>7</v>
      </c>
      <c r="J16">
        <f t="shared" si="0"/>
        <v>0</v>
      </c>
      <c r="K16">
        <f t="shared" si="1"/>
        <v>1</v>
      </c>
    </row>
    <row r="17" spans="1:14" x14ac:dyDescent="0.25">
      <c r="A17" s="2">
        <v>191.07</v>
      </c>
      <c r="B17" s="2">
        <v>190.74</v>
      </c>
      <c r="C17" s="2">
        <v>0</v>
      </c>
      <c r="D17" s="2">
        <v>0</v>
      </c>
      <c r="E17" s="2">
        <v>4</v>
      </c>
      <c r="F17" s="2">
        <v>4</v>
      </c>
      <c r="G17" s="2" t="s">
        <v>6</v>
      </c>
      <c r="H17" s="2" t="s">
        <v>26</v>
      </c>
      <c r="I17" s="2" t="s">
        <v>5</v>
      </c>
      <c r="J17">
        <f t="shared" si="0"/>
        <v>1</v>
      </c>
      <c r="K17">
        <f t="shared" si="1"/>
        <v>0</v>
      </c>
    </row>
    <row r="18" spans="1:14" x14ac:dyDescent="0.25">
      <c r="A18" s="2">
        <v>194.51</v>
      </c>
      <c r="B18" s="2">
        <v>196.63</v>
      </c>
      <c r="C18" s="2">
        <v>0</v>
      </c>
      <c r="D18" s="2">
        <v>0</v>
      </c>
      <c r="E18" s="2">
        <v>4</v>
      </c>
      <c r="F18" s="2">
        <v>4</v>
      </c>
      <c r="G18" s="2" t="s">
        <v>6</v>
      </c>
      <c r="H18" s="2" t="s">
        <v>26</v>
      </c>
      <c r="I18" s="2" t="s">
        <v>8</v>
      </c>
      <c r="J18">
        <f t="shared" si="0"/>
        <v>0</v>
      </c>
      <c r="K18">
        <f t="shared" si="1"/>
        <v>0</v>
      </c>
    </row>
    <row r="19" spans="1:14" x14ac:dyDescent="0.25">
      <c r="A19" s="2">
        <v>204.92</v>
      </c>
      <c r="B19" s="2">
        <v>213.65</v>
      </c>
      <c r="C19" s="2">
        <v>0</v>
      </c>
      <c r="D19" s="2">
        <v>0</v>
      </c>
      <c r="E19" s="2">
        <v>4</v>
      </c>
      <c r="F19" s="2">
        <v>4</v>
      </c>
      <c r="G19" s="2" t="s">
        <v>6</v>
      </c>
      <c r="H19" s="2" t="s">
        <v>26</v>
      </c>
      <c r="I19" s="2" t="s">
        <v>8</v>
      </c>
      <c r="J19">
        <f t="shared" si="0"/>
        <v>0</v>
      </c>
      <c r="K19">
        <f t="shared" si="1"/>
        <v>0</v>
      </c>
    </row>
    <row r="20" spans="1:14" x14ac:dyDescent="0.25">
      <c r="A20" s="2">
        <v>205.21</v>
      </c>
      <c r="B20" s="2">
        <v>214.43</v>
      </c>
      <c r="C20" s="2">
        <v>0</v>
      </c>
      <c r="D20" s="2">
        <v>0</v>
      </c>
      <c r="E20" s="2">
        <v>4</v>
      </c>
      <c r="F20" s="2">
        <v>4</v>
      </c>
      <c r="G20" s="2" t="s">
        <v>6</v>
      </c>
      <c r="H20" s="2" t="s">
        <v>26</v>
      </c>
      <c r="I20" s="2" t="s">
        <v>5</v>
      </c>
      <c r="J20">
        <f t="shared" si="0"/>
        <v>1</v>
      </c>
      <c r="K20">
        <f t="shared" si="1"/>
        <v>0</v>
      </c>
    </row>
    <row r="21" spans="1:14" x14ac:dyDescent="0.25">
      <c r="A21" s="2">
        <v>219.55</v>
      </c>
      <c r="B21" s="2">
        <v>218.62</v>
      </c>
      <c r="C21" s="2">
        <v>0</v>
      </c>
      <c r="D21" s="2">
        <v>0</v>
      </c>
      <c r="E21" s="2">
        <v>4</v>
      </c>
      <c r="F21" s="2">
        <v>4</v>
      </c>
      <c r="G21" s="2" t="s">
        <v>6</v>
      </c>
      <c r="H21" s="2" t="s">
        <v>26</v>
      </c>
      <c r="I21" s="2" t="s">
        <v>7</v>
      </c>
      <c r="J21">
        <f t="shared" si="0"/>
        <v>0</v>
      </c>
      <c r="K21">
        <f t="shared" si="1"/>
        <v>1</v>
      </c>
    </row>
    <row r="22" spans="1:14" x14ac:dyDescent="0.25">
      <c r="A22" s="2">
        <v>218</v>
      </c>
      <c r="B22" s="2">
        <v>218.04</v>
      </c>
      <c r="C22" s="2">
        <v>0</v>
      </c>
      <c r="D22" s="2">
        <v>0</v>
      </c>
      <c r="E22" s="2">
        <v>4</v>
      </c>
      <c r="F22" s="2">
        <v>4</v>
      </c>
      <c r="G22" s="2" t="s">
        <v>6</v>
      </c>
      <c r="H22" s="2" t="s">
        <v>26</v>
      </c>
      <c r="I22" s="2" t="s">
        <v>5</v>
      </c>
      <c r="J22">
        <f t="shared" si="0"/>
        <v>1</v>
      </c>
      <c r="K22">
        <f t="shared" si="1"/>
        <v>0</v>
      </c>
    </row>
    <row r="23" spans="1:14" x14ac:dyDescent="0.25">
      <c r="A23" s="2">
        <v>214.74</v>
      </c>
      <c r="B23" s="2">
        <v>214.67</v>
      </c>
      <c r="C23" s="2">
        <v>0</v>
      </c>
      <c r="D23" s="2">
        <v>0</v>
      </c>
      <c r="E23" s="2">
        <v>4</v>
      </c>
      <c r="F23" s="2">
        <v>4</v>
      </c>
      <c r="G23" s="2" t="s">
        <v>6</v>
      </c>
      <c r="H23" s="2" t="s">
        <v>26</v>
      </c>
      <c r="I23" s="2" t="s">
        <v>5</v>
      </c>
      <c r="J23">
        <f t="shared" si="0"/>
        <v>1</v>
      </c>
      <c r="K23">
        <f t="shared" si="1"/>
        <v>0</v>
      </c>
    </row>
    <row r="24" spans="1:14" x14ac:dyDescent="0.25">
      <c r="A24" s="2">
        <v>214.09</v>
      </c>
      <c r="B24" s="2">
        <v>213.78</v>
      </c>
      <c r="C24" s="2">
        <v>0</v>
      </c>
      <c r="D24" s="2">
        <v>0</v>
      </c>
      <c r="E24" s="2">
        <v>4</v>
      </c>
      <c r="F24" s="2">
        <v>4</v>
      </c>
      <c r="G24" s="2" t="s">
        <v>6</v>
      </c>
      <c r="H24" s="2" t="s">
        <v>26</v>
      </c>
      <c r="I24" s="2" t="s">
        <v>5</v>
      </c>
      <c r="J24">
        <f t="shared" si="0"/>
        <v>1</v>
      </c>
      <c r="K24">
        <f t="shared" si="1"/>
        <v>0</v>
      </c>
    </row>
    <row r="25" spans="1:14" x14ac:dyDescent="0.25">
      <c r="A25" s="2">
        <v>219.83</v>
      </c>
      <c r="B25" s="2">
        <v>223.26</v>
      </c>
      <c r="C25" s="2">
        <v>0</v>
      </c>
      <c r="D25" s="2">
        <v>0</v>
      </c>
      <c r="E25" s="2">
        <v>4</v>
      </c>
      <c r="F25" s="2">
        <v>4</v>
      </c>
      <c r="G25" s="2" t="s">
        <v>6</v>
      </c>
      <c r="H25" s="2" t="s">
        <v>26</v>
      </c>
      <c r="I25" s="2" t="s">
        <v>8</v>
      </c>
      <c r="J25">
        <f t="shared" si="0"/>
        <v>0</v>
      </c>
      <c r="K25">
        <f t="shared" si="1"/>
        <v>0</v>
      </c>
    </row>
    <row r="26" spans="1:14" x14ac:dyDescent="0.25">
      <c r="A26" s="2">
        <v>219.52</v>
      </c>
      <c r="B26" s="2">
        <v>222.92</v>
      </c>
      <c r="C26" s="2">
        <v>0</v>
      </c>
      <c r="D26" s="2">
        <v>0</v>
      </c>
      <c r="E26" s="2">
        <v>4</v>
      </c>
      <c r="F26" s="2">
        <v>4</v>
      </c>
      <c r="G26" s="2" t="s">
        <v>6</v>
      </c>
      <c r="H26" s="2" t="s">
        <v>26</v>
      </c>
      <c r="I26" s="2" t="s">
        <v>5</v>
      </c>
      <c r="J26">
        <f t="shared" si="0"/>
        <v>1</v>
      </c>
      <c r="K26">
        <f t="shared" si="1"/>
        <v>0</v>
      </c>
    </row>
    <row r="27" spans="1:14" x14ac:dyDescent="0.25">
      <c r="A27" s="2">
        <v>218.37</v>
      </c>
      <c r="B27" s="2">
        <v>221.31</v>
      </c>
      <c r="C27" s="2">
        <v>0</v>
      </c>
      <c r="D27" s="2">
        <v>0</v>
      </c>
      <c r="E27" s="2">
        <v>4</v>
      </c>
      <c r="F27" s="2">
        <v>4</v>
      </c>
      <c r="G27" s="2" t="s">
        <v>6</v>
      </c>
      <c r="H27" s="2" t="s">
        <v>26</v>
      </c>
      <c r="I27" s="2" t="s">
        <v>5</v>
      </c>
      <c r="J27">
        <f t="shared" si="0"/>
        <v>1</v>
      </c>
      <c r="K27">
        <f t="shared" si="1"/>
        <v>0</v>
      </c>
    </row>
    <row r="28" spans="1:14" x14ac:dyDescent="0.25">
      <c r="A28" s="2">
        <v>217.93</v>
      </c>
      <c r="B28" s="2">
        <v>219.19</v>
      </c>
      <c r="C28" s="2">
        <v>0</v>
      </c>
      <c r="D28" s="2">
        <v>0</v>
      </c>
      <c r="E28" s="2">
        <v>4</v>
      </c>
      <c r="F28" s="2">
        <v>4</v>
      </c>
      <c r="G28" s="2" t="s">
        <v>6</v>
      </c>
      <c r="H28" s="2" t="s">
        <v>26</v>
      </c>
      <c r="I28" s="2" t="s">
        <v>7</v>
      </c>
      <c r="J28">
        <f t="shared" si="0"/>
        <v>0</v>
      </c>
      <c r="K28">
        <f t="shared" si="1"/>
        <v>1</v>
      </c>
    </row>
    <row r="29" spans="1:14" x14ac:dyDescent="0.25">
      <c r="A29" s="2">
        <v>218.14</v>
      </c>
      <c r="B29" s="2">
        <v>222.34</v>
      </c>
      <c r="C29" s="2">
        <v>0</v>
      </c>
      <c r="D29" s="2">
        <v>0</v>
      </c>
      <c r="E29" s="2">
        <v>4</v>
      </c>
      <c r="F29" s="2">
        <v>4</v>
      </c>
      <c r="G29" s="2" t="s">
        <v>6</v>
      </c>
      <c r="H29" s="2" t="s">
        <v>26</v>
      </c>
      <c r="I29" s="2" t="s">
        <v>5</v>
      </c>
      <c r="J29">
        <f t="shared" si="0"/>
        <v>1</v>
      </c>
      <c r="K29">
        <f t="shared" si="1"/>
        <v>0</v>
      </c>
    </row>
    <row r="30" spans="1:14" x14ac:dyDescent="0.25">
      <c r="A30" s="2">
        <v>215.38</v>
      </c>
      <c r="B30" s="2">
        <v>220.5</v>
      </c>
      <c r="C30" s="2">
        <v>0</v>
      </c>
      <c r="D30" s="2">
        <v>0</v>
      </c>
      <c r="E30" s="2">
        <v>4</v>
      </c>
      <c r="F30" s="2">
        <v>4</v>
      </c>
      <c r="G30" s="2" t="s">
        <v>6</v>
      </c>
      <c r="H30" s="2" t="s">
        <v>26</v>
      </c>
      <c r="I30" s="2" t="s">
        <v>5</v>
      </c>
      <c r="J30">
        <f t="shared" si="0"/>
        <v>1</v>
      </c>
      <c r="K30">
        <f t="shared" si="1"/>
        <v>0</v>
      </c>
    </row>
    <row r="31" spans="1:14" x14ac:dyDescent="0.25">
      <c r="A31" s="2">
        <v>215.33</v>
      </c>
      <c r="B31" s="2">
        <v>223.38</v>
      </c>
      <c r="C31" s="2">
        <v>0</v>
      </c>
      <c r="D31" s="2">
        <v>0</v>
      </c>
      <c r="E31" s="2">
        <v>4</v>
      </c>
      <c r="F31" s="2">
        <v>4</v>
      </c>
      <c r="G31" s="2" t="s">
        <v>6</v>
      </c>
      <c r="H31" s="2" t="s">
        <v>26</v>
      </c>
      <c r="I31" s="2" t="s">
        <v>8</v>
      </c>
      <c r="J31">
        <f t="shared" si="0"/>
        <v>0</v>
      </c>
      <c r="K31">
        <f t="shared" si="1"/>
        <v>0</v>
      </c>
      <c r="L31" s="2">
        <f>SUM(J2:J31)</f>
        <v>16</v>
      </c>
      <c r="M31" s="2">
        <f>SUM(K2:K31)</f>
        <v>9</v>
      </c>
      <c r="N31" s="2">
        <f>30-L31-M31</f>
        <v>5</v>
      </c>
    </row>
    <row r="32" spans="1:14" x14ac:dyDescent="0.25">
      <c r="J32"/>
      <c r="K32"/>
    </row>
    <row r="33" spans="1:11" x14ac:dyDescent="0.25">
      <c r="A33" s="2">
        <v>947.71</v>
      </c>
      <c r="B33" s="2">
        <v>685.42</v>
      </c>
      <c r="C33" s="2">
        <v>0</v>
      </c>
      <c r="D33" s="2">
        <v>0</v>
      </c>
      <c r="E33" s="2">
        <v>5</v>
      </c>
      <c r="F33" s="2">
        <v>5</v>
      </c>
      <c r="G33" s="2" t="s">
        <v>6</v>
      </c>
      <c r="H33" s="2" t="s">
        <v>26</v>
      </c>
      <c r="I33" s="2" t="s">
        <v>7</v>
      </c>
      <c r="J33">
        <f t="shared" si="0"/>
        <v>0</v>
      </c>
      <c r="K33">
        <f t="shared" si="1"/>
        <v>1</v>
      </c>
    </row>
    <row r="34" spans="1:11" x14ac:dyDescent="0.25">
      <c r="A34" s="2">
        <v>1132.05</v>
      </c>
      <c r="B34" s="2">
        <v>875.38</v>
      </c>
      <c r="C34" s="2">
        <v>0.01</v>
      </c>
      <c r="D34" s="2">
        <v>0</v>
      </c>
      <c r="E34" s="2">
        <v>5</v>
      </c>
      <c r="F34" s="2">
        <v>5</v>
      </c>
      <c r="G34" s="2" t="s">
        <v>6</v>
      </c>
      <c r="H34" s="2" t="s">
        <v>26</v>
      </c>
      <c r="I34" s="2" t="s">
        <v>5</v>
      </c>
      <c r="J34">
        <f t="shared" si="0"/>
        <v>1</v>
      </c>
      <c r="K34">
        <f t="shared" si="1"/>
        <v>0</v>
      </c>
    </row>
    <row r="35" spans="1:11" x14ac:dyDescent="0.25">
      <c r="A35" s="2">
        <v>2291.75</v>
      </c>
      <c r="B35" s="2">
        <v>1652.25</v>
      </c>
      <c r="C35" s="2">
        <v>0.01</v>
      </c>
      <c r="D35" s="2">
        <v>0.01</v>
      </c>
      <c r="E35" s="2">
        <v>5</v>
      </c>
      <c r="F35" s="2">
        <v>5</v>
      </c>
      <c r="G35" s="2" t="s">
        <v>6</v>
      </c>
      <c r="H35" s="2" t="s">
        <v>26</v>
      </c>
      <c r="I35" s="2" t="s">
        <v>8</v>
      </c>
      <c r="J35">
        <f t="shared" si="0"/>
        <v>0</v>
      </c>
      <c r="K35">
        <f t="shared" si="1"/>
        <v>0</v>
      </c>
    </row>
    <row r="36" spans="1:11" x14ac:dyDescent="0.25">
      <c r="A36" s="2">
        <v>2039.97</v>
      </c>
      <c r="B36" s="2">
        <v>1561.32</v>
      </c>
      <c r="C36" s="2">
        <v>0.01</v>
      </c>
      <c r="D36" s="2">
        <v>0.01</v>
      </c>
      <c r="E36" s="2">
        <v>5</v>
      </c>
      <c r="F36" s="2">
        <v>5</v>
      </c>
      <c r="G36" s="2" t="s">
        <v>6</v>
      </c>
      <c r="H36" s="2" t="s">
        <v>26</v>
      </c>
      <c r="I36" s="2" t="s">
        <v>5</v>
      </c>
      <c r="J36">
        <f t="shared" si="0"/>
        <v>1</v>
      </c>
      <c r="K36">
        <f t="shared" si="1"/>
        <v>0</v>
      </c>
    </row>
    <row r="37" spans="1:11" x14ac:dyDescent="0.25">
      <c r="A37" s="2">
        <v>1778.72</v>
      </c>
      <c r="B37" s="2">
        <v>1413.67</v>
      </c>
      <c r="C37" s="2">
        <v>0.01</v>
      </c>
      <c r="D37" s="2">
        <v>0.01</v>
      </c>
      <c r="E37" s="2">
        <v>5</v>
      </c>
      <c r="F37" s="2">
        <v>5</v>
      </c>
      <c r="G37" s="2" t="s">
        <v>6</v>
      </c>
      <c r="H37" s="2" t="s">
        <v>26</v>
      </c>
      <c r="I37" s="2" t="s">
        <v>7</v>
      </c>
      <c r="J37">
        <f t="shared" si="0"/>
        <v>0</v>
      </c>
      <c r="K37">
        <f t="shared" si="1"/>
        <v>1</v>
      </c>
    </row>
    <row r="38" spans="1:11" x14ac:dyDescent="0.25">
      <c r="A38" s="2">
        <v>1618.54</v>
      </c>
      <c r="B38" s="2">
        <v>1328.19</v>
      </c>
      <c r="C38" s="2">
        <v>0.01</v>
      </c>
      <c r="D38" s="2">
        <v>0.01</v>
      </c>
      <c r="E38" s="2">
        <v>5</v>
      </c>
      <c r="F38" s="2">
        <v>5</v>
      </c>
      <c r="G38" s="2" t="s">
        <v>6</v>
      </c>
      <c r="H38" s="2" t="s">
        <v>26</v>
      </c>
      <c r="I38" s="2" t="s">
        <v>7</v>
      </c>
      <c r="J38">
        <f t="shared" si="0"/>
        <v>0</v>
      </c>
      <c r="K38">
        <f t="shared" si="1"/>
        <v>1</v>
      </c>
    </row>
    <row r="39" spans="1:11" x14ac:dyDescent="0.25">
      <c r="A39" s="2">
        <v>1587.52</v>
      </c>
      <c r="B39" s="2">
        <v>1354.07</v>
      </c>
      <c r="C39" s="2">
        <v>0.01</v>
      </c>
      <c r="D39" s="2">
        <v>0.01</v>
      </c>
      <c r="E39" s="2">
        <v>5</v>
      </c>
      <c r="F39" s="2">
        <v>5</v>
      </c>
      <c r="G39" s="2" t="s">
        <v>6</v>
      </c>
      <c r="H39" s="2" t="s">
        <v>26</v>
      </c>
      <c r="I39" s="2" t="s">
        <v>5</v>
      </c>
      <c r="J39">
        <f t="shared" si="0"/>
        <v>1</v>
      </c>
      <c r="K39">
        <f t="shared" si="1"/>
        <v>0</v>
      </c>
    </row>
    <row r="40" spans="1:11" x14ac:dyDescent="0.25">
      <c r="A40" s="2">
        <v>1494.87</v>
      </c>
      <c r="B40" s="2">
        <v>1323.46</v>
      </c>
      <c r="C40" s="2">
        <v>0.01</v>
      </c>
      <c r="D40" s="2">
        <v>0.01</v>
      </c>
      <c r="E40" s="2">
        <v>5</v>
      </c>
      <c r="F40" s="2">
        <v>5</v>
      </c>
      <c r="G40" s="2" t="s">
        <v>6</v>
      </c>
      <c r="H40" s="2" t="s">
        <v>26</v>
      </c>
      <c r="I40" s="2" t="s">
        <v>5</v>
      </c>
      <c r="J40">
        <f t="shared" si="0"/>
        <v>1</v>
      </c>
      <c r="K40">
        <f t="shared" si="1"/>
        <v>0</v>
      </c>
    </row>
    <row r="41" spans="1:11" x14ac:dyDescent="0.25">
      <c r="A41" s="2">
        <v>1441.93</v>
      </c>
      <c r="B41" s="2">
        <v>1285.1300000000001</v>
      </c>
      <c r="C41" s="2">
        <v>0.01</v>
      </c>
      <c r="D41" s="2">
        <v>0.01</v>
      </c>
      <c r="E41" s="2">
        <v>5</v>
      </c>
      <c r="F41" s="2">
        <v>5</v>
      </c>
      <c r="G41" s="2" t="s">
        <v>6</v>
      </c>
      <c r="H41" s="2" t="s">
        <v>26</v>
      </c>
      <c r="I41" s="2" t="s">
        <v>7</v>
      </c>
      <c r="J41">
        <f t="shared" si="0"/>
        <v>0</v>
      </c>
      <c r="K41">
        <f t="shared" si="1"/>
        <v>1</v>
      </c>
    </row>
    <row r="42" spans="1:11" x14ac:dyDescent="0.25">
      <c r="A42" s="2">
        <v>1401.84</v>
      </c>
      <c r="B42" s="2">
        <v>1241.75</v>
      </c>
      <c r="C42" s="2">
        <v>0.01</v>
      </c>
      <c r="D42" s="2">
        <v>0.01</v>
      </c>
      <c r="E42" s="2">
        <v>5</v>
      </c>
      <c r="F42" s="2">
        <v>5</v>
      </c>
      <c r="G42" s="2" t="s">
        <v>6</v>
      </c>
      <c r="H42" s="2" t="s">
        <v>26</v>
      </c>
      <c r="I42" s="2" t="s">
        <v>7</v>
      </c>
      <c r="J42">
        <f t="shared" si="0"/>
        <v>0</v>
      </c>
      <c r="K42">
        <f t="shared" si="1"/>
        <v>1</v>
      </c>
    </row>
    <row r="43" spans="1:11" x14ac:dyDescent="0.25">
      <c r="A43" s="2">
        <v>1351.6</v>
      </c>
      <c r="B43" s="2">
        <v>1211.78</v>
      </c>
      <c r="C43" s="2">
        <v>0.01</v>
      </c>
      <c r="D43" s="2">
        <v>0.01</v>
      </c>
      <c r="E43" s="2">
        <v>5</v>
      </c>
      <c r="F43" s="2">
        <v>5</v>
      </c>
      <c r="G43" s="2" t="s">
        <v>6</v>
      </c>
      <c r="H43" s="2" t="s">
        <v>26</v>
      </c>
      <c r="I43" s="2" t="s">
        <v>5</v>
      </c>
      <c r="J43">
        <f t="shared" si="0"/>
        <v>1</v>
      </c>
      <c r="K43">
        <f t="shared" si="1"/>
        <v>0</v>
      </c>
    </row>
    <row r="44" spans="1:11" x14ac:dyDescent="0.25">
      <c r="A44" s="2">
        <v>1794.58</v>
      </c>
      <c r="B44" s="2">
        <v>1650.58</v>
      </c>
      <c r="C44" s="2">
        <v>0.01</v>
      </c>
      <c r="D44" s="2">
        <v>0.01</v>
      </c>
      <c r="E44" s="2">
        <v>5</v>
      </c>
      <c r="F44" s="2">
        <v>5</v>
      </c>
      <c r="G44" s="2" t="s">
        <v>6</v>
      </c>
      <c r="H44" s="2" t="s">
        <v>26</v>
      </c>
      <c r="I44" s="2" t="s">
        <v>8</v>
      </c>
      <c r="J44">
        <f t="shared" si="0"/>
        <v>0</v>
      </c>
      <c r="K44">
        <f t="shared" si="1"/>
        <v>0</v>
      </c>
    </row>
    <row r="45" spans="1:11" x14ac:dyDescent="0.25">
      <c r="A45" s="2">
        <v>1760.03</v>
      </c>
      <c r="B45" s="2">
        <v>1627.35</v>
      </c>
      <c r="C45" s="2">
        <v>0.01</v>
      </c>
      <c r="D45" s="2">
        <v>0.01</v>
      </c>
      <c r="E45" s="2">
        <v>5</v>
      </c>
      <c r="F45" s="2">
        <v>5</v>
      </c>
      <c r="G45" s="2" t="s">
        <v>6</v>
      </c>
      <c r="H45" s="2" t="s">
        <v>26</v>
      </c>
      <c r="I45" s="2" t="s">
        <v>5</v>
      </c>
      <c r="J45">
        <f t="shared" si="0"/>
        <v>1</v>
      </c>
      <c r="K45">
        <f t="shared" si="1"/>
        <v>0</v>
      </c>
    </row>
    <row r="46" spans="1:11" x14ac:dyDescent="0.25">
      <c r="A46" s="2">
        <v>1692.22</v>
      </c>
      <c r="B46" s="2">
        <v>1572.15</v>
      </c>
      <c r="C46" s="2">
        <v>0.01</v>
      </c>
      <c r="D46" s="2">
        <v>0.01</v>
      </c>
      <c r="E46" s="2">
        <v>5</v>
      </c>
      <c r="F46" s="2">
        <v>5</v>
      </c>
      <c r="G46" s="2" t="s">
        <v>6</v>
      </c>
      <c r="H46" s="2" t="s">
        <v>26</v>
      </c>
      <c r="I46" s="2" t="s">
        <v>5</v>
      </c>
      <c r="J46">
        <f t="shared" si="0"/>
        <v>1</v>
      </c>
      <c r="K46">
        <f t="shared" si="1"/>
        <v>0</v>
      </c>
    </row>
    <row r="47" spans="1:11" x14ac:dyDescent="0.25">
      <c r="A47" s="2">
        <v>1752.58</v>
      </c>
      <c r="B47" s="2">
        <v>1600.32</v>
      </c>
      <c r="C47" s="2">
        <v>0.01</v>
      </c>
      <c r="D47" s="2">
        <v>0.01</v>
      </c>
      <c r="E47" s="2">
        <v>5</v>
      </c>
      <c r="F47" s="2">
        <v>5</v>
      </c>
      <c r="G47" s="2" t="s">
        <v>6</v>
      </c>
      <c r="H47" s="2" t="s">
        <v>26</v>
      </c>
      <c r="I47" s="2" t="s">
        <v>7</v>
      </c>
      <c r="J47">
        <f t="shared" si="0"/>
        <v>0</v>
      </c>
      <c r="K47">
        <f t="shared" si="1"/>
        <v>1</v>
      </c>
    </row>
    <row r="48" spans="1:11" x14ac:dyDescent="0.25">
      <c r="A48" s="2">
        <v>1979.5</v>
      </c>
      <c r="B48" s="2">
        <v>1821.56</v>
      </c>
      <c r="C48" s="2">
        <v>0.01</v>
      </c>
      <c r="D48" s="2">
        <v>0.01</v>
      </c>
      <c r="E48" s="2">
        <v>5</v>
      </c>
      <c r="F48" s="2">
        <v>5</v>
      </c>
      <c r="G48" s="2" t="s">
        <v>6</v>
      </c>
      <c r="H48" s="2" t="s">
        <v>26</v>
      </c>
      <c r="I48" s="2" t="s">
        <v>8</v>
      </c>
      <c r="J48">
        <f t="shared" si="0"/>
        <v>0</v>
      </c>
      <c r="K48">
        <f t="shared" si="1"/>
        <v>0</v>
      </c>
    </row>
    <row r="49" spans="1:14" x14ac:dyDescent="0.25">
      <c r="A49" s="2">
        <v>1956.83</v>
      </c>
      <c r="B49" s="2">
        <v>1789.18</v>
      </c>
      <c r="C49" s="2">
        <v>0.01</v>
      </c>
      <c r="D49" s="2">
        <v>0.01</v>
      </c>
      <c r="E49" s="2">
        <v>5</v>
      </c>
      <c r="F49" s="2">
        <v>5</v>
      </c>
      <c r="G49" s="2" t="s">
        <v>6</v>
      </c>
      <c r="H49" s="2" t="s">
        <v>26</v>
      </c>
      <c r="I49" s="2" t="s">
        <v>7</v>
      </c>
      <c r="J49">
        <f t="shared" si="0"/>
        <v>0</v>
      </c>
      <c r="K49">
        <f t="shared" si="1"/>
        <v>1</v>
      </c>
    </row>
    <row r="50" spans="1:14" x14ac:dyDescent="0.25">
      <c r="A50" s="2">
        <v>1920.31</v>
      </c>
      <c r="B50" s="2">
        <v>1760.88</v>
      </c>
      <c r="C50" s="2">
        <v>0.01</v>
      </c>
      <c r="D50" s="2">
        <v>0.01</v>
      </c>
      <c r="E50" s="2">
        <v>5</v>
      </c>
      <c r="F50" s="2">
        <v>5</v>
      </c>
      <c r="G50" s="2" t="s">
        <v>6</v>
      </c>
      <c r="H50" s="2" t="s">
        <v>26</v>
      </c>
      <c r="I50" s="2" t="s">
        <v>7</v>
      </c>
      <c r="J50">
        <f t="shared" si="0"/>
        <v>0</v>
      </c>
      <c r="K50">
        <f t="shared" si="1"/>
        <v>1</v>
      </c>
    </row>
    <row r="51" spans="1:14" x14ac:dyDescent="0.25">
      <c r="A51" s="2">
        <v>1899.84</v>
      </c>
      <c r="B51" s="2">
        <v>1766.69</v>
      </c>
      <c r="C51" s="2">
        <v>0.01</v>
      </c>
      <c r="D51" s="2">
        <v>0.01</v>
      </c>
      <c r="E51" s="2">
        <v>5</v>
      </c>
      <c r="F51" s="2">
        <v>5</v>
      </c>
      <c r="G51" s="2" t="s">
        <v>6</v>
      </c>
      <c r="H51" s="2" t="s">
        <v>26</v>
      </c>
      <c r="I51" s="2" t="s">
        <v>8</v>
      </c>
      <c r="J51">
        <f t="shared" si="0"/>
        <v>0</v>
      </c>
      <c r="K51">
        <f t="shared" si="1"/>
        <v>0</v>
      </c>
    </row>
    <row r="52" spans="1:14" x14ac:dyDescent="0.25">
      <c r="A52" s="2">
        <v>1883.61</v>
      </c>
      <c r="B52" s="2">
        <v>1742.03</v>
      </c>
      <c r="C52" s="2">
        <v>0.01</v>
      </c>
      <c r="D52" s="2">
        <v>0.01</v>
      </c>
      <c r="E52" s="2">
        <v>5</v>
      </c>
      <c r="F52" s="2">
        <v>5</v>
      </c>
      <c r="G52" s="2" t="s">
        <v>6</v>
      </c>
      <c r="H52" s="2" t="s">
        <v>26</v>
      </c>
      <c r="I52" s="2" t="s">
        <v>5</v>
      </c>
      <c r="J52">
        <f t="shared" si="0"/>
        <v>1</v>
      </c>
      <c r="K52">
        <f t="shared" si="1"/>
        <v>0</v>
      </c>
    </row>
    <row r="53" spans="1:14" x14ac:dyDescent="0.25">
      <c r="A53" s="2">
        <v>1833.17</v>
      </c>
      <c r="B53" s="2">
        <v>1692.62</v>
      </c>
      <c r="C53" s="2">
        <v>0.01</v>
      </c>
      <c r="D53" s="2">
        <v>0.01</v>
      </c>
      <c r="E53" s="2">
        <v>5</v>
      </c>
      <c r="F53" s="2">
        <v>5</v>
      </c>
      <c r="G53" s="2" t="s">
        <v>6</v>
      </c>
      <c r="H53" s="2" t="s">
        <v>26</v>
      </c>
      <c r="I53" s="2" t="s">
        <v>7</v>
      </c>
      <c r="J53">
        <f t="shared" si="0"/>
        <v>0</v>
      </c>
      <c r="K53">
        <f t="shared" si="1"/>
        <v>1</v>
      </c>
    </row>
    <row r="54" spans="1:14" x14ac:dyDescent="0.25">
      <c r="A54" s="2">
        <v>1776.6</v>
      </c>
      <c r="B54" s="2">
        <v>1646.96</v>
      </c>
      <c r="C54" s="2">
        <v>0.01</v>
      </c>
      <c r="D54" s="2">
        <v>0.01</v>
      </c>
      <c r="E54" s="2">
        <v>5</v>
      </c>
      <c r="F54" s="2">
        <v>5</v>
      </c>
      <c r="G54" s="2" t="s">
        <v>6</v>
      </c>
      <c r="H54" s="2" t="s">
        <v>26</v>
      </c>
      <c r="I54" s="2" t="s">
        <v>5</v>
      </c>
      <c r="J54">
        <f t="shared" si="0"/>
        <v>1</v>
      </c>
      <c r="K54">
        <f t="shared" si="1"/>
        <v>0</v>
      </c>
    </row>
    <row r="55" spans="1:14" x14ac:dyDescent="0.25">
      <c r="A55" s="2">
        <v>1740.93</v>
      </c>
      <c r="B55" s="2">
        <v>1618.52</v>
      </c>
      <c r="C55" s="2">
        <v>0.01</v>
      </c>
      <c r="D55" s="2">
        <v>0.01</v>
      </c>
      <c r="E55" s="2">
        <v>5</v>
      </c>
      <c r="F55" s="2">
        <v>5</v>
      </c>
      <c r="G55" s="2" t="s">
        <v>6</v>
      </c>
      <c r="H55" s="2" t="s">
        <v>26</v>
      </c>
      <c r="I55" s="2" t="s">
        <v>5</v>
      </c>
      <c r="J55">
        <f t="shared" si="0"/>
        <v>1</v>
      </c>
      <c r="K55">
        <f t="shared" si="1"/>
        <v>0</v>
      </c>
    </row>
    <row r="56" spans="1:14" x14ac:dyDescent="0.25">
      <c r="A56" s="2">
        <v>1694.21</v>
      </c>
      <c r="B56" s="2">
        <v>1569.22</v>
      </c>
      <c r="C56" s="2">
        <v>0.01</v>
      </c>
      <c r="D56" s="2">
        <v>0.01</v>
      </c>
      <c r="E56" s="2">
        <v>5</v>
      </c>
      <c r="F56" s="2">
        <v>5</v>
      </c>
      <c r="G56" s="2" t="s">
        <v>6</v>
      </c>
      <c r="H56" s="2" t="s">
        <v>26</v>
      </c>
      <c r="I56" s="2" t="s">
        <v>7</v>
      </c>
      <c r="J56">
        <f t="shared" si="0"/>
        <v>0</v>
      </c>
      <c r="K56">
        <f t="shared" si="1"/>
        <v>1</v>
      </c>
    </row>
    <row r="57" spans="1:14" x14ac:dyDescent="0.25">
      <c r="A57" s="2">
        <v>1695</v>
      </c>
      <c r="B57" s="2">
        <v>1575.91</v>
      </c>
      <c r="C57" s="2">
        <v>0.01</v>
      </c>
      <c r="D57" s="2">
        <v>0.01</v>
      </c>
      <c r="E57" s="2">
        <v>5</v>
      </c>
      <c r="F57" s="2">
        <v>5</v>
      </c>
      <c r="G57" s="2" t="s">
        <v>6</v>
      </c>
      <c r="H57" s="2" t="s">
        <v>26</v>
      </c>
      <c r="I57" s="2" t="s">
        <v>8</v>
      </c>
      <c r="J57">
        <f t="shared" si="0"/>
        <v>0</v>
      </c>
      <c r="K57">
        <f t="shared" si="1"/>
        <v>0</v>
      </c>
    </row>
    <row r="58" spans="1:14" x14ac:dyDescent="0.25">
      <c r="A58" s="2">
        <v>1662.32</v>
      </c>
      <c r="B58" s="2">
        <v>1549.52</v>
      </c>
      <c r="C58" s="2">
        <v>0.01</v>
      </c>
      <c r="D58" s="2">
        <v>0.01</v>
      </c>
      <c r="E58" s="2">
        <v>5</v>
      </c>
      <c r="F58" s="2">
        <v>5</v>
      </c>
      <c r="G58" s="2" t="s">
        <v>6</v>
      </c>
      <c r="H58" s="2" t="s">
        <v>26</v>
      </c>
      <c r="I58" s="2" t="s">
        <v>5</v>
      </c>
      <c r="J58">
        <f t="shared" si="0"/>
        <v>1</v>
      </c>
      <c r="K58">
        <f t="shared" si="1"/>
        <v>0</v>
      </c>
    </row>
    <row r="59" spans="1:14" x14ac:dyDescent="0.25">
      <c r="A59" s="2">
        <v>1639.64</v>
      </c>
      <c r="B59" s="2">
        <v>1518.73</v>
      </c>
      <c r="C59" s="2">
        <v>0.01</v>
      </c>
      <c r="D59" s="2">
        <v>0.01</v>
      </c>
      <c r="E59" s="2">
        <v>5</v>
      </c>
      <c r="F59" s="2">
        <v>5</v>
      </c>
      <c r="G59" s="2" t="s">
        <v>6</v>
      </c>
      <c r="H59" s="2" t="s">
        <v>26</v>
      </c>
      <c r="I59" s="2" t="s">
        <v>5</v>
      </c>
      <c r="J59">
        <f t="shared" si="0"/>
        <v>1</v>
      </c>
      <c r="K59">
        <f t="shared" si="1"/>
        <v>0</v>
      </c>
    </row>
    <row r="60" spans="1:14" x14ac:dyDescent="0.25">
      <c r="A60" s="2">
        <v>1650.6</v>
      </c>
      <c r="B60" s="2">
        <v>1528.23</v>
      </c>
      <c r="C60" s="2">
        <v>0.01</v>
      </c>
      <c r="D60" s="2">
        <v>0.01</v>
      </c>
      <c r="E60" s="2">
        <v>5</v>
      </c>
      <c r="F60" s="2">
        <v>5</v>
      </c>
      <c r="G60" s="2" t="s">
        <v>6</v>
      </c>
      <c r="H60" s="2" t="s">
        <v>26</v>
      </c>
      <c r="I60" s="2" t="s">
        <v>7</v>
      </c>
      <c r="J60">
        <f t="shared" si="0"/>
        <v>0</v>
      </c>
      <c r="K60">
        <f t="shared" si="1"/>
        <v>1</v>
      </c>
    </row>
    <row r="61" spans="1:14" x14ac:dyDescent="0.25">
      <c r="A61" s="2">
        <v>1634.86</v>
      </c>
      <c r="B61" s="2">
        <v>1519.75</v>
      </c>
      <c r="C61" s="2">
        <v>0.01</v>
      </c>
      <c r="D61" s="2">
        <v>0.01</v>
      </c>
      <c r="E61" s="2">
        <v>5</v>
      </c>
      <c r="F61" s="2">
        <v>5</v>
      </c>
      <c r="G61" s="2" t="s">
        <v>6</v>
      </c>
      <c r="H61" s="2" t="s">
        <v>26</v>
      </c>
      <c r="I61" s="2" t="s">
        <v>5</v>
      </c>
      <c r="J61">
        <f t="shared" si="0"/>
        <v>1</v>
      </c>
      <c r="K61">
        <f t="shared" si="1"/>
        <v>0</v>
      </c>
    </row>
    <row r="62" spans="1:14" x14ac:dyDescent="0.25">
      <c r="A62" s="2">
        <v>1688.45</v>
      </c>
      <c r="B62" s="2">
        <v>1606.93</v>
      </c>
      <c r="C62" s="2">
        <v>0.01</v>
      </c>
      <c r="D62" s="2">
        <v>0.01</v>
      </c>
      <c r="E62" s="2">
        <v>5</v>
      </c>
      <c r="F62" s="2">
        <v>5</v>
      </c>
      <c r="G62" s="2" t="s">
        <v>6</v>
      </c>
      <c r="H62" s="2" t="s">
        <v>26</v>
      </c>
      <c r="I62" s="2" t="s">
        <v>8</v>
      </c>
      <c r="J62">
        <f t="shared" si="0"/>
        <v>0</v>
      </c>
      <c r="K62">
        <f t="shared" si="1"/>
        <v>0</v>
      </c>
      <c r="L62" s="2">
        <f t="shared" ref="L62:M62" si="2">SUM(J33:J62)</f>
        <v>13</v>
      </c>
      <c r="M62" s="2">
        <f t="shared" si="2"/>
        <v>11</v>
      </c>
      <c r="N62" s="2">
        <f>30-L62-M62</f>
        <v>6</v>
      </c>
    </row>
    <row r="63" spans="1:14" x14ac:dyDescent="0.25">
      <c r="J63"/>
      <c r="K63"/>
    </row>
    <row r="64" spans="1:14" x14ac:dyDescent="0.25">
      <c r="A64" s="2">
        <v>15428.67</v>
      </c>
      <c r="B64" s="2">
        <v>13624.79</v>
      </c>
      <c r="C64" s="2">
        <v>7.0000000000000007E-2</v>
      </c>
      <c r="D64" s="2">
        <v>7.0000000000000007E-2</v>
      </c>
      <c r="E64" s="2">
        <v>6</v>
      </c>
      <c r="F64" s="2">
        <v>6</v>
      </c>
      <c r="G64" s="2" t="s">
        <v>6</v>
      </c>
      <c r="H64" s="2" t="s">
        <v>26</v>
      </c>
      <c r="I64" s="2" t="s">
        <v>8</v>
      </c>
      <c r="J64">
        <f t="shared" si="0"/>
        <v>0</v>
      </c>
      <c r="K64">
        <f t="shared" si="1"/>
        <v>0</v>
      </c>
    </row>
    <row r="65" spans="1:11" x14ac:dyDescent="0.25">
      <c r="A65" s="2">
        <v>15184.72</v>
      </c>
      <c r="B65" s="2">
        <v>18867.16</v>
      </c>
      <c r="C65" s="2">
        <v>0.09</v>
      </c>
      <c r="D65" s="2">
        <v>0.1</v>
      </c>
      <c r="E65" s="2">
        <v>6</v>
      </c>
      <c r="F65" s="2">
        <v>6</v>
      </c>
      <c r="G65" s="2" t="s">
        <v>6</v>
      </c>
      <c r="H65" s="2" t="s">
        <v>26</v>
      </c>
      <c r="I65" s="2" t="s">
        <v>8</v>
      </c>
      <c r="J65">
        <f t="shared" si="0"/>
        <v>0</v>
      </c>
      <c r="K65">
        <f t="shared" si="1"/>
        <v>0</v>
      </c>
    </row>
    <row r="66" spans="1:11" x14ac:dyDescent="0.25">
      <c r="A66" s="2">
        <v>13382.25</v>
      </c>
      <c r="B66" s="2">
        <v>15744.39</v>
      </c>
      <c r="C66" s="2">
        <v>0.08</v>
      </c>
      <c r="D66" s="2">
        <v>0.08</v>
      </c>
      <c r="E66" s="2">
        <v>6</v>
      </c>
      <c r="F66" s="2">
        <v>6</v>
      </c>
      <c r="G66" s="2" t="s">
        <v>6</v>
      </c>
      <c r="H66" s="2" t="s">
        <v>26</v>
      </c>
      <c r="I66" s="2" t="s">
        <v>7</v>
      </c>
      <c r="J66">
        <f t="shared" si="0"/>
        <v>0</v>
      </c>
      <c r="K66">
        <f t="shared" si="1"/>
        <v>1</v>
      </c>
    </row>
    <row r="67" spans="1:11" x14ac:dyDescent="0.25">
      <c r="A67" s="2">
        <v>11999.33</v>
      </c>
      <c r="B67" s="2">
        <v>13984.99</v>
      </c>
      <c r="C67" s="2">
        <v>7.0000000000000007E-2</v>
      </c>
      <c r="D67" s="2">
        <v>7.0000000000000007E-2</v>
      </c>
      <c r="E67" s="2">
        <v>6</v>
      </c>
      <c r="F67" s="2">
        <v>6</v>
      </c>
      <c r="G67" s="2" t="s">
        <v>6</v>
      </c>
      <c r="H67" s="2" t="s">
        <v>26</v>
      </c>
      <c r="I67" s="2" t="s">
        <v>7</v>
      </c>
      <c r="J67">
        <f t="shared" ref="J67:J124" si="3">IF(EXACT(I67, "BLACK"), 1, 0)</f>
        <v>0</v>
      </c>
      <c r="K67">
        <f t="shared" ref="K67:K124" si="4">IF(EXACT(I67, "WHITE"), 1, 0)</f>
        <v>1</v>
      </c>
    </row>
    <row r="68" spans="1:11" x14ac:dyDescent="0.25">
      <c r="A68" s="2">
        <v>10716.27</v>
      </c>
      <c r="B68" s="2">
        <v>12446.28</v>
      </c>
      <c r="C68" s="2">
        <v>0.06</v>
      </c>
      <c r="D68" s="2">
        <v>0.06</v>
      </c>
      <c r="E68" s="2">
        <v>6</v>
      </c>
      <c r="F68" s="2">
        <v>6</v>
      </c>
      <c r="G68" s="2" t="s">
        <v>6</v>
      </c>
      <c r="H68" s="2" t="s">
        <v>26</v>
      </c>
      <c r="I68" s="2" t="s">
        <v>5</v>
      </c>
      <c r="J68">
        <f t="shared" si="3"/>
        <v>1</v>
      </c>
      <c r="K68">
        <f t="shared" si="4"/>
        <v>0</v>
      </c>
    </row>
    <row r="69" spans="1:11" x14ac:dyDescent="0.25">
      <c r="A69" s="2">
        <v>14594.58</v>
      </c>
      <c r="B69" s="2">
        <v>13896.7</v>
      </c>
      <c r="C69" s="2">
        <v>7.0000000000000007E-2</v>
      </c>
      <c r="D69" s="2">
        <v>0.08</v>
      </c>
      <c r="E69" s="2">
        <v>6</v>
      </c>
      <c r="F69" s="2">
        <v>6</v>
      </c>
      <c r="G69" s="2" t="s">
        <v>6</v>
      </c>
      <c r="H69" s="2" t="s">
        <v>26</v>
      </c>
      <c r="I69" s="2" t="s">
        <v>8</v>
      </c>
      <c r="J69">
        <f t="shared" si="3"/>
        <v>0</v>
      </c>
      <c r="K69">
        <f t="shared" si="4"/>
        <v>0</v>
      </c>
    </row>
    <row r="70" spans="1:11" x14ac:dyDescent="0.25">
      <c r="A70" s="2">
        <v>13619.35</v>
      </c>
      <c r="B70" s="2">
        <v>12942.96</v>
      </c>
      <c r="C70" s="2">
        <v>7.0000000000000007E-2</v>
      </c>
      <c r="D70" s="2">
        <v>7.0000000000000007E-2</v>
      </c>
      <c r="E70" s="2">
        <v>6</v>
      </c>
      <c r="F70" s="2">
        <v>6</v>
      </c>
      <c r="G70" s="2" t="s">
        <v>6</v>
      </c>
      <c r="H70" s="2" t="s">
        <v>26</v>
      </c>
      <c r="I70" s="2" t="s">
        <v>7</v>
      </c>
      <c r="J70">
        <f t="shared" si="3"/>
        <v>0</v>
      </c>
      <c r="K70">
        <f t="shared" si="4"/>
        <v>1</v>
      </c>
    </row>
    <row r="71" spans="1:11" x14ac:dyDescent="0.25">
      <c r="A71" s="2">
        <v>12554.76</v>
      </c>
      <c r="B71" s="2">
        <v>11900.05</v>
      </c>
      <c r="C71" s="2">
        <v>0.06</v>
      </c>
      <c r="D71" s="2">
        <v>0.06</v>
      </c>
      <c r="E71" s="2">
        <v>6</v>
      </c>
      <c r="F71" s="2">
        <v>6</v>
      </c>
      <c r="G71" s="2" t="s">
        <v>6</v>
      </c>
      <c r="H71" s="2" t="s">
        <v>26</v>
      </c>
      <c r="I71" s="2" t="s">
        <v>5</v>
      </c>
      <c r="J71">
        <f t="shared" si="3"/>
        <v>1</v>
      </c>
      <c r="K71">
        <f t="shared" si="4"/>
        <v>0</v>
      </c>
    </row>
    <row r="72" spans="1:11" x14ac:dyDescent="0.25">
      <c r="A72" s="2">
        <v>13463.95</v>
      </c>
      <c r="B72" s="2">
        <v>12334.64</v>
      </c>
      <c r="C72" s="2">
        <v>7.0000000000000007E-2</v>
      </c>
      <c r="D72" s="2">
        <v>7.0000000000000007E-2</v>
      </c>
      <c r="E72" s="2">
        <v>6</v>
      </c>
      <c r="F72" s="2">
        <v>6</v>
      </c>
      <c r="G72" s="2" t="s">
        <v>6</v>
      </c>
      <c r="H72" s="2" t="s">
        <v>26</v>
      </c>
      <c r="I72" s="2" t="s">
        <v>7</v>
      </c>
      <c r="J72">
        <f t="shared" si="3"/>
        <v>0</v>
      </c>
      <c r="K72">
        <f t="shared" si="4"/>
        <v>1</v>
      </c>
    </row>
    <row r="73" spans="1:11" x14ac:dyDescent="0.25">
      <c r="A73" s="2">
        <v>12806.6</v>
      </c>
      <c r="B73" s="2">
        <v>13065.09</v>
      </c>
      <c r="C73" s="2">
        <v>7.0000000000000007E-2</v>
      </c>
      <c r="D73" s="2">
        <v>7.0000000000000007E-2</v>
      </c>
      <c r="E73" s="2">
        <v>6</v>
      </c>
      <c r="F73" s="2">
        <v>6</v>
      </c>
      <c r="G73" s="2" t="s">
        <v>6</v>
      </c>
      <c r="H73" s="2" t="s">
        <v>26</v>
      </c>
      <c r="I73" s="2" t="s">
        <v>5</v>
      </c>
      <c r="J73">
        <f t="shared" si="3"/>
        <v>1</v>
      </c>
      <c r="K73">
        <f t="shared" si="4"/>
        <v>0</v>
      </c>
    </row>
    <row r="74" spans="1:11" x14ac:dyDescent="0.25">
      <c r="A74" s="2">
        <v>12637.91</v>
      </c>
      <c r="B74" s="2">
        <v>12547.37</v>
      </c>
      <c r="C74" s="2">
        <v>7.0000000000000007E-2</v>
      </c>
      <c r="D74" s="2">
        <v>7.0000000000000007E-2</v>
      </c>
      <c r="E74" s="2">
        <v>6</v>
      </c>
      <c r="F74" s="2">
        <v>6</v>
      </c>
      <c r="G74" s="2" t="s">
        <v>6</v>
      </c>
      <c r="H74" s="2" t="s">
        <v>26</v>
      </c>
      <c r="I74" s="2" t="s">
        <v>8</v>
      </c>
      <c r="J74">
        <f t="shared" si="3"/>
        <v>0</v>
      </c>
      <c r="K74">
        <f t="shared" si="4"/>
        <v>0</v>
      </c>
    </row>
    <row r="75" spans="1:11" x14ac:dyDescent="0.25">
      <c r="A75" s="2">
        <v>12764.94</v>
      </c>
      <c r="B75" s="2">
        <v>13207.95</v>
      </c>
      <c r="C75" s="2">
        <v>7.0000000000000007E-2</v>
      </c>
      <c r="D75" s="2">
        <v>7.0000000000000007E-2</v>
      </c>
      <c r="E75" s="2">
        <v>6</v>
      </c>
      <c r="F75" s="2">
        <v>6</v>
      </c>
      <c r="G75" s="2" t="s">
        <v>6</v>
      </c>
      <c r="H75" s="2" t="s">
        <v>26</v>
      </c>
      <c r="I75" s="2" t="s">
        <v>5</v>
      </c>
      <c r="J75">
        <f t="shared" si="3"/>
        <v>1</v>
      </c>
      <c r="K75">
        <f t="shared" si="4"/>
        <v>0</v>
      </c>
    </row>
    <row r="76" spans="1:11" x14ac:dyDescent="0.25">
      <c r="A76" s="2">
        <v>12273.24</v>
      </c>
      <c r="B76" s="2">
        <v>12663.82</v>
      </c>
      <c r="C76" s="2">
        <v>0.06</v>
      </c>
      <c r="D76" s="2">
        <v>7.0000000000000007E-2</v>
      </c>
      <c r="E76" s="2">
        <v>6</v>
      </c>
      <c r="F76" s="2">
        <v>6</v>
      </c>
      <c r="G76" s="2" t="s">
        <v>6</v>
      </c>
      <c r="H76" s="2" t="s">
        <v>26</v>
      </c>
      <c r="I76" s="2" t="s">
        <v>5</v>
      </c>
      <c r="J76">
        <f t="shared" si="3"/>
        <v>1</v>
      </c>
      <c r="K76">
        <f t="shared" si="4"/>
        <v>0</v>
      </c>
    </row>
    <row r="77" spans="1:11" x14ac:dyDescent="0.25">
      <c r="A77" s="2">
        <v>11928.4</v>
      </c>
      <c r="B77" s="2">
        <v>12116.81</v>
      </c>
      <c r="C77" s="2">
        <v>0.06</v>
      </c>
      <c r="D77" s="2">
        <v>7.0000000000000007E-2</v>
      </c>
      <c r="E77" s="2">
        <v>6</v>
      </c>
      <c r="F77" s="2">
        <v>6</v>
      </c>
      <c r="G77" s="2" t="s">
        <v>6</v>
      </c>
      <c r="H77" s="2" t="s">
        <v>26</v>
      </c>
      <c r="I77" s="2" t="s">
        <v>5</v>
      </c>
      <c r="J77">
        <f t="shared" si="3"/>
        <v>1</v>
      </c>
      <c r="K77">
        <f t="shared" si="4"/>
        <v>0</v>
      </c>
    </row>
    <row r="78" spans="1:11" x14ac:dyDescent="0.25">
      <c r="A78" s="2">
        <v>12918.29</v>
      </c>
      <c r="B78" s="2">
        <v>15134.62</v>
      </c>
      <c r="C78" s="2">
        <v>7.0000000000000007E-2</v>
      </c>
      <c r="D78" s="2">
        <v>0.08</v>
      </c>
      <c r="E78" s="2">
        <v>6</v>
      </c>
      <c r="F78" s="2">
        <v>6</v>
      </c>
      <c r="G78" s="2" t="s">
        <v>6</v>
      </c>
      <c r="H78" s="2" t="s">
        <v>26</v>
      </c>
      <c r="I78" s="2" t="s">
        <v>8</v>
      </c>
      <c r="J78">
        <f t="shared" si="3"/>
        <v>0</v>
      </c>
      <c r="K78">
        <f t="shared" si="4"/>
        <v>0</v>
      </c>
    </row>
    <row r="79" spans="1:11" x14ac:dyDescent="0.25">
      <c r="A79" s="2">
        <v>12687.18</v>
      </c>
      <c r="B79" s="2">
        <v>14723.68</v>
      </c>
      <c r="C79" s="2">
        <v>7.0000000000000007E-2</v>
      </c>
      <c r="D79" s="2">
        <v>0.08</v>
      </c>
      <c r="E79" s="2">
        <v>6</v>
      </c>
      <c r="F79" s="2">
        <v>6</v>
      </c>
      <c r="G79" s="2" t="s">
        <v>6</v>
      </c>
      <c r="H79" s="2" t="s">
        <v>26</v>
      </c>
      <c r="I79" s="2" t="s">
        <v>7</v>
      </c>
      <c r="J79">
        <f t="shared" si="3"/>
        <v>0</v>
      </c>
      <c r="K79">
        <f t="shared" si="4"/>
        <v>1</v>
      </c>
    </row>
    <row r="80" spans="1:11" x14ac:dyDescent="0.25">
      <c r="A80" s="2">
        <v>12339.15</v>
      </c>
      <c r="B80" s="2">
        <v>14323.33</v>
      </c>
      <c r="C80" s="2">
        <v>7.0000000000000007E-2</v>
      </c>
      <c r="D80" s="2">
        <v>0.08</v>
      </c>
      <c r="E80" s="2">
        <v>6</v>
      </c>
      <c r="F80" s="2">
        <v>6</v>
      </c>
      <c r="G80" s="2" t="s">
        <v>6</v>
      </c>
      <c r="H80" s="2" t="s">
        <v>26</v>
      </c>
      <c r="I80" s="2" t="s">
        <v>5</v>
      </c>
      <c r="J80">
        <f t="shared" si="3"/>
        <v>1</v>
      </c>
      <c r="K80">
        <f t="shared" si="4"/>
        <v>0</v>
      </c>
    </row>
    <row r="81" spans="1:14" x14ac:dyDescent="0.25">
      <c r="A81" s="2">
        <v>12035.39</v>
      </c>
      <c r="B81" s="2">
        <v>13857.49</v>
      </c>
      <c r="C81" s="2">
        <v>7.0000000000000007E-2</v>
      </c>
      <c r="D81" s="2">
        <v>0.08</v>
      </c>
      <c r="E81" s="2">
        <v>6</v>
      </c>
      <c r="F81" s="2">
        <v>6</v>
      </c>
      <c r="G81" s="2" t="s">
        <v>6</v>
      </c>
      <c r="H81" s="2" t="s">
        <v>26</v>
      </c>
      <c r="I81" s="2" t="s">
        <v>7</v>
      </c>
      <c r="J81">
        <f t="shared" si="3"/>
        <v>0</v>
      </c>
      <c r="K81">
        <f t="shared" si="4"/>
        <v>1</v>
      </c>
    </row>
    <row r="82" spans="1:14" x14ac:dyDescent="0.25">
      <c r="A82" s="2">
        <v>11829.64</v>
      </c>
      <c r="B82" s="2">
        <v>13589.96</v>
      </c>
      <c r="C82" s="2">
        <v>7.0000000000000007E-2</v>
      </c>
      <c r="D82" s="2">
        <v>7.0000000000000007E-2</v>
      </c>
      <c r="E82" s="2">
        <v>6</v>
      </c>
      <c r="F82" s="2">
        <v>6</v>
      </c>
      <c r="G82" s="2" t="s">
        <v>6</v>
      </c>
      <c r="H82" s="2" t="s">
        <v>26</v>
      </c>
      <c r="I82" s="2" t="s">
        <v>5</v>
      </c>
      <c r="J82">
        <f t="shared" si="3"/>
        <v>1</v>
      </c>
      <c r="K82">
        <f t="shared" si="4"/>
        <v>0</v>
      </c>
    </row>
    <row r="83" spans="1:14" x14ac:dyDescent="0.25">
      <c r="A83" s="2">
        <v>11546.87</v>
      </c>
      <c r="B83" s="2">
        <v>13249.97</v>
      </c>
      <c r="C83" s="2">
        <v>0.06</v>
      </c>
      <c r="D83" s="2">
        <v>7.0000000000000007E-2</v>
      </c>
      <c r="E83" s="2">
        <v>6</v>
      </c>
      <c r="F83" s="2">
        <v>6</v>
      </c>
      <c r="G83" s="2" t="s">
        <v>6</v>
      </c>
      <c r="H83" s="2" t="s">
        <v>26</v>
      </c>
      <c r="I83" s="2" t="s">
        <v>5</v>
      </c>
      <c r="J83">
        <f t="shared" si="3"/>
        <v>1</v>
      </c>
      <c r="K83">
        <f t="shared" si="4"/>
        <v>0</v>
      </c>
    </row>
    <row r="84" spans="1:14" x14ac:dyDescent="0.25">
      <c r="A84" s="2">
        <v>13108.42</v>
      </c>
      <c r="B84" s="2">
        <v>13747.75</v>
      </c>
      <c r="C84" s="2">
        <v>7.0000000000000007E-2</v>
      </c>
      <c r="D84" s="2">
        <v>0.08</v>
      </c>
      <c r="E84" s="2">
        <v>6</v>
      </c>
      <c r="F84" s="2">
        <v>6</v>
      </c>
      <c r="G84" s="2" t="s">
        <v>6</v>
      </c>
      <c r="H84" s="2" t="s">
        <v>26</v>
      </c>
      <c r="I84" s="2" t="s">
        <v>8</v>
      </c>
      <c r="J84">
        <f t="shared" si="3"/>
        <v>0</v>
      </c>
      <c r="K84">
        <f t="shared" si="4"/>
        <v>0</v>
      </c>
    </row>
    <row r="85" spans="1:14" x14ac:dyDescent="0.25">
      <c r="A85" s="2">
        <v>12810.75</v>
      </c>
      <c r="B85" s="2">
        <v>13369.57</v>
      </c>
      <c r="C85" s="2">
        <v>7.0000000000000007E-2</v>
      </c>
      <c r="D85" s="2">
        <v>0.08</v>
      </c>
      <c r="E85" s="2">
        <v>6</v>
      </c>
      <c r="F85" s="2">
        <v>6</v>
      </c>
      <c r="G85" s="2" t="s">
        <v>6</v>
      </c>
      <c r="H85" s="2" t="s">
        <v>26</v>
      </c>
      <c r="I85" s="2" t="s">
        <v>7</v>
      </c>
      <c r="J85">
        <f t="shared" si="3"/>
        <v>0</v>
      </c>
      <c r="K85">
        <f t="shared" si="4"/>
        <v>1</v>
      </c>
    </row>
    <row r="86" spans="1:14" x14ac:dyDescent="0.25">
      <c r="A86" s="2">
        <v>12620.84</v>
      </c>
      <c r="B86" s="2">
        <v>13055.55</v>
      </c>
      <c r="C86" s="2">
        <v>7.0000000000000007E-2</v>
      </c>
      <c r="D86" s="2">
        <v>7.0000000000000007E-2</v>
      </c>
      <c r="E86" s="2">
        <v>6</v>
      </c>
      <c r="F86" s="2">
        <v>6</v>
      </c>
      <c r="G86" s="2" t="s">
        <v>6</v>
      </c>
      <c r="H86" s="2" t="s">
        <v>26</v>
      </c>
      <c r="I86" s="2" t="s">
        <v>7</v>
      </c>
      <c r="J86">
        <f t="shared" si="3"/>
        <v>0</v>
      </c>
      <c r="K86">
        <f t="shared" si="4"/>
        <v>1</v>
      </c>
    </row>
    <row r="87" spans="1:14" x14ac:dyDescent="0.25">
      <c r="A87" s="2">
        <v>12319.1</v>
      </c>
      <c r="B87" s="2">
        <v>12680.34</v>
      </c>
      <c r="C87" s="2">
        <v>7.0000000000000007E-2</v>
      </c>
      <c r="D87" s="2">
        <v>7.0000000000000007E-2</v>
      </c>
      <c r="E87" s="2">
        <v>6</v>
      </c>
      <c r="F87" s="2">
        <v>6</v>
      </c>
      <c r="G87" s="2" t="s">
        <v>6</v>
      </c>
      <c r="H87" s="2" t="s">
        <v>26</v>
      </c>
      <c r="I87" s="2" t="s">
        <v>7</v>
      </c>
      <c r="J87">
        <f t="shared" si="3"/>
        <v>0</v>
      </c>
      <c r="K87">
        <f t="shared" si="4"/>
        <v>1</v>
      </c>
    </row>
    <row r="88" spans="1:14" x14ac:dyDescent="0.25">
      <c r="A88" s="2">
        <v>12073.59</v>
      </c>
      <c r="B88" s="2">
        <v>12427.02</v>
      </c>
      <c r="C88" s="2">
        <v>0.06</v>
      </c>
      <c r="D88" s="2">
        <v>7.0000000000000007E-2</v>
      </c>
      <c r="E88" s="2">
        <v>6</v>
      </c>
      <c r="F88" s="2">
        <v>6</v>
      </c>
      <c r="G88" s="2" t="s">
        <v>6</v>
      </c>
      <c r="H88" s="2" t="s">
        <v>26</v>
      </c>
      <c r="I88" s="2" t="s">
        <v>5</v>
      </c>
      <c r="J88">
        <f t="shared" si="3"/>
        <v>1</v>
      </c>
      <c r="K88">
        <f t="shared" si="4"/>
        <v>0</v>
      </c>
    </row>
    <row r="89" spans="1:14" x14ac:dyDescent="0.25">
      <c r="A89" s="2">
        <v>11927.03</v>
      </c>
      <c r="B89" s="2">
        <v>12276.6</v>
      </c>
      <c r="C89" s="2">
        <v>0.06</v>
      </c>
      <c r="D89" s="2">
        <v>7.0000000000000007E-2</v>
      </c>
      <c r="E89" s="2">
        <v>6</v>
      </c>
      <c r="F89" s="2">
        <v>6</v>
      </c>
      <c r="G89" s="2" t="s">
        <v>6</v>
      </c>
      <c r="H89" s="2" t="s">
        <v>26</v>
      </c>
      <c r="I89" s="2" t="s">
        <v>7</v>
      </c>
      <c r="J89">
        <f t="shared" si="3"/>
        <v>0</v>
      </c>
      <c r="K89">
        <f t="shared" si="4"/>
        <v>1</v>
      </c>
    </row>
    <row r="90" spans="1:14" x14ac:dyDescent="0.25">
      <c r="A90" s="2">
        <v>11635.24</v>
      </c>
      <c r="B90" s="2">
        <v>11976.22</v>
      </c>
      <c r="C90" s="2">
        <v>0.06</v>
      </c>
      <c r="D90" s="2">
        <v>7.0000000000000007E-2</v>
      </c>
      <c r="E90" s="2">
        <v>6</v>
      </c>
      <c r="F90" s="2">
        <v>6</v>
      </c>
      <c r="G90" s="2" t="s">
        <v>6</v>
      </c>
      <c r="H90" s="2" t="s">
        <v>26</v>
      </c>
      <c r="I90" s="2" t="s">
        <v>5</v>
      </c>
      <c r="J90">
        <f t="shared" si="3"/>
        <v>1</v>
      </c>
      <c r="K90">
        <f t="shared" si="4"/>
        <v>0</v>
      </c>
    </row>
    <row r="91" spans="1:14" x14ac:dyDescent="0.25">
      <c r="A91" s="2">
        <v>11406.46</v>
      </c>
      <c r="B91" s="2">
        <v>11682.89</v>
      </c>
      <c r="C91" s="2">
        <v>0.06</v>
      </c>
      <c r="D91" s="2">
        <v>7.0000000000000007E-2</v>
      </c>
      <c r="E91" s="2">
        <v>6</v>
      </c>
      <c r="F91" s="2">
        <v>6</v>
      </c>
      <c r="G91" s="2" t="s">
        <v>6</v>
      </c>
      <c r="H91" s="2" t="s">
        <v>26</v>
      </c>
      <c r="I91" s="2" t="s">
        <v>7</v>
      </c>
      <c r="J91">
        <f t="shared" si="3"/>
        <v>0</v>
      </c>
      <c r="K91">
        <f t="shared" si="4"/>
        <v>1</v>
      </c>
    </row>
    <row r="92" spans="1:14" x14ac:dyDescent="0.25">
      <c r="A92" s="2">
        <v>11135.31</v>
      </c>
      <c r="B92" s="2">
        <v>11434.88</v>
      </c>
      <c r="C92" s="2">
        <v>0.06</v>
      </c>
      <c r="D92" s="2">
        <v>0.06</v>
      </c>
      <c r="E92" s="2">
        <v>6</v>
      </c>
      <c r="F92" s="2">
        <v>6</v>
      </c>
      <c r="G92" s="2" t="s">
        <v>6</v>
      </c>
      <c r="H92" s="2" t="s">
        <v>26</v>
      </c>
      <c r="I92" s="2" t="s">
        <v>5</v>
      </c>
      <c r="J92">
        <f t="shared" si="3"/>
        <v>1</v>
      </c>
      <c r="K92">
        <f t="shared" si="4"/>
        <v>0</v>
      </c>
    </row>
    <row r="93" spans="1:14" x14ac:dyDescent="0.25">
      <c r="A93" s="2">
        <v>11008.61</v>
      </c>
      <c r="B93" s="2">
        <v>11255.63</v>
      </c>
      <c r="C93" s="2">
        <v>0.06</v>
      </c>
      <c r="D93" s="2">
        <v>0.06</v>
      </c>
      <c r="E93" s="2">
        <v>6</v>
      </c>
      <c r="F93" s="2">
        <v>6</v>
      </c>
      <c r="G93" s="2" t="s">
        <v>6</v>
      </c>
      <c r="H93" s="2" t="s">
        <v>26</v>
      </c>
      <c r="I93" s="2" t="s">
        <v>7</v>
      </c>
      <c r="J93">
        <f t="shared" si="3"/>
        <v>0</v>
      </c>
      <c r="K93">
        <f t="shared" si="4"/>
        <v>1</v>
      </c>
      <c r="L93" s="2">
        <f t="shared" ref="L93:M93" si="5">SUM(J64:J93)</f>
        <v>12</v>
      </c>
      <c r="M93" s="2">
        <f t="shared" si="5"/>
        <v>12</v>
      </c>
      <c r="N93" s="2">
        <f>30-L93-M93</f>
        <v>6</v>
      </c>
    </row>
    <row r="94" spans="1:14" x14ac:dyDescent="0.25">
      <c r="J94"/>
      <c r="K94"/>
    </row>
    <row r="95" spans="1:14" x14ac:dyDescent="0.25">
      <c r="A95" s="2">
        <v>55586.53</v>
      </c>
      <c r="B95" s="2">
        <v>57260</v>
      </c>
      <c r="C95" s="2">
        <v>0.28999999999999998</v>
      </c>
      <c r="D95" s="2">
        <v>0.32</v>
      </c>
      <c r="E95" s="2">
        <v>7</v>
      </c>
      <c r="F95" s="2">
        <v>7</v>
      </c>
      <c r="G95" s="2" t="s">
        <v>6</v>
      </c>
      <c r="H95" s="2" t="s">
        <v>26</v>
      </c>
      <c r="I95" s="2" t="s">
        <v>8</v>
      </c>
      <c r="J95">
        <f t="shared" si="3"/>
        <v>0</v>
      </c>
      <c r="K95">
        <f t="shared" si="4"/>
        <v>0</v>
      </c>
    </row>
    <row r="96" spans="1:14" x14ac:dyDescent="0.25">
      <c r="A96" s="2">
        <v>122287.01</v>
      </c>
      <c r="B96" s="2">
        <v>173117.32</v>
      </c>
      <c r="C96" s="2">
        <v>0.56999999999999995</v>
      </c>
      <c r="D96" s="2">
        <v>1.28</v>
      </c>
      <c r="E96" s="2">
        <v>7</v>
      </c>
      <c r="F96" s="2">
        <v>7</v>
      </c>
      <c r="G96" s="2" t="s">
        <v>6</v>
      </c>
      <c r="H96" s="2" t="s">
        <v>26</v>
      </c>
      <c r="I96" s="2" t="s">
        <v>8</v>
      </c>
      <c r="J96">
        <f t="shared" si="3"/>
        <v>0</v>
      </c>
      <c r="K96">
        <f t="shared" si="4"/>
        <v>0</v>
      </c>
    </row>
    <row r="97" spans="1:11" x14ac:dyDescent="0.25">
      <c r="A97" s="2">
        <v>98666.17</v>
      </c>
      <c r="B97" s="2">
        <v>138934.65</v>
      </c>
      <c r="C97" s="2">
        <v>0.46</v>
      </c>
      <c r="D97" s="2">
        <v>1.01</v>
      </c>
      <c r="E97" s="2">
        <v>7</v>
      </c>
      <c r="F97" s="2">
        <v>7</v>
      </c>
      <c r="G97" s="2" t="s">
        <v>6</v>
      </c>
      <c r="H97" s="2" t="s">
        <v>26</v>
      </c>
      <c r="I97" s="2" t="s">
        <v>7</v>
      </c>
      <c r="J97">
        <f t="shared" si="3"/>
        <v>0</v>
      </c>
      <c r="K97">
        <f t="shared" si="4"/>
        <v>1</v>
      </c>
    </row>
    <row r="98" spans="1:11" x14ac:dyDescent="0.25">
      <c r="A98" s="2">
        <v>84804.1</v>
      </c>
      <c r="B98" s="2">
        <v>114939.27</v>
      </c>
      <c r="C98" s="2">
        <v>0.39</v>
      </c>
      <c r="D98" s="2">
        <v>0.83</v>
      </c>
      <c r="E98" s="2">
        <v>7</v>
      </c>
      <c r="F98" s="2">
        <v>7</v>
      </c>
      <c r="G98" s="2" t="s">
        <v>6</v>
      </c>
      <c r="H98" s="2" t="s">
        <v>26</v>
      </c>
      <c r="I98" s="2" t="s">
        <v>7</v>
      </c>
      <c r="J98">
        <f t="shared" si="3"/>
        <v>0</v>
      </c>
      <c r="K98">
        <f t="shared" si="4"/>
        <v>1</v>
      </c>
    </row>
    <row r="99" spans="1:11" x14ac:dyDescent="0.25">
      <c r="A99" s="2">
        <v>75821.2</v>
      </c>
      <c r="B99" s="2">
        <v>100617.48</v>
      </c>
      <c r="C99" s="2">
        <v>0.35</v>
      </c>
      <c r="D99" s="2">
        <v>0.72</v>
      </c>
      <c r="E99" s="2">
        <v>7</v>
      </c>
      <c r="F99" s="2">
        <v>7</v>
      </c>
      <c r="G99" s="2" t="s">
        <v>6</v>
      </c>
      <c r="H99" s="2" t="s">
        <v>26</v>
      </c>
      <c r="I99" s="2" t="s">
        <v>7</v>
      </c>
      <c r="J99">
        <f t="shared" si="3"/>
        <v>0</v>
      </c>
      <c r="K99">
        <f t="shared" si="4"/>
        <v>1</v>
      </c>
    </row>
    <row r="100" spans="1:11" x14ac:dyDescent="0.25">
      <c r="A100" s="2">
        <v>72230.12</v>
      </c>
      <c r="B100" s="2">
        <v>92992.51</v>
      </c>
      <c r="C100" s="2">
        <v>0.34</v>
      </c>
      <c r="D100" s="2">
        <v>0.66</v>
      </c>
      <c r="E100" s="2">
        <v>7</v>
      </c>
      <c r="F100" s="2">
        <v>7</v>
      </c>
      <c r="G100" s="2" t="s">
        <v>6</v>
      </c>
      <c r="H100" s="2" t="s">
        <v>26</v>
      </c>
      <c r="I100" s="2" t="s">
        <v>7</v>
      </c>
      <c r="J100">
        <f t="shared" si="3"/>
        <v>0</v>
      </c>
      <c r="K100">
        <f t="shared" si="4"/>
        <v>1</v>
      </c>
    </row>
    <row r="101" spans="1:11" x14ac:dyDescent="0.25">
      <c r="A101" s="2">
        <v>130984.98</v>
      </c>
      <c r="B101" s="2">
        <v>130505.98</v>
      </c>
      <c r="C101" s="2">
        <v>0.76</v>
      </c>
      <c r="D101" s="2">
        <v>0.77</v>
      </c>
      <c r="E101" s="2">
        <v>7</v>
      </c>
      <c r="F101" s="2">
        <v>7</v>
      </c>
      <c r="G101" s="2" t="s">
        <v>6</v>
      </c>
      <c r="H101" s="2" t="s">
        <v>26</v>
      </c>
      <c r="I101" s="2" t="s">
        <v>8</v>
      </c>
      <c r="J101">
        <f t="shared" si="3"/>
        <v>0</v>
      </c>
      <c r="K101">
        <f t="shared" si="4"/>
        <v>0</v>
      </c>
    </row>
    <row r="102" spans="1:11" x14ac:dyDescent="0.25">
      <c r="A102" s="2">
        <v>121582.42</v>
      </c>
      <c r="B102" s="2">
        <v>120781.25</v>
      </c>
      <c r="C102" s="2">
        <v>0.71</v>
      </c>
      <c r="D102" s="2">
        <v>0.71</v>
      </c>
      <c r="E102" s="2">
        <v>7</v>
      </c>
      <c r="F102" s="2">
        <v>7</v>
      </c>
      <c r="G102" s="2" t="s">
        <v>6</v>
      </c>
      <c r="H102" s="2" t="s">
        <v>26</v>
      </c>
      <c r="I102" s="2" t="s">
        <v>7</v>
      </c>
      <c r="J102">
        <f t="shared" si="3"/>
        <v>0</v>
      </c>
      <c r="K102">
        <f t="shared" si="4"/>
        <v>1</v>
      </c>
    </row>
    <row r="103" spans="1:11" x14ac:dyDescent="0.25">
      <c r="A103" s="2">
        <v>124823.85</v>
      </c>
      <c r="B103" s="2">
        <v>122340.68</v>
      </c>
      <c r="C103" s="2">
        <v>0.74</v>
      </c>
      <c r="D103" s="2">
        <v>0.7</v>
      </c>
      <c r="E103" s="2">
        <v>7</v>
      </c>
      <c r="F103" s="2">
        <v>7</v>
      </c>
      <c r="G103" s="2" t="s">
        <v>6</v>
      </c>
      <c r="H103" s="2" t="s">
        <v>26</v>
      </c>
      <c r="I103" s="2" t="s">
        <v>8</v>
      </c>
      <c r="J103">
        <f t="shared" si="3"/>
        <v>0</v>
      </c>
      <c r="K103">
        <f t="shared" si="4"/>
        <v>0</v>
      </c>
    </row>
    <row r="104" spans="1:11" x14ac:dyDescent="0.25">
      <c r="A104" s="2">
        <v>140886.39000000001</v>
      </c>
      <c r="B104" s="2">
        <v>140412.84</v>
      </c>
      <c r="C104" s="2">
        <v>0.78</v>
      </c>
      <c r="D104" s="2">
        <v>0.83</v>
      </c>
      <c r="E104" s="2">
        <v>7</v>
      </c>
      <c r="F104" s="2">
        <v>7</v>
      </c>
      <c r="G104" s="2" t="s">
        <v>6</v>
      </c>
      <c r="H104" s="2" t="s">
        <v>26</v>
      </c>
      <c r="I104" s="2" t="s">
        <v>8</v>
      </c>
      <c r="J104">
        <f t="shared" si="3"/>
        <v>0</v>
      </c>
      <c r="K104">
        <f t="shared" si="4"/>
        <v>0</v>
      </c>
    </row>
    <row r="105" spans="1:11" x14ac:dyDescent="0.25">
      <c r="A105" s="2">
        <v>131165.51999999999</v>
      </c>
      <c r="B105" s="2">
        <v>131839.67000000001</v>
      </c>
      <c r="C105" s="2">
        <v>0.72</v>
      </c>
      <c r="D105" s="2">
        <v>0.78</v>
      </c>
      <c r="E105" s="2">
        <v>7</v>
      </c>
      <c r="F105" s="2">
        <v>7</v>
      </c>
      <c r="G105" s="2" t="s">
        <v>6</v>
      </c>
      <c r="H105" s="2" t="s">
        <v>26</v>
      </c>
      <c r="I105" s="2" t="s">
        <v>5</v>
      </c>
      <c r="J105">
        <f t="shared" si="3"/>
        <v>1</v>
      </c>
      <c r="K105">
        <f t="shared" si="4"/>
        <v>0</v>
      </c>
    </row>
    <row r="106" spans="1:11" x14ac:dyDescent="0.25">
      <c r="A106" s="2">
        <v>132580.92000000001</v>
      </c>
      <c r="B106" s="2">
        <v>132600.49</v>
      </c>
      <c r="C106" s="2">
        <v>0.73</v>
      </c>
      <c r="D106" s="2">
        <v>0.76</v>
      </c>
      <c r="E106" s="2">
        <v>7</v>
      </c>
      <c r="F106" s="2">
        <v>7</v>
      </c>
      <c r="G106" s="2" t="s">
        <v>6</v>
      </c>
      <c r="H106" s="2" t="s">
        <v>26</v>
      </c>
      <c r="I106" s="2" t="s">
        <v>8</v>
      </c>
      <c r="J106">
        <f t="shared" si="3"/>
        <v>0</v>
      </c>
      <c r="K106">
        <f t="shared" si="4"/>
        <v>0</v>
      </c>
    </row>
    <row r="107" spans="1:11" x14ac:dyDescent="0.25">
      <c r="A107" s="2">
        <v>126145.7</v>
      </c>
      <c r="B107" s="2">
        <v>124871.59</v>
      </c>
      <c r="C107" s="2">
        <v>0.69</v>
      </c>
      <c r="D107" s="2">
        <v>0.72</v>
      </c>
      <c r="E107" s="2">
        <v>7</v>
      </c>
      <c r="F107" s="2">
        <v>7</v>
      </c>
      <c r="G107" s="2" t="s">
        <v>6</v>
      </c>
      <c r="H107" s="2" t="s">
        <v>26</v>
      </c>
      <c r="I107" s="2" t="s">
        <v>7</v>
      </c>
      <c r="J107">
        <f t="shared" si="3"/>
        <v>0</v>
      </c>
      <c r="K107">
        <f t="shared" si="4"/>
        <v>1</v>
      </c>
    </row>
    <row r="108" spans="1:11" x14ac:dyDescent="0.25">
      <c r="A108" s="2">
        <v>120799.73</v>
      </c>
      <c r="B108" s="2">
        <v>118652.46</v>
      </c>
      <c r="C108" s="2">
        <v>0.66</v>
      </c>
      <c r="D108" s="2">
        <v>0.68</v>
      </c>
      <c r="E108" s="2">
        <v>7</v>
      </c>
      <c r="F108" s="2">
        <v>7</v>
      </c>
      <c r="G108" s="2" t="s">
        <v>6</v>
      </c>
      <c r="H108" s="2" t="s">
        <v>26</v>
      </c>
      <c r="I108" s="2" t="s">
        <v>7</v>
      </c>
      <c r="J108">
        <f t="shared" si="3"/>
        <v>0</v>
      </c>
      <c r="K108">
        <f t="shared" si="4"/>
        <v>1</v>
      </c>
    </row>
    <row r="109" spans="1:11" x14ac:dyDescent="0.25">
      <c r="A109" s="2">
        <v>115613.51</v>
      </c>
      <c r="B109" s="2">
        <v>113897.36</v>
      </c>
      <c r="C109" s="2">
        <v>0.63</v>
      </c>
      <c r="D109" s="2">
        <v>0.65</v>
      </c>
      <c r="E109" s="2">
        <v>7</v>
      </c>
      <c r="F109" s="2">
        <v>7</v>
      </c>
      <c r="G109" s="2" t="s">
        <v>6</v>
      </c>
      <c r="H109" s="2" t="s">
        <v>26</v>
      </c>
      <c r="I109" s="2" t="s">
        <v>5</v>
      </c>
      <c r="J109">
        <f t="shared" si="3"/>
        <v>1</v>
      </c>
      <c r="K109">
        <f t="shared" si="4"/>
        <v>0</v>
      </c>
    </row>
    <row r="110" spans="1:11" x14ac:dyDescent="0.25">
      <c r="A110" s="2">
        <v>119468.4</v>
      </c>
      <c r="B110" s="2">
        <v>115268.2</v>
      </c>
      <c r="C110" s="2">
        <v>0.66</v>
      </c>
      <c r="D110" s="2">
        <v>0.64</v>
      </c>
      <c r="E110" s="2">
        <v>7</v>
      </c>
      <c r="F110" s="2">
        <v>7</v>
      </c>
      <c r="G110" s="2" t="s">
        <v>6</v>
      </c>
      <c r="H110" s="2" t="s">
        <v>26</v>
      </c>
      <c r="I110" s="2" t="s">
        <v>8</v>
      </c>
      <c r="J110">
        <f t="shared" si="3"/>
        <v>0</v>
      </c>
      <c r="K110">
        <f t="shared" si="4"/>
        <v>0</v>
      </c>
    </row>
    <row r="111" spans="1:11" x14ac:dyDescent="0.25">
      <c r="A111" s="2">
        <v>174759.46</v>
      </c>
      <c r="B111" s="2">
        <v>174312.3</v>
      </c>
      <c r="C111" s="2">
        <v>1.03</v>
      </c>
      <c r="D111" s="2">
        <v>1.01</v>
      </c>
      <c r="E111" s="2">
        <v>7</v>
      </c>
      <c r="F111" s="2">
        <v>7</v>
      </c>
      <c r="G111" s="2" t="s">
        <v>6</v>
      </c>
      <c r="H111" s="2" t="s">
        <v>26</v>
      </c>
      <c r="I111" s="2" t="s">
        <v>8</v>
      </c>
      <c r="J111">
        <f t="shared" si="3"/>
        <v>0</v>
      </c>
      <c r="K111">
        <f t="shared" si="4"/>
        <v>0</v>
      </c>
    </row>
    <row r="112" spans="1:11" x14ac:dyDescent="0.25">
      <c r="A112" s="2">
        <v>196346.28</v>
      </c>
      <c r="B112" s="2">
        <v>192978.05</v>
      </c>
      <c r="C112" s="2">
        <v>1.1499999999999999</v>
      </c>
      <c r="D112" s="2">
        <v>1.1299999999999999</v>
      </c>
      <c r="E112" s="2">
        <v>7</v>
      </c>
      <c r="F112" s="2">
        <v>7</v>
      </c>
      <c r="G112" s="2" t="s">
        <v>6</v>
      </c>
      <c r="H112" s="2" t="s">
        <v>26</v>
      </c>
      <c r="I112" s="2" t="s">
        <v>8</v>
      </c>
      <c r="J112">
        <f t="shared" si="3"/>
        <v>0</v>
      </c>
      <c r="K112">
        <f t="shared" si="4"/>
        <v>0</v>
      </c>
    </row>
    <row r="113" spans="1:14" x14ac:dyDescent="0.25">
      <c r="A113" s="2">
        <v>192324.07</v>
      </c>
      <c r="B113" s="2">
        <v>187848.55</v>
      </c>
      <c r="C113" s="2">
        <v>1.1200000000000001</v>
      </c>
      <c r="D113" s="2">
        <v>1.1000000000000001</v>
      </c>
      <c r="E113" s="2">
        <v>7</v>
      </c>
      <c r="F113" s="2">
        <v>7</v>
      </c>
      <c r="G113" s="2" t="s">
        <v>6</v>
      </c>
      <c r="H113" s="2" t="s">
        <v>26</v>
      </c>
      <c r="I113" s="2" t="s">
        <v>7</v>
      </c>
      <c r="J113">
        <f t="shared" si="3"/>
        <v>0</v>
      </c>
      <c r="K113">
        <f t="shared" si="4"/>
        <v>1</v>
      </c>
    </row>
    <row r="114" spans="1:14" x14ac:dyDescent="0.25">
      <c r="A114" s="2">
        <v>185020.34</v>
      </c>
      <c r="B114" s="2">
        <v>181227.8</v>
      </c>
      <c r="C114" s="2">
        <v>1.08</v>
      </c>
      <c r="D114" s="2">
        <v>1.06</v>
      </c>
      <c r="E114" s="2">
        <v>7</v>
      </c>
      <c r="F114" s="2">
        <v>7</v>
      </c>
      <c r="G114" s="2" t="s">
        <v>6</v>
      </c>
      <c r="H114" s="2" t="s">
        <v>26</v>
      </c>
      <c r="I114" s="2" t="s">
        <v>5</v>
      </c>
      <c r="J114">
        <f t="shared" si="3"/>
        <v>1</v>
      </c>
      <c r="K114">
        <f t="shared" si="4"/>
        <v>0</v>
      </c>
    </row>
    <row r="115" spans="1:14" x14ac:dyDescent="0.25">
      <c r="A115" s="2">
        <v>180728.36</v>
      </c>
      <c r="B115" s="2">
        <v>177644.73</v>
      </c>
      <c r="C115" s="2">
        <v>1.05</v>
      </c>
      <c r="D115" s="2">
        <v>1.04</v>
      </c>
      <c r="E115" s="2">
        <v>7</v>
      </c>
      <c r="F115" s="2">
        <v>7</v>
      </c>
      <c r="G115" s="2" t="s">
        <v>6</v>
      </c>
      <c r="H115" s="2" t="s">
        <v>26</v>
      </c>
      <c r="I115" s="2" t="s">
        <v>5</v>
      </c>
      <c r="J115">
        <f t="shared" si="3"/>
        <v>1</v>
      </c>
      <c r="K115">
        <f t="shared" si="4"/>
        <v>0</v>
      </c>
    </row>
    <row r="116" spans="1:14" x14ac:dyDescent="0.25">
      <c r="A116" s="2">
        <v>174342.87</v>
      </c>
      <c r="B116" s="2">
        <v>171044.29</v>
      </c>
      <c r="C116" s="2">
        <v>1.01</v>
      </c>
      <c r="D116" s="2">
        <v>1</v>
      </c>
      <c r="E116" s="2">
        <v>7</v>
      </c>
      <c r="F116" s="2">
        <v>7</v>
      </c>
      <c r="G116" s="2" t="s">
        <v>6</v>
      </c>
      <c r="H116" s="2" t="s">
        <v>26</v>
      </c>
      <c r="I116" s="2" t="s">
        <v>7</v>
      </c>
      <c r="J116">
        <f t="shared" si="3"/>
        <v>0</v>
      </c>
      <c r="K116">
        <f t="shared" si="4"/>
        <v>1</v>
      </c>
    </row>
    <row r="117" spans="1:14" x14ac:dyDescent="0.25">
      <c r="A117" s="2">
        <v>170683.23</v>
      </c>
      <c r="B117" s="2">
        <v>167042.94</v>
      </c>
      <c r="C117" s="2">
        <v>0.99</v>
      </c>
      <c r="D117" s="2">
        <v>0.98</v>
      </c>
      <c r="E117" s="2">
        <v>7</v>
      </c>
      <c r="F117" s="2">
        <v>7</v>
      </c>
      <c r="G117" s="2" t="s">
        <v>6</v>
      </c>
      <c r="H117" s="2" t="s">
        <v>26</v>
      </c>
      <c r="I117" s="2" t="s">
        <v>7</v>
      </c>
      <c r="J117">
        <f t="shared" si="3"/>
        <v>0</v>
      </c>
      <c r="K117">
        <f t="shared" si="4"/>
        <v>1</v>
      </c>
    </row>
    <row r="118" spans="1:14" x14ac:dyDescent="0.25">
      <c r="A118" s="2">
        <v>167219.53</v>
      </c>
      <c r="B118" s="2">
        <v>163862.42000000001</v>
      </c>
      <c r="C118" s="2">
        <v>0.97</v>
      </c>
      <c r="D118" s="2">
        <v>0.96</v>
      </c>
      <c r="E118" s="2">
        <v>7</v>
      </c>
      <c r="F118" s="2">
        <v>7</v>
      </c>
      <c r="G118" s="2" t="s">
        <v>6</v>
      </c>
      <c r="H118" s="2" t="s">
        <v>26</v>
      </c>
      <c r="I118" s="2" t="s">
        <v>7</v>
      </c>
      <c r="J118">
        <f t="shared" si="3"/>
        <v>0</v>
      </c>
      <c r="K118">
        <f t="shared" si="4"/>
        <v>1</v>
      </c>
    </row>
    <row r="119" spans="1:14" x14ac:dyDescent="0.25">
      <c r="A119" s="2">
        <v>161993.57</v>
      </c>
      <c r="B119" s="2">
        <v>158201.06</v>
      </c>
      <c r="C119" s="2">
        <v>0.94</v>
      </c>
      <c r="D119" s="2">
        <v>0.92</v>
      </c>
      <c r="E119" s="2">
        <v>7</v>
      </c>
      <c r="F119" s="2">
        <v>7</v>
      </c>
      <c r="G119" s="2" t="s">
        <v>6</v>
      </c>
      <c r="H119" s="2" t="s">
        <v>26</v>
      </c>
      <c r="I119" s="2" t="s">
        <v>7</v>
      </c>
      <c r="J119">
        <f t="shared" si="3"/>
        <v>0</v>
      </c>
      <c r="K119">
        <f t="shared" si="4"/>
        <v>1</v>
      </c>
    </row>
    <row r="120" spans="1:14" x14ac:dyDescent="0.25">
      <c r="A120" s="2">
        <v>164586.04999999999</v>
      </c>
      <c r="B120" s="2">
        <v>157713.20000000001</v>
      </c>
      <c r="C120" s="2">
        <v>0.96</v>
      </c>
      <c r="D120" s="2">
        <v>0.91</v>
      </c>
      <c r="E120" s="2">
        <v>7</v>
      </c>
      <c r="F120" s="2">
        <v>7</v>
      </c>
      <c r="G120" s="2" t="s">
        <v>6</v>
      </c>
      <c r="H120" s="2" t="s">
        <v>26</v>
      </c>
      <c r="I120" s="2" t="s">
        <v>8</v>
      </c>
      <c r="J120">
        <f t="shared" si="3"/>
        <v>0</v>
      </c>
      <c r="K120">
        <f t="shared" si="4"/>
        <v>0</v>
      </c>
    </row>
    <row r="121" spans="1:14" x14ac:dyDescent="0.25">
      <c r="A121" s="2">
        <v>163343.22</v>
      </c>
      <c r="B121" s="2">
        <v>153388.57999999999</v>
      </c>
      <c r="C121" s="2">
        <v>0.95</v>
      </c>
      <c r="D121" s="2">
        <v>0.87</v>
      </c>
      <c r="E121" s="2">
        <v>7</v>
      </c>
      <c r="F121" s="2">
        <v>7</v>
      </c>
      <c r="G121" s="2" t="s">
        <v>6</v>
      </c>
      <c r="H121" s="2" t="s">
        <v>26</v>
      </c>
      <c r="I121" s="2" t="s">
        <v>8</v>
      </c>
      <c r="J121">
        <f t="shared" si="3"/>
        <v>0</v>
      </c>
      <c r="K121">
        <f t="shared" si="4"/>
        <v>0</v>
      </c>
    </row>
    <row r="122" spans="1:14" x14ac:dyDescent="0.25">
      <c r="A122" s="2">
        <v>162634.99</v>
      </c>
      <c r="B122" s="2">
        <v>154155.78</v>
      </c>
      <c r="C122" s="2">
        <v>0.94</v>
      </c>
      <c r="D122" s="2">
        <v>0.87</v>
      </c>
      <c r="E122" s="2">
        <v>7</v>
      </c>
      <c r="F122" s="2">
        <v>7</v>
      </c>
      <c r="G122" s="2" t="s">
        <v>6</v>
      </c>
      <c r="H122" s="2" t="s">
        <v>26</v>
      </c>
      <c r="I122" s="2" t="s">
        <v>8</v>
      </c>
      <c r="J122">
        <f t="shared" si="3"/>
        <v>0</v>
      </c>
      <c r="K122">
        <f t="shared" si="4"/>
        <v>0</v>
      </c>
    </row>
    <row r="123" spans="1:14" x14ac:dyDescent="0.25">
      <c r="A123" s="2">
        <v>159051.15</v>
      </c>
      <c r="B123" s="2">
        <v>151037.22</v>
      </c>
      <c r="C123" s="2">
        <v>0.92</v>
      </c>
      <c r="D123" s="2">
        <v>0.85</v>
      </c>
      <c r="E123" s="2">
        <v>7</v>
      </c>
      <c r="F123" s="2">
        <v>7</v>
      </c>
      <c r="G123" s="2" t="s">
        <v>6</v>
      </c>
      <c r="H123" s="2" t="s">
        <v>26</v>
      </c>
      <c r="I123" s="2" t="s">
        <v>5</v>
      </c>
      <c r="J123">
        <f t="shared" si="3"/>
        <v>1</v>
      </c>
      <c r="K123">
        <f t="shared" si="4"/>
        <v>0</v>
      </c>
    </row>
    <row r="124" spans="1:14" x14ac:dyDescent="0.25">
      <c r="A124" s="2">
        <v>155925.21</v>
      </c>
      <c r="B124" s="2">
        <v>152996.57</v>
      </c>
      <c r="C124" s="2">
        <v>0.89</v>
      </c>
      <c r="D124" s="2">
        <v>0.87</v>
      </c>
      <c r="E124" s="2">
        <v>7</v>
      </c>
      <c r="F124" s="2">
        <v>7</v>
      </c>
      <c r="G124" s="2" t="s">
        <v>6</v>
      </c>
      <c r="H124" s="2" t="s">
        <v>26</v>
      </c>
      <c r="I124" s="2" t="s">
        <v>5</v>
      </c>
      <c r="J124">
        <f t="shared" si="3"/>
        <v>1</v>
      </c>
      <c r="K124">
        <f t="shared" si="4"/>
        <v>0</v>
      </c>
      <c r="L124" s="2">
        <f t="shared" ref="L124:M124" si="6">SUM(J95:J124)</f>
        <v>6</v>
      </c>
      <c r="M124" s="2">
        <f t="shared" si="6"/>
        <v>12</v>
      </c>
      <c r="N124" s="2">
        <f>30-L124-M124</f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902DF-EEEC-4D0B-9386-504FC68D5020}">
  <sheetPr>
    <tabColor rgb="FFFF0000"/>
  </sheetPr>
  <dimension ref="A1:D5"/>
  <sheetViews>
    <sheetView tabSelected="1" workbookViewId="0">
      <selection activeCell="K22" sqref="K22"/>
    </sheetView>
  </sheetViews>
  <sheetFormatPr defaultRowHeight="15" x14ac:dyDescent="0.25"/>
  <cols>
    <col min="2" max="2" width="27.42578125" bestFit="1" customWidth="1"/>
    <col min="3" max="3" width="27.5703125" bestFit="1" customWidth="1"/>
  </cols>
  <sheetData>
    <row r="1" spans="1:4" x14ac:dyDescent="0.25">
      <c r="A1" t="s">
        <v>22</v>
      </c>
      <c r="B1" t="s">
        <v>27</v>
      </c>
      <c r="C1" t="s">
        <v>28</v>
      </c>
      <c r="D1" t="s">
        <v>25</v>
      </c>
    </row>
    <row r="2" spans="1:4" x14ac:dyDescent="0.25">
      <c r="A2">
        <v>4</v>
      </c>
      <c r="B2">
        <v>16</v>
      </c>
      <c r="C2">
        <v>9</v>
      </c>
      <c r="D2">
        <v>5</v>
      </c>
    </row>
    <row r="3" spans="1:4" x14ac:dyDescent="0.25">
      <c r="A3">
        <v>5</v>
      </c>
      <c r="B3">
        <v>13</v>
      </c>
      <c r="C3">
        <v>11</v>
      </c>
      <c r="D3">
        <v>6</v>
      </c>
    </row>
    <row r="4" spans="1:4" x14ac:dyDescent="0.25">
      <c r="A4">
        <v>6</v>
      </c>
      <c r="B4">
        <v>12</v>
      </c>
      <c r="C4">
        <v>12</v>
      </c>
      <c r="D4">
        <v>6</v>
      </c>
    </row>
    <row r="5" spans="1:4" x14ac:dyDescent="0.25">
      <c r="A5">
        <v>7</v>
      </c>
      <c r="B5">
        <v>6</v>
      </c>
      <c r="C5">
        <v>12</v>
      </c>
      <c r="D5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63E6-6AB6-478A-95C2-B808649FD31F}">
  <dimension ref="A1:N124"/>
  <sheetViews>
    <sheetView topLeftCell="A109" workbookViewId="0">
      <selection activeCell="N31" sqref="N31"/>
    </sheetView>
  </sheetViews>
  <sheetFormatPr defaultRowHeight="15" x14ac:dyDescent="0.25"/>
  <cols>
    <col min="1" max="16384" width="9.140625" style="2"/>
  </cols>
  <sheetData>
    <row r="1" spans="1:11" x14ac:dyDescent="0.25">
      <c r="A1" s="2" t="s">
        <v>17</v>
      </c>
      <c r="B1" s="2" t="s">
        <v>16</v>
      </c>
      <c r="C1" s="2" t="s">
        <v>15</v>
      </c>
      <c r="D1" s="2" t="s">
        <v>14</v>
      </c>
      <c r="E1" s="2" t="s">
        <v>13</v>
      </c>
      <c r="F1" s="2" t="s">
        <v>12</v>
      </c>
      <c r="G1" s="2" t="s">
        <v>11</v>
      </c>
      <c r="H1" s="2" t="s">
        <v>10</v>
      </c>
      <c r="I1" s="2" t="s">
        <v>9</v>
      </c>
      <c r="J1" t="s">
        <v>5</v>
      </c>
      <c r="K1" t="s">
        <v>7</v>
      </c>
    </row>
    <row r="2" spans="1:11" x14ac:dyDescent="0.25">
      <c r="A2" s="2">
        <v>0</v>
      </c>
      <c r="B2" s="2">
        <v>0</v>
      </c>
      <c r="C2" s="2">
        <v>0</v>
      </c>
      <c r="D2" s="2">
        <v>0</v>
      </c>
      <c r="E2" s="2">
        <v>1</v>
      </c>
      <c r="F2" s="2">
        <v>0</v>
      </c>
      <c r="G2" s="2" t="s">
        <v>6</v>
      </c>
      <c r="H2" s="2" t="s">
        <v>6</v>
      </c>
      <c r="I2" s="2" t="s">
        <v>5</v>
      </c>
      <c r="J2">
        <f>IF(EXACT(I2, "BLACK"), 1, 0)</f>
        <v>1</v>
      </c>
      <c r="K2">
        <f>IF(EXACT(I2, "WHITE"), 1, 0)</f>
        <v>0</v>
      </c>
    </row>
    <row r="3" spans="1:11" x14ac:dyDescent="0.25">
      <c r="A3" s="2">
        <v>0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 t="s">
        <v>6</v>
      </c>
      <c r="H3" s="2" t="s">
        <v>6</v>
      </c>
      <c r="I3" s="2" t="s">
        <v>5</v>
      </c>
      <c r="J3">
        <f t="shared" ref="J3:J66" si="0">IF(EXACT(I3, "BLACK"), 1, 0)</f>
        <v>1</v>
      </c>
      <c r="K3">
        <f t="shared" ref="K3:K66" si="1">IF(EXACT(I3, "WHITE"), 1, 0)</f>
        <v>0</v>
      </c>
    </row>
    <row r="4" spans="1:11" x14ac:dyDescent="0.25">
      <c r="A4" s="2">
        <v>0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 t="s">
        <v>6</v>
      </c>
      <c r="H4" s="2" t="s">
        <v>6</v>
      </c>
      <c r="I4" s="2" t="s">
        <v>5</v>
      </c>
      <c r="J4">
        <f t="shared" si="0"/>
        <v>1</v>
      </c>
      <c r="K4">
        <f t="shared" si="1"/>
        <v>0</v>
      </c>
    </row>
    <row r="5" spans="1:11" x14ac:dyDescent="0.25">
      <c r="A5" s="2">
        <v>0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 t="s">
        <v>6</v>
      </c>
      <c r="H5" s="2" t="s">
        <v>6</v>
      </c>
      <c r="I5" s="2" t="s">
        <v>7</v>
      </c>
      <c r="J5">
        <f t="shared" si="0"/>
        <v>0</v>
      </c>
      <c r="K5">
        <f t="shared" si="1"/>
        <v>1</v>
      </c>
    </row>
    <row r="6" spans="1:11" x14ac:dyDescent="0.25">
      <c r="A6" s="2">
        <v>0</v>
      </c>
      <c r="B6" s="2">
        <v>0</v>
      </c>
      <c r="C6" s="2">
        <v>0</v>
      </c>
      <c r="D6" s="2">
        <v>0</v>
      </c>
      <c r="E6" s="2">
        <v>1</v>
      </c>
      <c r="F6" s="2">
        <v>0</v>
      </c>
      <c r="G6" s="2" t="s">
        <v>6</v>
      </c>
      <c r="H6" s="2" t="s">
        <v>6</v>
      </c>
      <c r="I6" s="2" t="s">
        <v>5</v>
      </c>
      <c r="J6">
        <f t="shared" si="0"/>
        <v>1</v>
      </c>
      <c r="K6">
        <f t="shared" si="1"/>
        <v>0</v>
      </c>
    </row>
    <row r="7" spans="1:11" x14ac:dyDescent="0.25">
      <c r="A7" s="2">
        <v>0</v>
      </c>
      <c r="B7" s="2">
        <v>0</v>
      </c>
      <c r="C7" s="2">
        <v>0</v>
      </c>
      <c r="D7" s="2">
        <v>0</v>
      </c>
      <c r="E7" s="2">
        <v>1</v>
      </c>
      <c r="F7" s="2">
        <v>0</v>
      </c>
      <c r="G7" s="2" t="s">
        <v>6</v>
      </c>
      <c r="H7" s="2" t="s">
        <v>6</v>
      </c>
      <c r="I7" s="2" t="s">
        <v>5</v>
      </c>
      <c r="J7">
        <f t="shared" si="0"/>
        <v>1</v>
      </c>
      <c r="K7">
        <f t="shared" si="1"/>
        <v>0</v>
      </c>
    </row>
    <row r="8" spans="1:11" x14ac:dyDescent="0.25">
      <c r="A8" s="2">
        <v>0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 t="s">
        <v>6</v>
      </c>
      <c r="H8" s="2" t="s">
        <v>6</v>
      </c>
      <c r="I8" s="2" t="s">
        <v>5</v>
      </c>
      <c r="J8">
        <f t="shared" si="0"/>
        <v>1</v>
      </c>
      <c r="K8">
        <f t="shared" si="1"/>
        <v>0</v>
      </c>
    </row>
    <row r="9" spans="1:11" x14ac:dyDescent="0.25">
      <c r="A9" s="2">
        <v>0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 t="s">
        <v>6</v>
      </c>
      <c r="H9" s="2" t="s">
        <v>6</v>
      </c>
      <c r="I9" s="2" t="s">
        <v>5</v>
      </c>
      <c r="J9">
        <f t="shared" si="0"/>
        <v>1</v>
      </c>
      <c r="K9">
        <f t="shared" si="1"/>
        <v>0</v>
      </c>
    </row>
    <row r="10" spans="1:11" x14ac:dyDescent="0.25">
      <c r="A10" s="2">
        <v>0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 t="s">
        <v>6</v>
      </c>
      <c r="H10" s="2" t="s">
        <v>6</v>
      </c>
      <c r="I10" s="2" t="s">
        <v>5</v>
      </c>
      <c r="J10">
        <f t="shared" si="0"/>
        <v>1</v>
      </c>
      <c r="K10">
        <f t="shared" si="1"/>
        <v>0</v>
      </c>
    </row>
    <row r="11" spans="1:11" x14ac:dyDescent="0.25">
      <c r="A11" s="2">
        <v>0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 t="s">
        <v>6</v>
      </c>
      <c r="H11" s="2" t="s">
        <v>6</v>
      </c>
      <c r="I11" s="2" t="s">
        <v>7</v>
      </c>
      <c r="J11">
        <f t="shared" si="0"/>
        <v>0</v>
      </c>
      <c r="K11">
        <f t="shared" si="1"/>
        <v>1</v>
      </c>
    </row>
    <row r="12" spans="1:11" x14ac:dyDescent="0.25">
      <c r="A12" s="2">
        <v>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 t="s">
        <v>6</v>
      </c>
      <c r="H12" s="2" t="s">
        <v>6</v>
      </c>
      <c r="I12" s="2" t="s">
        <v>5</v>
      </c>
      <c r="J12">
        <f t="shared" si="0"/>
        <v>1</v>
      </c>
      <c r="K12">
        <f t="shared" si="1"/>
        <v>0</v>
      </c>
    </row>
    <row r="13" spans="1:11" x14ac:dyDescent="0.25">
      <c r="A13" s="2">
        <v>0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 t="s">
        <v>6</v>
      </c>
      <c r="H13" s="2" t="s">
        <v>6</v>
      </c>
      <c r="I13" s="2" t="s">
        <v>5</v>
      </c>
      <c r="J13">
        <f t="shared" si="0"/>
        <v>1</v>
      </c>
      <c r="K13">
        <f t="shared" si="1"/>
        <v>0</v>
      </c>
    </row>
    <row r="14" spans="1:11" x14ac:dyDescent="0.25">
      <c r="A14" s="2">
        <v>0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 t="s">
        <v>6</v>
      </c>
      <c r="H14" s="2" t="s">
        <v>6</v>
      </c>
      <c r="I14" s="2" t="s">
        <v>5</v>
      </c>
      <c r="J14">
        <f t="shared" si="0"/>
        <v>1</v>
      </c>
      <c r="K14">
        <f t="shared" si="1"/>
        <v>0</v>
      </c>
    </row>
    <row r="15" spans="1:11" x14ac:dyDescent="0.25">
      <c r="A15" s="2">
        <v>0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 t="s">
        <v>6</v>
      </c>
      <c r="H15" s="2" t="s">
        <v>6</v>
      </c>
      <c r="I15" s="2" t="s">
        <v>7</v>
      </c>
      <c r="J15">
        <f t="shared" si="0"/>
        <v>0</v>
      </c>
      <c r="K15">
        <f t="shared" si="1"/>
        <v>1</v>
      </c>
    </row>
    <row r="16" spans="1:11" x14ac:dyDescent="0.25">
      <c r="A16" s="2">
        <v>0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 t="s">
        <v>6</v>
      </c>
      <c r="H16" s="2" t="s">
        <v>6</v>
      </c>
      <c r="I16" s="2" t="s">
        <v>7</v>
      </c>
      <c r="J16">
        <f t="shared" si="0"/>
        <v>0</v>
      </c>
      <c r="K16">
        <f t="shared" si="1"/>
        <v>1</v>
      </c>
    </row>
    <row r="17" spans="1:14" x14ac:dyDescent="0.25">
      <c r="A17" s="2">
        <v>0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 t="s">
        <v>6</v>
      </c>
      <c r="H17" s="2" t="s">
        <v>6</v>
      </c>
      <c r="I17" s="2" t="s">
        <v>7</v>
      </c>
      <c r="J17">
        <f t="shared" si="0"/>
        <v>0</v>
      </c>
      <c r="K17">
        <f t="shared" si="1"/>
        <v>1</v>
      </c>
    </row>
    <row r="18" spans="1:14" x14ac:dyDescent="0.25">
      <c r="A18" s="2">
        <v>0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 t="s">
        <v>6</v>
      </c>
      <c r="H18" s="2" t="s">
        <v>6</v>
      </c>
      <c r="I18" s="2" t="s">
        <v>5</v>
      </c>
      <c r="J18">
        <f t="shared" si="0"/>
        <v>1</v>
      </c>
      <c r="K18">
        <f t="shared" si="1"/>
        <v>0</v>
      </c>
    </row>
    <row r="19" spans="1:14" x14ac:dyDescent="0.25">
      <c r="A19" s="2">
        <v>0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 t="s">
        <v>6</v>
      </c>
      <c r="H19" s="2" t="s">
        <v>6</v>
      </c>
      <c r="I19" s="2" t="s">
        <v>5</v>
      </c>
      <c r="J19">
        <f t="shared" si="0"/>
        <v>1</v>
      </c>
      <c r="K19">
        <f t="shared" si="1"/>
        <v>0</v>
      </c>
    </row>
    <row r="20" spans="1:14" x14ac:dyDescent="0.25">
      <c r="A20" s="2">
        <v>0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 t="s">
        <v>6</v>
      </c>
      <c r="H20" s="2" t="s">
        <v>6</v>
      </c>
      <c r="I20" s="2" t="s">
        <v>5</v>
      </c>
      <c r="J20">
        <f t="shared" si="0"/>
        <v>1</v>
      </c>
      <c r="K20">
        <f t="shared" si="1"/>
        <v>0</v>
      </c>
    </row>
    <row r="21" spans="1:14" x14ac:dyDescent="0.25">
      <c r="A21" s="2">
        <v>0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 t="s">
        <v>6</v>
      </c>
      <c r="H21" s="2" t="s">
        <v>6</v>
      </c>
      <c r="I21" s="2" t="s">
        <v>7</v>
      </c>
      <c r="J21">
        <f t="shared" si="0"/>
        <v>0</v>
      </c>
      <c r="K21">
        <f t="shared" si="1"/>
        <v>1</v>
      </c>
    </row>
    <row r="22" spans="1:14" x14ac:dyDescent="0.25">
      <c r="A22" s="2">
        <v>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 t="s">
        <v>6</v>
      </c>
      <c r="H22" s="2" t="s">
        <v>6</v>
      </c>
      <c r="I22" s="2" t="s">
        <v>5</v>
      </c>
      <c r="J22">
        <f t="shared" si="0"/>
        <v>1</v>
      </c>
      <c r="K22">
        <f t="shared" si="1"/>
        <v>0</v>
      </c>
    </row>
    <row r="23" spans="1:14" x14ac:dyDescent="0.25">
      <c r="A23" s="2">
        <v>0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 t="s">
        <v>6</v>
      </c>
      <c r="H23" s="2" t="s">
        <v>6</v>
      </c>
      <c r="I23" s="2" t="s">
        <v>5</v>
      </c>
      <c r="J23">
        <f t="shared" si="0"/>
        <v>1</v>
      </c>
      <c r="K23">
        <f t="shared" si="1"/>
        <v>0</v>
      </c>
    </row>
    <row r="24" spans="1:14" x14ac:dyDescent="0.25">
      <c r="A24" s="2">
        <v>0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 t="s">
        <v>6</v>
      </c>
      <c r="H24" s="2" t="s">
        <v>6</v>
      </c>
      <c r="I24" s="2" t="s">
        <v>5</v>
      </c>
      <c r="J24">
        <f t="shared" si="0"/>
        <v>1</v>
      </c>
      <c r="K24">
        <f t="shared" si="1"/>
        <v>0</v>
      </c>
    </row>
    <row r="25" spans="1:14" x14ac:dyDescent="0.25">
      <c r="A25" s="2">
        <v>0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 t="s">
        <v>6</v>
      </c>
      <c r="H25" s="2" t="s">
        <v>6</v>
      </c>
      <c r="I25" s="2" t="s">
        <v>5</v>
      </c>
      <c r="J25">
        <f t="shared" si="0"/>
        <v>1</v>
      </c>
      <c r="K25">
        <f t="shared" si="1"/>
        <v>0</v>
      </c>
    </row>
    <row r="26" spans="1:14" x14ac:dyDescent="0.25">
      <c r="A26" s="2">
        <v>0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 t="s">
        <v>6</v>
      </c>
      <c r="H26" s="2" t="s">
        <v>6</v>
      </c>
      <c r="I26" s="2" t="s">
        <v>5</v>
      </c>
      <c r="J26">
        <f t="shared" si="0"/>
        <v>1</v>
      </c>
      <c r="K26">
        <f t="shared" si="1"/>
        <v>0</v>
      </c>
    </row>
    <row r="27" spans="1:14" x14ac:dyDescent="0.25">
      <c r="A27" s="2">
        <v>0</v>
      </c>
      <c r="B27" s="2">
        <v>0</v>
      </c>
      <c r="C27" s="2">
        <v>0</v>
      </c>
      <c r="D27" s="2">
        <v>0</v>
      </c>
      <c r="E27" s="2">
        <v>1</v>
      </c>
      <c r="F27" s="2">
        <v>0</v>
      </c>
      <c r="G27" s="2" t="s">
        <v>6</v>
      </c>
      <c r="H27" s="2" t="s">
        <v>6</v>
      </c>
      <c r="I27" s="2" t="s">
        <v>7</v>
      </c>
      <c r="J27">
        <f t="shared" si="0"/>
        <v>0</v>
      </c>
      <c r="K27">
        <f t="shared" si="1"/>
        <v>1</v>
      </c>
    </row>
    <row r="28" spans="1:14" x14ac:dyDescent="0.25">
      <c r="A28" s="2">
        <v>0</v>
      </c>
      <c r="B28" s="2">
        <v>0</v>
      </c>
      <c r="C28" s="2">
        <v>0</v>
      </c>
      <c r="D28" s="2">
        <v>0</v>
      </c>
      <c r="E28" s="2">
        <v>1</v>
      </c>
      <c r="F28" s="2">
        <v>0</v>
      </c>
      <c r="G28" s="2" t="s">
        <v>6</v>
      </c>
      <c r="H28" s="2" t="s">
        <v>6</v>
      </c>
      <c r="I28" s="2" t="s">
        <v>5</v>
      </c>
      <c r="J28">
        <f t="shared" si="0"/>
        <v>1</v>
      </c>
      <c r="K28">
        <f t="shared" si="1"/>
        <v>0</v>
      </c>
    </row>
    <row r="29" spans="1:14" x14ac:dyDescent="0.25">
      <c r="A29" s="2">
        <v>0</v>
      </c>
      <c r="B29" s="2">
        <v>0</v>
      </c>
      <c r="C29" s="2">
        <v>0</v>
      </c>
      <c r="D29" s="2">
        <v>0</v>
      </c>
      <c r="E29" s="2">
        <v>1</v>
      </c>
      <c r="F29" s="2">
        <v>0</v>
      </c>
      <c r="G29" s="2" t="s">
        <v>6</v>
      </c>
      <c r="H29" s="2" t="s">
        <v>6</v>
      </c>
      <c r="I29" s="2" t="s">
        <v>7</v>
      </c>
      <c r="J29">
        <f t="shared" si="0"/>
        <v>0</v>
      </c>
      <c r="K29">
        <f t="shared" si="1"/>
        <v>1</v>
      </c>
    </row>
    <row r="30" spans="1:14" x14ac:dyDescent="0.25">
      <c r="A30" s="2">
        <v>0</v>
      </c>
      <c r="B30" s="2">
        <v>0</v>
      </c>
      <c r="C30" s="2">
        <v>0</v>
      </c>
      <c r="D30" s="2">
        <v>0</v>
      </c>
      <c r="E30" s="2">
        <v>1</v>
      </c>
      <c r="F30" s="2">
        <v>0</v>
      </c>
      <c r="G30" s="2" t="s">
        <v>6</v>
      </c>
      <c r="H30" s="2" t="s">
        <v>6</v>
      </c>
      <c r="I30" s="2" t="s">
        <v>7</v>
      </c>
      <c r="J30">
        <f t="shared" si="0"/>
        <v>0</v>
      </c>
      <c r="K30">
        <f t="shared" si="1"/>
        <v>1</v>
      </c>
    </row>
    <row r="31" spans="1:14" x14ac:dyDescent="0.25">
      <c r="A31" s="2">
        <v>0</v>
      </c>
      <c r="B31" s="2">
        <v>0</v>
      </c>
      <c r="C31" s="2">
        <v>0</v>
      </c>
      <c r="D31" s="2">
        <v>0</v>
      </c>
      <c r="E31" s="2">
        <v>1</v>
      </c>
      <c r="F31" s="2">
        <v>0</v>
      </c>
      <c r="G31" s="2" t="s">
        <v>6</v>
      </c>
      <c r="H31" s="2" t="s">
        <v>6</v>
      </c>
      <c r="I31" s="2" t="s">
        <v>7</v>
      </c>
      <c r="J31">
        <f t="shared" si="0"/>
        <v>0</v>
      </c>
      <c r="K31">
        <f t="shared" si="1"/>
        <v>1</v>
      </c>
      <c r="L31" s="2">
        <f>SUM(J2:J31)</f>
        <v>20</v>
      </c>
      <c r="M31" s="2">
        <f>SUM(K2:K31)</f>
        <v>10</v>
      </c>
      <c r="N31" s="2">
        <f>30-L31-M31</f>
        <v>0</v>
      </c>
    </row>
    <row r="32" spans="1:14" x14ac:dyDescent="0.25">
      <c r="J32"/>
      <c r="K32"/>
    </row>
    <row r="33" spans="1:11" x14ac:dyDescent="0.25">
      <c r="A33" s="2">
        <v>12.1</v>
      </c>
      <c r="B33" s="2">
        <v>0</v>
      </c>
      <c r="C33" s="2">
        <v>0</v>
      </c>
      <c r="D33" s="2">
        <v>0</v>
      </c>
      <c r="E33" s="2">
        <v>2</v>
      </c>
      <c r="F33" s="2">
        <v>0</v>
      </c>
      <c r="G33" s="2" t="s">
        <v>6</v>
      </c>
      <c r="H33" s="2" t="s">
        <v>6</v>
      </c>
      <c r="I33" s="2" t="s">
        <v>7</v>
      </c>
      <c r="J33">
        <f t="shared" si="0"/>
        <v>0</v>
      </c>
      <c r="K33">
        <f t="shared" si="1"/>
        <v>1</v>
      </c>
    </row>
    <row r="34" spans="1:11" x14ac:dyDescent="0.25">
      <c r="A34" s="2">
        <v>9.9499999999999993</v>
      </c>
      <c r="B34" s="2">
        <v>0</v>
      </c>
      <c r="C34" s="2">
        <v>0</v>
      </c>
      <c r="D34" s="2">
        <v>0</v>
      </c>
      <c r="E34" s="2">
        <v>2</v>
      </c>
      <c r="F34" s="2">
        <v>0</v>
      </c>
      <c r="G34" s="2" t="s">
        <v>6</v>
      </c>
      <c r="H34" s="2" t="s">
        <v>6</v>
      </c>
      <c r="I34" s="2" t="s">
        <v>7</v>
      </c>
      <c r="J34">
        <f t="shared" si="0"/>
        <v>0</v>
      </c>
      <c r="K34">
        <f t="shared" si="1"/>
        <v>1</v>
      </c>
    </row>
    <row r="35" spans="1:11" x14ac:dyDescent="0.25">
      <c r="A35" s="2">
        <v>8.3000000000000007</v>
      </c>
      <c r="B35" s="2">
        <v>0</v>
      </c>
      <c r="C35" s="2">
        <v>0</v>
      </c>
      <c r="D35" s="2">
        <v>0</v>
      </c>
      <c r="E35" s="2">
        <v>2</v>
      </c>
      <c r="F35" s="2">
        <v>0</v>
      </c>
      <c r="G35" s="2" t="s">
        <v>6</v>
      </c>
      <c r="H35" s="2" t="s">
        <v>6</v>
      </c>
      <c r="I35" s="2" t="s">
        <v>7</v>
      </c>
      <c r="J35">
        <f t="shared" si="0"/>
        <v>0</v>
      </c>
      <c r="K35">
        <f t="shared" si="1"/>
        <v>1</v>
      </c>
    </row>
    <row r="36" spans="1:11" x14ac:dyDescent="0.25">
      <c r="A36" s="2">
        <v>8.2200000000000006</v>
      </c>
      <c r="B36" s="2">
        <v>0</v>
      </c>
      <c r="C36" s="2">
        <v>0</v>
      </c>
      <c r="D36" s="2">
        <v>0</v>
      </c>
      <c r="E36" s="2">
        <v>2</v>
      </c>
      <c r="F36" s="2">
        <v>0</v>
      </c>
      <c r="G36" s="2" t="s">
        <v>6</v>
      </c>
      <c r="H36" s="2" t="s">
        <v>6</v>
      </c>
      <c r="I36" s="2" t="s">
        <v>7</v>
      </c>
      <c r="J36">
        <f t="shared" si="0"/>
        <v>0</v>
      </c>
      <c r="K36">
        <f t="shared" si="1"/>
        <v>1</v>
      </c>
    </row>
    <row r="37" spans="1:11" x14ac:dyDescent="0.25">
      <c r="A37" s="2">
        <v>7.79</v>
      </c>
      <c r="B37" s="2">
        <v>0</v>
      </c>
      <c r="C37" s="2">
        <v>0</v>
      </c>
      <c r="D37" s="2">
        <v>0</v>
      </c>
      <c r="E37" s="2">
        <v>2</v>
      </c>
      <c r="F37" s="2">
        <v>0</v>
      </c>
      <c r="G37" s="2" t="s">
        <v>6</v>
      </c>
      <c r="H37" s="2" t="s">
        <v>6</v>
      </c>
      <c r="I37" s="2" t="s">
        <v>7</v>
      </c>
      <c r="J37">
        <f t="shared" si="0"/>
        <v>0</v>
      </c>
      <c r="K37">
        <f t="shared" si="1"/>
        <v>1</v>
      </c>
    </row>
    <row r="38" spans="1:11" x14ac:dyDescent="0.25">
      <c r="A38" s="2">
        <v>7.93</v>
      </c>
      <c r="B38" s="2">
        <v>0</v>
      </c>
      <c r="C38" s="2">
        <v>0</v>
      </c>
      <c r="D38" s="2">
        <v>0</v>
      </c>
      <c r="E38" s="2">
        <v>2</v>
      </c>
      <c r="F38" s="2">
        <v>0</v>
      </c>
      <c r="G38" s="2" t="s">
        <v>6</v>
      </c>
      <c r="H38" s="2" t="s">
        <v>6</v>
      </c>
      <c r="I38" s="2" t="s">
        <v>7</v>
      </c>
      <c r="J38">
        <f t="shared" si="0"/>
        <v>0</v>
      </c>
      <c r="K38">
        <f t="shared" si="1"/>
        <v>1</v>
      </c>
    </row>
    <row r="39" spans="1:11" x14ac:dyDescent="0.25">
      <c r="A39" s="2">
        <v>7.9</v>
      </c>
      <c r="B39" s="2">
        <v>0</v>
      </c>
      <c r="C39" s="2">
        <v>0</v>
      </c>
      <c r="D39" s="2">
        <v>0</v>
      </c>
      <c r="E39" s="2">
        <v>2</v>
      </c>
      <c r="F39" s="2">
        <v>0</v>
      </c>
      <c r="G39" s="2" t="s">
        <v>6</v>
      </c>
      <c r="H39" s="2" t="s">
        <v>6</v>
      </c>
      <c r="I39" s="2" t="s">
        <v>7</v>
      </c>
      <c r="J39">
        <f t="shared" si="0"/>
        <v>0</v>
      </c>
      <c r="K39">
        <f t="shared" si="1"/>
        <v>1</v>
      </c>
    </row>
    <row r="40" spans="1:11" x14ac:dyDescent="0.25">
      <c r="A40" s="2">
        <v>7.88</v>
      </c>
      <c r="B40" s="2">
        <v>0</v>
      </c>
      <c r="C40" s="2">
        <v>0</v>
      </c>
      <c r="D40" s="2">
        <v>0</v>
      </c>
      <c r="E40" s="2">
        <v>2</v>
      </c>
      <c r="F40" s="2">
        <v>0</v>
      </c>
      <c r="G40" s="2" t="s">
        <v>6</v>
      </c>
      <c r="H40" s="2" t="s">
        <v>6</v>
      </c>
      <c r="I40" s="2" t="s">
        <v>7</v>
      </c>
      <c r="J40">
        <f t="shared" si="0"/>
        <v>0</v>
      </c>
      <c r="K40">
        <f t="shared" si="1"/>
        <v>1</v>
      </c>
    </row>
    <row r="41" spans="1:11" x14ac:dyDescent="0.25">
      <c r="A41" s="2">
        <v>7.89</v>
      </c>
      <c r="B41" s="2">
        <v>0</v>
      </c>
      <c r="C41" s="2">
        <v>0</v>
      </c>
      <c r="D41" s="2">
        <v>0</v>
      </c>
      <c r="E41" s="2">
        <v>2</v>
      </c>
      <c r="F41" s="2">
        <v>0</v>
      </c>
      <c r="G41" s="2" t="s">
        <v>6</v>
      </c>
      <c r="H41" s="2" t="s">
        <v>6</v>
      </c>
      <c r="I41" s="2" t="s">
        <v>7</v>
      </c>
      <c r="J41">
        <f t="shared" si="0"/>
        <v>0</v>
      </c>
      <c r="K41">
        <f t="shared" si="1"/>
        <v>1</v>
      </c>
    </row>
    <row r="42" spans="1:11" x14ac:dyDescent="0.25">
      <c r="A42" s="2">
        <v>7.83</v>
      </c>
      <c r="B42" s="2">
        <v>0</v>
      </c>
      <c r="C42" s="2">
        <v>0</v>
      </c>
      <c r="D42" s="2">
        <v>0</v>
      </c>
      <c r="E42" s="2">
        <v>2</v>
      </c>
      <c r="F42" s="2">
        <v>0</v>
      </c>
      <c r="G42" s="2" t="s">
        <v>6</v>
      </c>
      <c r="H42" s="2" t="s">
        <v>6</v>
      </c>
      <c r="I42" s="2" t="s">
        <v>7</v>
      </c>
      <c r="J42">
        <f t="shared" si="0"/>
        <v>0</v>
      </c>
      <c r="K42">
        <f t="shared" si="1"/>
        <v>1</v>
      </c>
    </row>
    <row r="43" spans="1:11" x14ac:dyDescent="0.25">
      <c r="A43" s="2">
        <v>7.85</v>
      </c>
      <c r="B43" s="2">
        <v>0</v>
      </c>
      <c r="C43" s="2">
        <v>0</v>
      </c>
      <c r="D43" s="2">
        <v>0</v>
      </c>
      <c r="E43" s="2">
        <v>2</v>
      </c>
      <c r="F43" s="2">
        <v>0</v>
      </c>
      <c r="G43" s="2" t="s">
        <v>6</v>
      </c>
      <c r="H43" s="2" t="s">
        <v>6</v>
      </c>
      <c r="I43" s="2" t="s">
        <v>7</v>
      </c>
      <c r="J43">
        <f t="shared" si="0"/>
        <v>0</v>
      </c>
      <c r="K43">
        <f t="shared" si="1"/>
        <v>1</v>
      </c>
    </row>
    <row r="44" spans="1:11" x14ac:dyDescent="0.25">
      <c r="A44" s="2">
        <v>7.98</v>
      </c>
      <c r="B44" s="2">
        <v>0</v>
      </c>
      <c r="C44" s="2">
        <v>0</v>
      </c>
      <c r="D44" s="2">
        <v>0</v>
      </c>
      <c r="E44" s="2">
        <v>2</v>
      </c>
      <c r="F44" s="2">
        <v>0</v>
      </c>
      <c r="G44" s="2" t="s">
        <v>6</v>
      </c>
      <c r="H44" s="2" t="s">
        <v>6</v>
      </c>
      <c r="I44" s="2" t="s">
        <v>7</v>
      </c>
      <c r="J44">
        <f t="shared" si="0"/>
        <v>0</v>
      </c>
      <c r="K44">
        <f t="shared" si="1"/>
        <v>1</v>
      </c>
    </row>
    <row r="45" spans="1:11" x14ac:dyDescent="0.25">
      <c r="A45" s="2">
        <v>8.06</v>
      </c>
      <c r="B45" s="2">
        <v>0</v>
      </c>
      <c r="C45" s="2">
        <v>0</v>
      </c>
      <c r="D45" s="2">
        <v>0</v>
      </c>
      <c r="E45" s="2">
        <v>2</v>
      </c>
      <c r="F45" s="2">
        <v>0</v>
      </c>
      <c r="G45" s="2" t="s">
        <v>6</v>
      </c>
      <c r="H45" s="2" t="s">
        <v>6</v>
      </c>
      <c r="I45" s="2" t="s">
        <v>7</v>
      </c>
      <c r="J45">
        <f t="shared" si="0"/>
        <v>0</v>
      </c>
      <c r="K45">
        <f t="shared" si="1"/>
        <v>1</v>
      </c>
    </row>
    <row r="46" spans="1:11" x14ac:dyDescent="0.25">
      <c r="A46" s="2">
        <v>8.2200000000000006</v>
      </c>
      <c r="B46" s="2">
        <v>0</v>
      </c>
      <c r="C46" s="2">
        <v>0</v>
      </c>
      <c r="D46" s="2">
        <v>0</v>
      </c>
      <c r="E46" s="2">
        <v>2</v>
      </c>
      <c r="F46" s="2">
        <v>0</v>
      </c>
      <c r="G46" s="2" t="s">
        <v>6</v>
      </c>
      <c r="H46" s="2" t="s">
        <v>6</v>
      </c>
      <c r="I46" s="2" t="s">
        <v>7</v>
      </c>
      <c r="J46">
        <f t="shared" si="0"/>
        <v>0</v>
      </c>
      <c r="K46">
        <f t="shared" si="1"/>
        <v>1</v>
      </c>
    </row>
    <row r="47" spans="1:11" x14ac:dyDescent="0.25">
      <c r="A47" s="2">
        <v>8.1999999999999993</v>
      </c>
      <c r="B47" s="2">
        <v>0</v>
      </c>
      <c r="C47" s="2">
        <v>0</v>
      </c>
      <c r="D47" s="2">
        <v>0</v>
      </c>
      <c r="E47" s="2">
        <v>2</v>
      </c>
      <c r="F47" s="2">
        <v>0</v>
      </c>
      <c r="G47" s="2" t="s">
        <v>6</v>
      </c>
      <c r="H47" s="2" t="s">
        <v>6</v>
      </c>
      <c r="I47" s="2" t="s">
        <v>7</v>
      </c>
      <c r="J47">
        <f t="shared" si="0"/>
        <v>0</v>
      </c>
      <c r="K47">
        <f t="shared" si="1"/>
        <v>1</v>
      </c>
    </row>
    <row r="48" spans="1:11" x14ac:dyDescent="0.25">
      <c r="A48" s="2">
        <v>8.2100000000000009</v>
      </c>
      <c r="B48" s="2">
        <v>0</v>
      </c>
      <c r="C48" s="2">
        <v>0</v>
      </c>
      <c r="D48" s="2">
        <v>0</v>
      </c>
      <c r="E48" s="2">
        <v>2</v>
      </c>
      <c r="F48" s="2">
        <v>0</v>
      </c>
      <c r="G48" s="2" t="s">
        <v>6</v>
      </c>
      <c r="H48" s="2" t="s">
        <v>6</v>
      </c>
      <c r="I48" s="2" t="s">
        <v>7</v>
      </c>
      <c r="J48">
        <f t="shared" si="0"/>
        <v>0</v>
      </c>
      <c r="K48">
        <f t="shared" si="1"/>
        <v>1</v>
      </c>
    </row>
    <row r="49" spans="1:14" x14ac:dyDescent="0.25">
      <c r="A49" s="2">
        <v>8.11</v>
      </c>
      <c r="B49" s="2">
        <v>0</v>
      </c>
      <c r="C49" s="2">
        <v>0</v>
      </c>
      <c r="D49" s="2">
        <v>0</v>
      </c>
      <c r="E49" s="2">
        <v>2</v>
      </c>
      <c r="F49" s="2">
        <v>0</v>
      </c>
      <c r="G49" s="2" t="s">
        <v>6</v>
      </c>
      <c r="H49" s="2" t="s">
        <v>6</v>
      </c>
      <c r="I49" s="2" t="s">
        <v>7</v>
      </c>
      <c r="J49">
        <f t="shared" si="0"/>
        <v>0</v>
      </c>
      <c r="K49">
        <f t="shared" si="1"/>
        <v>1</v>
      </c>
    </row>
    <row r="50" spans="1:14" x14ac:dyDescent="0.25">
      <c r="A50" s="2">
        <v>8.1300000000000008</v>
      </c>
      <c r="B50" s="2">
        <v>0</v>
      </c>
      <c r="C50" s="2">
        <v>0</v>
      </c>
      <c r="D50" s="2">
        <v>0</v>
      </c>
      <c r="E50" s="2">
        <v>2</v>
      </c>
      <c r="F50" s="2">
        <v>0</v>
      </c>
      <c r="G50" s="2" t="s">
        <v>6</v>
      </c>
      <c r="H50" s="2" t="s">
        <v>6</v>
      </c>
      <c r="I50" s="2" t="s">
        <v>7</v>
      </c>
      <c r="J50">
        <f t="shared" si="0"/>
        <v>0</v>
      </c>
      <c r="K50">
        <f t="shared" si="1"/>
        <v>1</v>
      </c>
    </row>
    <row r="51" spans="1:14" x14ac:dyDescent="0.25">
      <c r="A51" s="2">
        <v>8</v>
      </c>
      <c r="B51" s="2">
        <v>0</v>
      </c>
      <c r="C51" s="2">
        <v>0</v>
      </c>
      <c r="D51" s="2">
        <v>0</v>
      </c>
      <c r="E51" s="2">
        <v>2</v>
      </c>
      <c r="F51" s="2">
        <v>0</v>
      </c>
      <c r="G51" s="2" t="s">
        <v>6</v>
      </c>
      <c r="H51" s="2" t="s">
        <v>6</v>
      </c>
      <c r="I51" s="2" t="s">
        <v>7</v>
      </c>
      <c r="J51">
        <f t="shared" si="0"/>
        <v>0</v>
      </c>
      <c r="K51">
        <f t="shared" si="1"/>
        <v>1</v>
      </c>
    </row>
    <row r="52" spans="1:14" x14ac:dyDescent="0.25">
      <c r="A52" s="2">
        <v>7.93</v>
      </c>
      <c r="B52" s="2">
        <v>0</v>
      </c>
      <c r="C52" s="2">
        <v>0</v>
      </c>
      <c r="D52" s="2">
        <v>0</v>
      </c>
      <c r="E52" s="2">
        <v>2</v>
      </c>
      <c r="F52" s="2">
        <v>0</v>
      </c>
      <c r="G52" s="2" t="s">
        <v>6</v>
      </c>
      <c r="H52" s="2" t="s">
        <v>6</v>
      </c>
      <c r="I52" s="2" t="s">
        <v>7</v>
      </c>
      <c r="J52">
        <f t="shared" si="0"/>
        <v>0</v>
      </c>
      <c r="K52">
        <f t="shared" si="1"/>
        <v>1</v>
      </c>
    </row>
    <row r="53" spans="1:14" x14ac:dyDescent="0.25">
      <c r="A53" s="2">
        <v>7.84</v>
      </c>
      <c r="B53" s="2">
        <v>0</v>
      </c>
      <c r="C53" s="2">
        <v>0</v>
      </c>
      <c r="D53" s="2">
        <v>0</v>
      </c>
      <c r="E53" s="2">
        <v>2</v>
      </c>
      <c r="F53" s="2">
        <v>0</v>
      </c>
      <c r="G53" s="2" t="s">
        <v>6</v>
      </c>
      <c r="H53" s="2" t="s">
        <v>6</v>
      </c>
      <c r="I53" s="2" t="s">
        <v>7</v>
      </c>
      <c r="J53">
        <f t="shared" si="0"/>
        <v>0</v>
      </c>
      <c r="K53">
        <f t="shared" si="1"/>
        <v>1</v>
      </c>
    </row>
    <row r="54" spans="1:14" x14ac:dyDescent="0.25">
      <c r="A54" s="2">
        <v>7.8</v>
      </c>
      <c r="B54" s="2">
        <v>0</v>
      </c>
      <c r="C54" s="2">
        <v>0</v>
      </c>
      <c r="D54" s="2">
        <v>0</v>
      </c>
      <c r="E54" s="2">
        <v>2</v>
      </c>
      <c r="F54" s="2">
        <v>0</v>
      </c>
      <c r="G54" s="2" t="s">
        <v>6</v>
      </c>
      <c r="H54" s="2" t="s">
        <v>6</v>
      </c>
      <c r="I54" s="2" t="s">
        <v>7</v>
      </c>
      <c r="J54">
        <f t="shared" si="0"/>
        <v>0</v>
      </c>
      <c r="K54">
        <f t="shared" si="1"/>
        <v>1</v>
      </c>
    </row>
    <row r="55" spans="1:14" x14ac:dyDescent="0.25">
      <c r="A55" s="2">
        <v>7.76</v>
      </c>
      <c r="B55" s="2">
        <v>0</v>
      </c>
      <c r="C55" s="2">
        <v>0</v>
      </c>
      <c r="D55" s="2">
        <v>0</v>
      </c>
      <c r="E55" s="2">
        <v>2</v>
      </c>
      <c r="F55" s="2">
        <v>0</v>
      </c>
      <c r="G55" s="2" t="s">
        <v>6</v>
      </c>
      <c r="H55" s="2" t="s">
        <v>6</v>
      </c>
      <c r="I55" s="2" t="s">
        <v>7</v>
      </c>
      <c r="J55">
        <f t="shared" si="0"/>
        <v>0</v>
      </c>
      <c r="K55">
        <f t="shared" si="1"/>
        <v>1</v>
      </c>
    </row>
    <row r="56" spans="1:14" x14ac:dyDescent="0.25">
      <c r="A56" s="2">
        <v>7.81</v>
      </c>
      <c r="B56" s="2">
        <v>0</v>
      </c>
      <c r="C56" s="2">
        <v>0</v>
      </c>
      <c r="D56" s="2">
        <v>0</v>
      </c>
      <c r="E56" s="2">
        <v>2</v>
      </c>
      <c r="F56" s="2">
        <v>0</v>
      </c>
      <c r="G56" s="2" t="s">
        <v>6</v>
      </c>
      <c r="H56" s="2" t="s">
        <v>6</v>
      </c>
      <c r="I56" s="2" t="s">
        <v>7</v>
      </c>
      <c r="J56">
        <f t="shared" si="0"/>
        <v>0</v>
      </c>
      <c r="K56">
        <f t="shared" si="1"/>
        <v>1</v>
      </c>
    </row>
    <row r="57" spans="1:14" x14ac:dyDescent="0.25">
      <c r="A57" s="2">
        <v>7.79</v>
      </c>
      <c r="B57" s="2">
        <v>0</v>
      </c>
      <c r="C57" s="2">
        <v>0</v>
      </c>
      <c r="D57" s="2">
        <v>0</v>
      </c>
      <c r="E57" s="2">
        <v>2</v>
      </c>
      <c r="F57" s="2">
        <v>0</v>
      </c>
      <c r="G57" s="2" t="s">
        <v>6</v>
      </c>
      <c r="H57" s="2" t="s">
        <v>6</v>
      </c>
      <c r="I57" s="2" t="s">
        <v>7</v>
      </c>
      <c r="J57">
        <f t="shared" si="0"/>
        <v>0</v>
      </c>
      <c r="K57">
        <f t="shared" si="1"/>
        <v>1</v>
      </c>
    </row>
    <row r="58" spans="1:14" x14ac:dyDescent="0.25">
      <c r="A58" s="2">
        <v>7.79</v>
      </c>
      <c r="B58" s="2">
        <v>0</v>
      </c>
      <c r="C58" s="2">
        <v>0</v>
      </c>
      <c r="D58" s="2">
        <v>0</v>
      </c>
      <c r="E58" s="2">
        <v>2</v>
      </c>
      <c r="F58" s="2">
        <v>0</v>
      </c>
      <c r="G58" s="2" t="s">
        <v>6</v>
      </c>
      <c r="H58" s="2" t="s">
        <v>6</v>
      </c>
      <c r="I58" s="2" t="s">
        <v>7</v>
      </c>
      <c r="J58">
        <f t="shared" si="0"/>
        <v>0</v>
      </c>
      <c r="K58">
        <f t="shared" si="1"/>
        <v>1</v>
      </c>
    </row>
    <row r="59" spans="1:14" x14ac:dyDescent="0.25">
      <c r="A59" s="2">
        <v>7.77</v>
      </c>
      <c r="B59" s="2">
        <v>0</v>
      </c>
      <c r="C59" s="2">
        <v>0</v>
      </c>
      <c r="D59" s="2">
        <v>0</v>
      </c>
      <c r="E59" s="2">
        <v>2</v>
      </c>
      <c r="F59" s="2">
        <v>0</v>
      </c>
      <c r="G59" s="2" t="s">
        <v>6</v>
      </c>
      <c r="H59" s="2" t="s">
        <v>6</v>
      </c>
      <c r="I59" s="2" t="s">
        <v>7</v>
      </c>
      <c r="J59">
        <f t="shared" si="0"/>
        <v>0</v>
      </c>
      <c r="K59">
        <f t="shared" si="1"/>
        <v>1</v>
      </c>
    </row>
    <row r="60" spans="1:14" x14ac:dyDescent="0.25">
      <c r="A60" s="2">
        <v>7.77</v>
      </c>
      <c r="B60" s="2">
        <v>0</v>
      </c>
      <c r="C60" s="2">
        <v>0</v>
      </c>
      <c r="D60" s="2">
        <v>0</v>
      </c>
      <c r="E60" s="2">
        <v>2</v>
      </c>
      <c r="F60" s="2">
        <v>0</v>
      </c>
      <c r="G60" s="2" t="s">
        <v>6</v>
      </c>
      <c r="H60" s="2" t="s">
        <v>6</v>
      </c>
      <c r="I60" s="2" t="s">
        <v>7</v>
      </c>
      <c r="J60">
        <f t="shared" si="0"/>
        <v>0</v>
      </c>
      <c r="K60">
        <f t="shared" si="1"/>
        <v>1</v>
      </c>
    </row>
    <row r="61" spans="1:14" x14ac:dyDescent="0.25">
      <c r="A61" s="2">
        <v>7.71</v>
      </c>
      <c r="B61" s="2">
        <v>0</v>
      </c>
      <c r="C61" s="2">
        <v>0</v>
      </c>
      <c r="D61" s="2">
        <v>0</v>
      </c>
      <c r="E61" s="2">
        <v>2</v>
      </c>
      <c r="F61" s="2">
        <v>0</v>
      </c>
      <c r="G61" s="2" t="s">
        <v>6</v>
      </c>
      <c r="H61" s="2" t="s">
        <v>6</v>
      </c>
      <c r="I61" s="2" t="s">
        <v>7</v>
      </c>
      <c r="J61">
        <f t="shared" si="0"/>
        <v>0</v>
      </c>
      <c r="K61">
        <f t="shared" si="1"/>
        <v>1</v>
      </c>
    </row>
    <row r="62" spans="1:14" x14ac:dyDescent="0.25">
      <c r="A62" s="2">
        <v>7.71</v>
      </c>
      <c r="B62" s="2">
        <v>0</v>
      </c>
      <c r="C62" s="2">
        <v>0</v>
      </c>
      <c r="D62" s="2">
        <v>0</v>
      </c>
      <c r="E62" s="2">
        <v>2</v>
      </c>
      <c r="F62" s="2">
        <v>0</v>
      </c>
      <c r="G62" s="2" t="s">
        <v>6</v>
      </c>
      <c r="H62" s="2" t="s">
        <v>6</v>
      </c>
      <c r="I62" s="2" t="s">
        <v>7</v>
      </c>
      <c r="J62">
        <f t="shared" si="0"/>
        <v>0</v>
      </c>
      <c r="K62">
        <f t="shared" si="1"/>
        <v>1</v>
      </c>
      <c r="L62" s="2">
        <f t="shared" ref="L62:M62" si="2">SUM(J33:J62)</f>
        <v>0</v>
      </c>
      <c r="M62" s="2">
        <f t="shared" si="2"/>
        <v>30</v>
      </c>
      <c r="N62" s="2">
        <f>30-L62-M62</f>
        <v>0</v>
      </c>
    </row>
    <row r="63" spans="1:14" x14ac:dyDescent="0.25">
      <c r="J63"/>
      <c r="K63"/>
    </row>
    <row r="64" spans="1:14" x14ac:dyDescent="0.25">
      <c r="A64" s="2">
        <v>47.89</v>
      </c>
      <c r="B64" s="2">
        <v>0</v>
      </c>
      <c r="C64" s="2">
        <v>0</v>
      </c>
      <c r="D64" s="2">
        <v>0</v>
      </c>
      <c r="E64" s="2">
        <v>3</v>
      </c>
      <c r="F64" s="2">
        <v>0</v>
      </c>
      <c r="G64" s="2" t="s">
        <v>6</v>
      </c>
      <c r="H64" s="2" t="s">
        <v>6</v>
      </c>
      <c r="I64" s="2" t="s">
        <v>7</v>
      </c>
      <c r="J64">
        <f t="shared" si="0"/>
        <v>0</v>
      </c>
      <c r="K64">
        <f t="shared" si="1"/>
        <v>1</v>
      </c>
    </row>
    <row r="65" spans="1:11" x14ac:dyDescent="0.25">
      <c r="A65" s="2">
        <v>44.54</v>
      </c>
      <c r="B65" s="2">
        <v>0</v>
      </c>
      <c r="C65" s="2">
        <v>0</v>
      </c>
      <c r="D65" s="2">
        <v>0</v>
      </c>
      <c r="E65" s="2">
        <v>3</v>
      </c>
      <c r="F65" s="2">
        <v>0</v>
      </c>
      <c r="G65" s="2" t="s">
        <v>6</v>
      </c>
      <c r="H65" s="2" t="s">
        <v>6</v>
      </c>
      <c r="I65" s="2" t="s">
        <v>7</v>
      </c>
      <c r="J65">
        <f t="shared" si="0"/>
        <v>0</v>
      </c>
      <c r="K65">
        <f t="shared" si="1"/>
        <v>1</v>
      </c>
    </row>
    <row r="66" spans="1:11" x14ac:dyDescent="0.25">
      <c r="A66" s="2">
        <v>47.36</v>
      </c>
      <c r="B66" s="2">
        <v>0</v>
      </c>
      <c r="C66" s="2">
        <v>0</v>
      </c>
      <c r="D66" s="2">
        <v>0</v>
      </c>
      <c r="E66" s="2">
        <v>3</v>
      </c>
      <c r="F66" s="2">
        <v>0</v>
      </c>
      <c r="G66" s="2" t="s">
        <v>6</v>
      </c>
      <c r="H66" s="2" t="s">
        <v>6</v>
      </c>
      <c r="I66" s="2" t="s">
        <v>7</v>
      </c>
      <c r="J66">
        <f t="shared" si="0"/>
        <v>0</v>
      </c>
      <c r="K66">
        <f t="shared" si="1"/>
        <v>1</v>
      </c>
    </row>
    <row r="67" spans="1:11" x14ac:dyDescent="0.25">
      <c r="A67" s="2">
        <v>48.27</v>
      </c>
      <c r="B67" s="2">
        <v>0</v>
      </c>
      <c r="C67" s="2">
        <v>0</v>
      </c>
      <c r="D67" s="2">
        <v>0</v>
      </c>
      <c r="E67" s="2">
        <v>3</v>
      </c>
      <c r="F67" s="2">
        <v>0</v>
      </c>
      <c r="G67" s="2" t="s">
        <v>6</v>
      </c>
      <c r="H67" s="2" t="s">
        <v>6</v>
      </c>
      <c r="I67" s="2" t="s">
        <v>7</v>
      </c>
      <c r="J67">
        <f t="shared" ref="J67:J124" si="3">IF(EXACT(I67, "BLACK"), 1, 0)</f>
        <v>0</v>
      </c>
      <c r="K67">
        <f t="shared" ref="K67:K124" si="4">IF(EXACT(I67, "WHITE"), 1, 0)</f>
        <v>1</v>
      </c>
    </row>
    <row r="68" spans="1:11" x14ac:dyDescent="0.25">
      <c r="A68" s="2">
        <v>48.04</v>
      </c>
      <c r="B68" s="2">
        <v>0</v>
      </c>
      <c r="C68" s="2">
        <v>0</v>
      </c>
      <c r="D68" s="2">
        <v>0</v>
      </c>
      <c r="E68" s="2">
        <v>3</v>
      </c>
      <c r="F68" s="2">
        <v>0</v>
      </c>
      <c r="G68" s="2" t="s">
        <v>6</v>
      </c>
      <c r="H68" s="2" t="s">
        <v>6</v>
      </c>
      <c r="I68" s="2" t="s">
        <v>7</v>
      </c>
      <c r="J68">
        <f t="shared" si="3"/>
        <v>0</v>
      </c>
      <c r="K68">
        <f t="shared" si="4"/>
        <v>1</v>
      </c>
    </row>
    <row r="69" spans="1:11" x14ac:dyDescent="0.25">
      <c r="A69" s="2">
        <v>48.96</v>
      </c>
      <c r="B69" s="2">
        <v>0</v>
      </c>
      <c r="C69" s="2">
        <v>0</v>
      </c>
      <c r="D69" s="2">
        <v>0</v>
      </c>
      <c r="E69" s="2">
        <v>3</v>
      </c>
      <c r="F69" s="2">
        <v>0</v>
      </c>
      <c r="G69" s="2" t="s">
        <v>6</v>
      </c>
      <c r="H69" s="2" t="s">
        <v>6</v>
      </c>
      <c r="I69" s="2" t="s">
        <v>7</v>
      </c>
      <c r="J69">
        <f t="shared" si="3"/>
        <v>0</v>
      </c>
      <c r="K69">
        <f t="shared" si="4"/>
        <v>1</v>
      </c>
    </row>
    <row r="70" spans="1:11" x14ac:dyDescent="0.25">
      <c r="A70" s="2">
        <v>46.62</v>
      </c>
      <c r="B70" s="2">
        <v>0</v>
      </c>
      <c r="C70" s="2">
        <v>0</v>
      </c>
      <c r="D70" s="2">
        <v>0</v>
      </c>
      <c r="E70" s="2">
        <v>3</v>
      </c>
      <c r="F70" s="2">
        <v>0</v>
      </c>
      <c r="G70" s="2" t="s">
        <v>6</v>
      </c>
      <c r="H70" s="2" t="s">
        <v>6</v>
      </c>
      <c r="I70" s="2" t="s">
        <v>7</v>
      </c>
      <c r="J70">
        <f t="shared" si="3"/>
        <v>0</v>
      </c>
      <c r="K70">
        <f t="shared" si="4"/>
        <v>1</v>
      </c>
    </row>
    <row r="71" spans="1:11" x14ac:dyDescent="0.25">
      <c r="A71" s="2">
        <v>47.42</v>
      </c>
      <c r="B71" s="2">
        <v>0</v>
      </c>
      <c r="C71" s="2">
        <v>0</v>
      </c>
      <c r="D71" s="2">
        <v>0</v>
      </c>
      <c r="E71" s="2">
        <v>3</v>
      </c>
      <c r="F71" s="2">
        <v>0</v>
      </c>
      <c r="G71" s="2" t="s">
        <v>6</v>
      </c>
      <c r="H71" s="2" t="s">
        <v>6</v>
      </c>
      <c r="I71" s="2" t="s">
        <v>7</v>
      </c>
      <c r="J71">
        <f t="shared" si="3"/>
        <v>0</v>
      </c>
      <c r="K71">
        <f t="shared" si="4"/>
        <v>1</v>
      </c>
    </row>
    <row r="72" spans="1:11" x14ac:dyDescent="0.25">
      <c r="A72" s="2">
        <v>47.69</v>
      </c>
      <c r="B72" s="2">
        <v>0</v>
      </c>
      <c r="C72" s="2">
        <v>0</v>
      </c>
      <c r="D72" s="2">
        <v>0</v>
      </c>
      <c r="E72" s="2">
        <v>3</v>
      </c>
      <c r="F72" s="2">
        <v>0</v>
      </c>
      <c r="G72" s="2" t="s">
        <v>6</v>
      </c>
      <c r="H72" s="2" t="s">
        <v>6</v>
      </c>
      <c r="I72" s="2" t="s">
        <v>7</v>
      </c>
      <c r="J72">
        <f t="shared" si="3"/>
        <v>0</v>
      </c>
      <c r="K72">
        <f t="shared" si="4"/>
        <v>1</v>
      </c>
    </row>
    <row r="73" spans="1:11" x14ac:dyDescent="0.25">
      <c r="A73" s="2">
        <v>47.65</v>
      </c>
      <c r="B73" s="2">
        <v>0</v>
      </c>
      <c r="C73" s="2">
        <v>0</v>
      </c>
      <c r="D73" s="2">
        <v>0</v>
      </c>
      <c r="E73" s="2">
        <v>3</v>
      </c>
      <c r="F73" s="2">
        <v>0</v>
      </c>
      <c r="G73" s="2" t="s">
        <v>6</v>
      </c>
      <c r="H73" s="2" t="s">
        <v>6</v>
      </c>
      <c r="I73" s="2" t="s">
        <v>7</v>
      </c>
      <c r="J73">
        <f t="shared" si="3"/>
        <v>0</v>
      </c>
      <c r="K73">
        <f t="shared" si="4"/>
        <v>1</v>
      </c>
    </row>
    <row r="74" spans="1:11" x14ac:dyDescent="0.25">
      <c r="A74" s="2">
        <v>46.44</v>
      </c>
      <c r="B74" s="2">
        <v>0</v>
      </c>
      <c r="C74" s="2">
        <v>0</v>
      </c>
      <c r="D74" s="2">
        <v>0</v>
      </c>
      <c r="E74" s="2">
        <v>3</v>
      </c>
      <c r="F74" s="2">
        <v>0</v>
      </c>
      <c r="G74" s="2" t="s">
        <v>6</v>
      </c>
      <c r="H74" s="2" t="s">
        <v>6</v>
      </c>
      <c r="I74" s="2" t="s">
        <v>7</v>
      </c>
      <c r="J74">
        <f t="shared" si="3"/>
        <v>0</v>
      </c>
      <c r="K74">
        <f t="shared" si="4"/>
        <v>1</v>
      </c>
    </row>
    <row r="75" spans="1:11" x14ac:dyDescent="0.25">
      <c r="A75" s="2">
        <v>47.65</v>
      </c>
      <c r="B75" s="2">
        <v>0</v>
      </c>
      <c r="C75" s="2">
        <v>0</v>
      </c>
      <c r="D75" s="2">
        <v>0</v>
      </c>
      <c r="E75" s="2">
        <v>3</v>
      </c>
      <c r="F75" s="2">
        <v>0</v>
      </c>
      <c r="G75" s="2" t="s">
        <v>6</v>
      </c>
      <c r="H75" s="2" t="s">
        <v>6</v>
      </c>
      <c r="I75" s="2" t="s">
        <v>7</v>
      </c>
      <c r="J75">
        <f t="shared" si="3"/>
        <v>0</v>
      </c>
      <c r="K75">
        <f t="shared" si="4"/>
        <v>1</v>
      </c>
    </row>
    <row r="76" spans="1:11" x14ac:dyDescent="0.25">
      <c r="A76" s="2">
        <v>47.88</v>
      </c>
      <c r="B76" s="2">
        <v>0</v>
      </c>
      <c r="C76" s="2">
        <v>0</v>
      </c>
      <c r="D76" s="2">
        <v>0</v>
      </c>
      <c r="E76" s="2">
        <v>3</v>
      </c>
      <c r="F76" s="2">
        <v>0</v>
      </c>
      <c r="G76" s="2" t="s">
        <v>6</v>
      </c>
      <c r="H76" s="2" t="s">
        <v>6</v>
      </c>
      <c r="I76" s="2" t="s">
        <v>7</v>
      </c>
      <c r="J76">
        <f t="shared" si="3"/>
        <v>0</v>
      </c>
      <c r="K76">
        <f t="shared" si="4"/>
        <v>1</v>
      </c>
    </row>
    <row r="77" spans="1:11" x14ac:dyDescent="0.25">
      <c r="A77" s="2">
        <v>47.67</v>
      </c>
      <c r="B77" s="2">
        <v>0</v>
      </c>
      <c r="C77" s="2">
        <v>0</v>
      </c>
      <c r="D77" s="2">
        <v>0</v>
      </c>
      <c r="E77" s="2">
        <v>3</v>
      </c>
      <c r="F77" s="2">
        <v>0</v>
      </c>
      <c r="G77" s="2" t="s">
        <v>6</v>
      </c>
      <c r="H77" s="2" t="s">
        <v>6</v>
      </c>
      <c r="I77" s="2" t="s">
        <v>7</v>
      </c>
      <c r="J77">
        <f t="shared" si="3"/>
        <v>0</v>
      </c>
      <c r="K77">
        <f t="shared" si="4"/>
        <v>1</v>
      </c>
    </row>
    <row r="78" spans="1:11" x14ac:dyDescent="0.25">
      <c r="A78" s="2">
        <v>47.42</v>
      </c>
      <c r="B78" s="2">
        <v>0</v>
      </c>
      <c r="C78" s="2">
        <v>0</v>
      </c>
      <c r="D78" s="2">
        <v>0</v>
      </c>
      <c r="E78" s="2">
        <v>3</v>
      </c>
      <c r="F78" s="2">
        <v>0</v>
      </c>
      <c r="G78" s="2" t="s">
        <v>6</v>
      </c>
      <c r="H78" s="2" t="s">
        <v>6</v>
      </c>
      <c r="I78" s="2" t="s">
        <v>7</v>
      </c>
      <c r="J78">
        <f t="shared" si="3"/>
        <v>0</v>
      </c>
      <c r="K78">
        <f t="shared" si="4"/>
        <v>1</v>
      </c>
    </row>
    <row r="79" spans="1:11" x14ac:dyDescent="0.25">
      <c r="A79" s="2">
        <v>46.69</v>
      </c>
      <c r="B79" s="2">
        <v>0</v>
      </c>
      <c r="C79" s="2">
        <v>0</v>
      </c>
      <c r="D79" s="2">
        <v>0</v>
      </c>
      <c r="E79" s="2">
        <v>3</v>
      </c>
      <c r="F79" s="2">
        <v>0</v>
      </c>
      <c r="G79" s="2" t="s">
        <v>6</v>
      </c>
      <c r="H79" s="2" t="s">
        <v>6</v>
      </c>
      <c r="I79" s="2" t="s">
        <v>7</v>
      </c>
      <c r="J79">
        <f t="shared" si="3"/>
        <v>0</v>
      </c>
      <c r="K79">
        <f t="shared" si="4"/>
        <v>1</v>
      </c>
    </row>
    <row r="80" spans="1:11" x14ac:dyDescent="0.25">
      <c r="A80" s="2">
        <v>47.13</v>
      </c>
      <c r="B80" s="2">
        <v>0</v>
      </c>
      <c r="C80" s="2">
        <v>0</v>
      </c>
      <c r="D80" s="2">
        <v>0</v>
      </c>
      <c r="E80" s="2">
        <v>3</v>
      </c>
      <c r="F80" s="2">
        <v>0</v>
      </c>
      <c r="G80" s="2" t="s">
        <v>6</v>
      </c>
      <c r="H80" s="2" t="s">
        <v>6</v>
      </c>
      <c r="I80" s="2" t="s">
        <v>7</v>
      </c>
      <c r="J80">
        <f t="shared" si="3"/>
        <v>0</v>
      </c>
      <c r="K80">
        <f t="shared" si="4"/>
        <v>1</v>
      </c>
    </row>
    <row r="81" spans="1:14" x14ac:dyDescent="0.25">
      <c r="A81" s="2">
        <v>47.27</v>
      </c>
      <c r="B81" s="2">
        <v>0</v>
      </c>
      <c r="C81" s="2">
        <v>0</v>
      </c>
      <c r="D81" s="2">
        <v>0</v>
      </c>
      <c r="E81" s="2">
        <v>3</v>
      </c>
      <c r="F81" s="2">
        <v>0</v>
      </c>
      <c r="G81" s="2" t="s">
        <v>6</v>
      </c>
      <c r="H81" s="2" t="s">
        <v>6</v>
      </c>
      <c r="I81" s="2" t="s">
        <v>7</v>
      </c>
      <c r="J81">
        <f t="shared" si="3"/>
        <v>0</v>
      </c>
      <c r="K81">
        <f t="shared" si="4"/>
        <v>1</v>
      </c>
    </row>
    <row r="82" spans="1:14" x14ac:dyDescent="0.25">
      <c r="A82" s="2">
        <v>46.95</v>
      </c>
      <c r="B82" s="2">
        <v>0</v>
      </c>
      <c r="C82" s="2">
        <v>0</v>
      </c>
      <c r="D82" s="2">
        <v>0</v>
      </c>
      <c r="E82" s="2">
        <v>3</v>
      </c>
      <c r="F82" s="2">
        <v>0</v>
      </c>
      <c r="G82" s="2" t="s">
        <v>6</v>
      </c>
      <c r="H82" s="2" t="s">
        <v>6</v>
      </c>
      <c r="I82" s="2" t="s">
        <v>7</v>
      </c>
      <c r="J82">
        <f t="shared" si="3"/>
        <v>0</v>
      </c>
      <c r="K82">
        <f t="shared" si="4"/>
        <v>1</v>
      </c>
    </row>
    <row r="83" spans="1:14" x14ac:dyDescent="0.25">
      <c r="A83" s="2">
        <v>46.56</v>
      </c>
      <c r="B83" s="2">
        <v>0</v>
      </c>
      <c r="C83" s="2">
        <v>0</v>
      </c>
      <c r="D83" s="2">
        <v>0</v>
      </c>
      <c r="E83" s="2">
        <v>3</v>
      </c>
      <c r="F83" s="2">
        <v>0</v>
      </c>
      <c r="G83" s="2" t="s">
        <v>6</v>
      </c>
      <c r="H83" s="2" t="s">
        <v>6</v>
      </c>
      <c r="I83" s="2" t="s">
        <v>7</v>
      </c>
      <c r="J83">
        <f t="shared" si="3"/>
        <v>0</v>
      </c>
      <c r="K83">
        <f t="shared" si="4"/>
        <v>1</v>
      </c>
    </row>
    <row r="84" spans="1:14" x14ac:dyDescent="0.25">
      <c r="A84" s="2">
        <v>46.8</v>
      </c>
      <c r="B84" s="2">
        <v>0</v>
      </c>
      <c r="C84" s="2">
        <v>0</v>
      </c>
      <c r="D84" s="2">
        <v>0</v>
      </c>
      <c r="E84" s="2">
        <v>3</v>
      </c>
      <c r="F84" s="2">
        <v>0</v>
      </c>
      <c r="G84" s="2" t="s">
        <v>6</v>
      </c>
      <c r="H84" s="2" t="s">
        <v>6</v>
      </c>
      <c r="I84" s="2" t="s">
        <v>7</v>
      </c>
      <c r="J84">
        <f t="shared" si="3"/>
        <v>0</v>
      </c>
      <c r="K84">
        <f t="shared" si="4"/>
        <v>1</v>
      </c>
    </row>
    <row r="85" spans="1:14" x14ac:dyDescent="0.25">
      <c r="A85" s="2">
        <v>46.79</v>
      </c>
      <c r="B85" s="2">
        <v>0</v>
      </c>
      <c r="C85" s="2">
        <v>0</v>
      </c>
      <c r="D85" s="2">
        <v>0</v>
      </c>
      <c r="E85" s="2">
        <v>3</v>
      </c>
      <c r="F85" s="2">
        <v>0</v>
      </c>
      <c r="G85" s="2" t="s">
        <v>6</v>
      </c>
      <c r="H85" s="2" t="s">
        <v>6</v>
      </c>
      <c r="I85" s="2" t="s">
        <v>7</v>
      </c>
      <c r="J85">
        <f t="shared" si="3"/>
        <v>0</v>
      </c>
      <c r="K85">
        <f t="shared" si="4"/>
        <v>1</v>
      </c>
    </row>
    <row r="86" spans="1:14" x14ac:dyDescent="0.25">
      <c r="A86" s="2">
        <v>46.78</v>
      </c>
      <c r="B86" s="2">
        <v>0</v>
      </c>
      <c r="C86" s="2">
        <v>0</v>
      </c>
      <c r="D86" s="2">
        <v>0</v>
      </c>
      <c r="E86" s="2">
        <v>3</v>
      </c>
      <c r="F86" s="2">
        <v>0</v>
      </c>
      <c r="G86" s="2" t="s">
        <v>6</v>
      </c>
      <c r="H86" s="2" t="s">
        <v>6</v>
      </c>
      <c r="I86" s="2" t="s">
        <v>7</v>
      </c>
      <c r="J86">
        <f t="shared" si="3"/>
        <v>0</v>
      </c>
      <c r="K86">
        <f t="shared" si="4"/>
        <v>1</v>
      </c>
    </row>
    <row r="87" spans="1:14" x14ac:dyDescent="0.25">
      <c r="A87" s="2">
        <v>46.77</v>
      </c>
      <c r="B87" s="2">
        <v>0</v>
      </c>
      <c r="C87" s="2">
        <v>0</v>
      </c>
      <c r="D87" s="2">
        <v>0</v>
      </c>
      <c r="E87" s="2">
        <v>3</v>
      </c>
      <c r="F87" s="2">
        <v>0</v>
      </c>
      <c r="G87" s="2" t="s">
        <v>6</v>
      </c>
      <c r="H87" s="2" t="s">
        <v>6</v>
      </c>
      <c r="I87" s="2" t="s">
        <v>7</v>
      </c>
      <c r="J87">
        <f t="shared" si="3"/>
        <v>0</v>
      </c>
      <c r="K87">
        <f t="shared" si="4"/>
        <v>1</v>
      </c>
    </row>
    <row r="88" spans="1:14" x14ac:dyDescent="0.25">
      <c r="A88" s="2">
        <v>46.52</v>
      </c>
      <c r="B88" s="2">
        <v>0</v>
      </c>
      <c r="C88" s="2">
        <v>0</v>
      </c>
      <c r="D88" s="2">
        <v>0</v>
      </c>
      <c r="E88" s="2">
        <v>3</v>
      </c>
      <c r="F88" s="2">
        <v>0</v>
      </c>
      <c r="G88" s="2" t="s">
        <v>6</v>
      </c>
      <c r="H88" s="2" t="s">
        <v>6</v>
      </c>
      <c r="I88" s="2" t="s">
        <v>7</v>
      </c>
      <c r="J88">
        <f t="shared" si="3"/>
        <v>0</v>
      </c>
      <c r="K88">
        <f t="shared" si="4"/>
        <v>1</v>
      </c>
    </row>
    <row r="89" spans="1:14" x14ac:dyDescent="0.25">
      <c r="A89" s="2">
        <v>46.68</v>
      </c>
      <c r="B89" s="2">
        <v>0</v>
      </c>
      <c r="C89" s="2">
        <v>0</v>
      </c>
      <c r="D89" s="2">
        <v>0</v>
      </c>
      <c r="E89" s="2">
        <v>3</v>
      </c>
      <c r="F89" s="2">
        <v>0</v>
      </c>
      <c r="G89" s="2" t="s">
        <v>6</v>
      </c>
      <c r="H89" s="2" t="s">
        <v>6</v>
      </c>
      <c r="I89" s="2" t="s">
        <v>7</v>
      </c>
      <c r="J89">
        <f t="shared" si="3"/>
        <v>0</v>
      </c>
      <c r="K89">
        <f t="shared" si="4"/>
        <v>1</v>
      </c>
    </row>
    <row r="90" spans="1:14" x14ac:dyDescent="0.25">
      <c r="A90" s="2">
        <v>46.73</v>
      </c>
      <c r="B90" s="2">
        <v>0</v>
      </c>
      <c r="C90" s="2">
        <v>0</v>
      </c>
      <c r="D90" s="2">
        <v>0</v>
      </c>
      <c r="E90" s="2">
        <v>3</v>
      </c>
      <c r="F90" s="2">
        <v>0</v>
      </c>
      <c r="G90" s="2" t="s">
        <v>6</v>
      </c>
      <c r="H90" s="2" t="s">
        <v>6</v>
      </c>
      <c r="I90" s="2" t="s">
        <v>7</v>
      </c>
      <c r="J90">
        <f t="shared" si="3"/>
        <v>0</v>
      </c>
      <c r="K90">
        <f t="shared" si="4"/>
        <v>1</v>
      </c>
    </row>
    <row r="91" spans="1:14" x14ac:dyDescent="0.25">
      <c r="A91" s="2">
        <v>47.11</v>
      </c>
      <c r="B91" s="2">
        <v>0</v>
      </c>
      <c r="C91" s="2">
        <v>0</v>
      </c>
      <c r="D91" s="2">
        <v>0</v>
      </c>
      <c r="E91" s="2">
        <v>3</v>
      </c>
      <c r="F91" s="2">
        <v>0</v>
      </c>
      <c r="G91" s="2" t="s">
        <v>6</v>
      </c>
      <c r="H91" s="2" t="s">
        <v>6</v>
      </c>
      <c r="I91" s="2" t="s">
        <v>7</v>
      </c>
      <c r="J91">
        <f t="shared" si="3"/>
        <v>0</v>
      </c>
      <c r="K91">
        <f t="shared" si="4"/>
        <v>1</v>
      </c>
    </row>
    <row r="92" spans="1:14" x14ac:dyDescent="0.25">
      <c r="A92" s="2">
        <v>46.85</v>
      </c>
      <c r="B92" s="2">
        <v>0</v>
      </c>
      <c r="C92" s="2">
        <v>0</v>
      </c>
      <c r="D92" s="2">
        <v>0</v>
      </c>
      <c r="E92" s="2">
        <v>3</v>
      </c>
      <c r="F92" s="2">
        <v>0</v>
      </c>
      <c r="G92" s="2" t="s">
        <v>6</v>
      </c>
      <c r="H92" s="2" t="s">
        <v>6</v>
      </c>
      <c r="I92" s="2" t="s">
        <v>7</v>
      </c>
      <c r="J92">
        <f t="shared" si="3"/>
        <v>0</v>
      </c>
      <c r="K92">
        <f t="shared" si="4"/>
        <v>1</v>
      </c>
    </row>
    <row r="93" spans="1:14" x14ac:dyDescent="0.25">
      <c r="A93" s="2">
        <v>46.95</v>
      </c>
      <c r="B93" s="2">
        <v>0</v>
      </c>
      <c r="C93" s="2">
        <v>0</v>
      </c>
      <c r="D93" s="2">
        <v>0</v>
      </c>
      <c r="E93" s="2">
        <v>3</v>
      </c>
      <c r="F93" s="2">
        <v>0</v>
      </c>
      <c r="G93" s="2" t="s">
        <v>6</v>
      </c>
      <c r="H93" s="2" t="s">
        <v>6</v>
      </c>
      <c r="I93" s="2" t="s">
        <v>7</v>
      </c>
      <c r="J93">
        <f t="shared" si="3"/>
        <v>0</v>
      </c>
      <c r="K93">
        <f t="shared" si="4"/>
        <v>1</v>
      </c>
      <c r="L93" s="2">
        <f t="shared" ref="L93:M93" si="5">SUM(J64:J93)</f>
        <v>0</v>
      </c>
      <c r="M93" s="2">
        <f t="shared" si="5"/>
        <v>30</v>
      </c>
      <c r="N93" s="2">
        <f>30-L93-M93</f>
        <v>0</v>
      </c>
    </row>
    <row r="94" spans="1:14" x14ac:dyDescent="0.25">
      <c r="J94"/>
      <c r="K94"/>
    </row>
    <row r="95" spans="1:14" x14ac:dyDescent="0.25">
      <c r="A95" s="2">
        <v>336.84</v>
      </c>
      <c r="B95" s="2">
        <v>0</v>
      </c>
      <c r="C95" s="2">
        <v>0</v>
      </c>
      <c r="D95" s="2">
        <v>0</v>
      </c>
      <c r="E95" s="2">
        <v>4</v>
      </c>
      <c r="F95" s="2">
        <v>0</v>
      </c>
      <c r="G95" s="2" t="s">
        <v>6</v>
      </c>
      <c r="H95" s="2" t="s">
        <v>6</v>
      </c>
      <c r="I95" s="2" t="s">
        <v>7</v>
      </c>
      <c r="J95">
        <f t="shared" si="3"/>
        <v>0</v>
      </c>
      <c r="K95">
        <f t="shared" si="4"/>
        <v>1</v>
      </c>
    </row>
    <row r="96" spans="1:14" x14ac:dyDescent="0.25">
      <c r="A96" s="2">
        <v>334.75</v>
      </c>
      <c r="B96" s="2">
        <v>0</v>
      </c>
      <c r="C96" s="2">
        <v>0</v>
      </c>
      <c r="D96" s="2">
        <v>0</v>
      </c>
      <c r="E96" s="2">
        <v>4</v>
      </c>
      <c r="F96" s="2">
        <v>0</v>
      </c>
      <c r="G96" s="2" t="s">
        <v>6</v>
      </c>
      <c r="H96" s="2" t="s">
        <v>6</v>
      </c>
      <c r="I96" s="2" t="s">
        <v>7</v>
      </c>
      <c r="J96">
        <f t="shared" si="3"/>
        <v>0</v>
      </c>
      <c r="K96">
        <f t="shared" si="4"/>
        <v>1</v>
      </c>
    </row>
    <row r="97" spans="1:11" x14ac:dyDescent="0.25">
      <c r="A97" s="2">
        <v>314.33999999999997</v>
      </c>
      <c r="B97" s="2">
        <v>0</v>
      </c>
      <c r="C97" s="2">
        <v>0</v>
      </c>
      <c r="D97" s="2">
        <v>0</v>
      </c>
      <c r="E97" s="2">
        <v>4</v>
      </c>
      <c r="F97" s="2">
        <v>0</v>
      </c>
      <c r="G97" s="2" t="s">
        <v>6</v>
      </c>
      <c r="H97" s="2" t="s">
        <v>6</v>
      </c>
      <c r="I97" s="2" t="s">
        <v>7</v>
      </c>
      <c r="J97">
        <f t="shared" si="3"/>
        <v>0</v>
      </c>
      <c r="K97">
        <f t="shared" si="4"/>
        <v>1</v>
      </c>
    </row>
    <row r="98" spans="1:11" x14ac:dyDescent="0.25">
      <c r="A98" s="2">
        <v>304.63</v>
      </c>
      <c r="B98" s="2">
        <v>0</v>
      </c>
      <c r="C98" s="2">
        <v>0</v>
      </c>
      <c r="D98" s="2">
        <v>0</v>
      </c>
      <c r="E98" s="2">
        <v>4</v>
      </c>
      <c r="F98" s="2">
        <v>0</v>
      </c>
      <c r="G98" s="2" t="s">
        <v>6</v>
      </c>
      <c r="H98" s="2" t="s">
        <v>6</v>
      </c>
      <c r="I98" s="2" t="s">
        <v>7</v>
      </c>
      <c r="J98">
        <f t="shared" si="3"/>
        <v>0</v>
      </c>
      <c r="K98">
        <f t="shared" si="4"/>
        <v>1</v>
      </c>
    </row>
    <row r="99" spans="1:11" x14ac:dyDescent="0.25">
      <c r="A99" s="2">
        <v>292.57</v>
      </c>
      <c r="B99" s="2">
        <v>0</v>
      </c>
      <c r="C99" s="2">
        <v>0</v>
      </c>
      <c r="D99" s="2">
        <v>0</v>
      </c>
      <c r="E99" s="2">
        <v>4</v>
      </c>
      <c r="F99" s="2">
        <v>0</v>
      </c>
      <c r="G99" s="2" t="s">
        <v>6</v>
      </c>
      <c r="H99" s="2" t="s">
        <v>6</v>
      </c>
      <c r="I99" s="2" t="s">
        <v>7</v>
      </c>
      <c r="J99">
        <f t="shared" si="3"/>
        <v>0</v>
      </c>
      <c r="K99">
        <f t="shared" si="4"/>
        <v>1</v>
      </c>
    </row>
    <row r="100" spans="1:11" x14ac:dyDescent="0.25">
      <c r="A100" s="2">
        <v>297.13</v>
      </c>
      <c r="B100" s="2">
        <v>0</v>
      </c>
      <c r="C100" s="2">
        <v>0</v>
      </c>
      <c r="D100" s="2">
        <v>0</v>
      </c>
      <c r="E100" s="2">
        <v>4</v>
      </c>
      <c r="F100" s="2">
        <v>0</v>
      </c>
      <c r="G100" s="2" t="s">
        <v>6</v>
      </c>
      <c r="H100" s="2" t="s">
        <v>6</v>
      </c>
      <c r="I100" s="2" t="s">
        <v>7</v>
      </c>
      <c r="J100">
        <f t="shared" si="3"/>
        <v>0</v>
      </c>
      <c r="K100">
        <f t="shared" si="4"/>
        <v>1</v>
      </c>
    </row>
    <row r="101" spans="1:11" x14ac:dyDescent="0.25">
      <c r="A101" s="2">
        <v>279.87</v>
      </c>
      <c r="B101" s="2">
        <v>0</v>
      </c>
      <c r="C101" s="2">
        <v>0</v>
      </c>
      <c r="D101" s="2">
        <v>0</v>
      </c>
      <c r="E101" s="2">
        <v>4</v>
      </c>
      <c r="F101" s="2">
        <v>0</v>
      </c>
      <c r="G101" s="2" t="s">
        <v>6</v>
      </c>
      <c r="H101" s="2" t="s">
        <v>6</v>
      </c>
      <c r="I101" s="2" t="s">
        <v>7</v>
      </c>
      <c r="J101">
        <f t="shared" si="3"/>
        <v>0</v>
      </c>
      <c r="K101">
        <f t="shared" si="4"/>
        <v>1</v>
      </c>
    </row>
    <row r="102" spans="1:11" x14ac:dyDescent="0.25">
      <c r="A102" s="2">
        <v>283.79000000000002</v>
      </c>
      <c r="B102" s="2">
        <v>0</v>
      </c>
      <c r="C102" s="2">
        <v>0</v>
      </c>
      <c r="D102" s="2">
        <v>0</v>
      </c>
      <c r="E102" s="2">
        <v>4</v>
      </c>
      <c r="F102" s="2">
        <v>0</v>
      </c>
      <c r="G102" s="2" t="s">
        <v>6</v>
      </c>
      <c r="H102" s="2" t="s">
        <v>6</v>
      </c>
      <c r="I102" s="2" t="s">
        <v>7</v>
      </c>
      <c r="J102">
        <f t="shared" si="3"/>
        <v>0</v>
      </c>
      <c r="K102">
        <f t="shared" si="4"/>
        <v>1</v>
      </c>
    </row>
    <row r="103" spans="1:11" x14ac:dyDescent="0.25">
      <c r="A103" s="2">
        <v>286.85000000000002</v>
      </c>
      <c r="B103" s="2">
        <v>0</v>
      </c>
      <c r="C103" s="2">
        <v>0</v>
      </c>
      <c r="D103" s="2">
        <v>0</v>
      </c>
      <c r="E103" s="2">
        <v>4</v>
      </c>
      <c r="F103" s="2">
        <v>0</v>
      </c>
      <c r="G103" s="2" t="s">
        <v>6</v>
      </c>
      <c r="H103" s="2" t="s">
        <v>6</v>
      </c>
      <c r="I103" s="2" t="s">
        <v>7</v>
      </c>
      <c r="J103">
        <f t="shared" si="3"/>
        <v>0</v>
      </c>
      <c r="K103">
        <f t="shared" si="4"/>
        <v>1</v>
      </c>
    </row>
    <row r="104" spans="1:11" x14ac:dyDescent="0.25">
      <c r="A104" s="2">
        <v>281.62</v>
      </c>
      <c r="B104" s="2">
        <v>0</v>
      </c>
      <c r="C104" s="2">
        <v>0</v>
      </c>
      <c r="D104" s="2">
        <v>0</v>
      </c>
      <c r="E104" s="2">
        <v>4</v>
      </c>
      <c r="F104" s="2">
        <v>0</v>
      </c>
      <c r="G104" s="2" t="s">
        <v>6</v>
      </c>
      <c r="H104" s="2" t="s">
        <v>6</v>
      </c>
      <c r="I104" s="2" t="s">
        <v>7</v>
      </c>
      <c r="J104">
        <f t="shared" si="3"/>
        <v>0</v>
      </c>
      <c r="K104">
        <f t="shared" si="4"/>
        <v>1</v>
      </c>
    </row>
    <row r="105" spans="1:11" x14ac:dyDescent="0.25">
      <c r="A105" s="2">
        <v>278.33</v>
      </c>
      <c r="B105" s="2">
        <v>0</v>
      </c>
      <c r="C105" s="2">
        <v>0</v>
      </c>
      <c r="D105" s="2">
        <v>0</v>
      </c>
      <c r="E105" s="2">
        <v>4</v>
      </c>
      <c r="F105" s="2">
        <v>0</v>
      </c>
      <c r="G105" s="2" t="s">
        <v>6</v>
      </c>
      <c r="H105" s="2" t="s">
        <v>6</v>
      </c>
      <c r="I105" s="2" t="s">
        <v>7</v>
      </c>
      <c r="J105">
        <f t="shared" si="3"/>
        <v>0</v>
      </c>
      <c r="K105">
        <f t="shared" si="4"/>
        <v>1</v>
      </c>
    </row>
    <row r="106" spans="1:11" x14ac:dyDescent="0.25">
      <c r="A106" s="2">
        <v>278.52</v>
      </c>
      <c r="B106" s="2">
        <v>0</v>
      </c>
      <c r="C106" s="2">
        <v>0</v>
      </c>
      <c r="D106" s="2">
        <v>0</v>
      </c>
      <c r="E106" s="2">
        <v>4</v>
      </c>
      <c r="F106" s="2">
        <v>0</v>
      </c>
      <c r="G106" s="2" t="s">
        <v>6</v>
      </c>
      <c r="H106" s="2" t="s">
        <v>6</v>
      </c>
      <c r="I106" s="2" t="s">
        <v>7</v>
      </c>
      <c r="J106">
        <f t="shared" si="3"/>
        <v>0</v>
      </c>
      <c r="K106">
        <f t="shared" si="4"/>
        <v>1</v>
      </c>
    </row>
    <row r="107" spans="1:11" x14ac:dyDescent="0.25">
      <c r="A107" s="2">
        <v>276.83999999999997</v>
      </c>
      <c r="B107" s="2">
        <v>0</v>
      </c>
      <c r="C107" s="2">
        <v>0</v>
      </c>
      <c r="D107" s="2">
        <v>0</v>
      </c>
      <c r="E107" s="2">
        <v>4</v>
      </c>
      <c r="F107" s="2">
        <v>0</v>
      </c>
      <c r="G107" s="2" t="s">
        <v>6</v>
      </c>
      <c r="H107" s="2" t="s">
        <v>6</v>
      </c>
      <c r="I107" s="2" t="s">
        <v>7</v>
      </c>
      <c r="J107">
        <f t="shared" si="3"/>
        <v>0</v>
      </c>
      <c r="K107">
        <f t="shared" si="4"/>
        <v>1</v>
      </c>
    </row>
    <row r="108" spans="1:11" x14ac:dyDescent="0.25">
      <c r="A108" s="2">
        <v>281.20999999999998</v>
      </c>
      <c r="B108" s="2">
        <v>0</v>
      </c>
      <c r="C108" s="2">
        <v>0</v>
      </c>
      <c r="D108" s="2">
        <v>0</v>
      </c>
      <c r="E108" s="2">
        <v>4</v>
      </c>
      <c r="F108" s="2">
        <v>0</v>
      </c>
      <c r="G108" s="2" t="s">
        <v>6</v>
      </c>
      <c r="H108" s="2" t="s">
        <v>6</v>
      </c>
      <c r="I108" s="2" t="s">
        <v>7</v>
      </c>
      <c r="J108">
        <f t="shared" si="3"/>
        <v>0</v>
      </c>
      <c r="K108">
        <f t="shared" si="4"/>
        <v>1</v>
      </c>
    </row>
    <row r="109" spans="1:11" x14ac:dyDescent="0.25">
      <c r="A109" s="2">
        <v>279.8</v>
      </c>
      <c r="B109" s="2">
        <v>0</v>
      </c>
      <c r="C109" s="2">
        <v>0</v>
      </c>
      <c r="D109" s="2">
        <v>0</v>
      </c>
      <c r="E109" s="2">
        <v>4</v>
      </c>
      <c r="F109" s="2">
        <v>0</v>
      </c>
      <c r="G109" s="2" t="s">
        <v>6</v>
      </c>
      <c r="H109" s="2" t="s">
        <v>6</v>
      </c>
      <c r="I109" s="2" t="s">
        <v>7</v>
      </c>
      <c r="J109">
        <f t="shared" si="3"/>
        <v>0</v>
      </c>
      <c r="K109">
        <f t="shared" si="4"/>
        <v>1</v>
      </c>
    </row>
    <row r="110" spans="1:11" x14ac:dyDescent="0.25">
      <c r="A110" s="2">
        <v>280.57</v>
      </c>
      <c r="B110" s="2">
        <v>0</v>
      </c>
      <c r="C110" s="2">
        <v>0</v>
      </c>
      <c r="D110" s="2">
        <v>0</v>
      </c>
      <c r="E110" s="2">
        <v>4</v>
      </c>
      <c r="F110" s="2">
        <v>0</v>
      </c>
      <c r="G110" s="2" t="s">
        <v>6</v>
      </c>
      <c r="H110" s="2" t="s">
        <v>6</v>
      </c>
      <c r="I110" s="2" t="s">
        <v>7</v>
      </c>
      <c r="J110">
        <f t="shared" si="3"/>
        <v>0</v>
      </c>
      <c r="K110">
        <f t="shared" si="4"/>
        <v>1</v>
      </c>
    </row>
    <row r="111" spans="1:11" x14ac:dyDescent="0.25">
      <c r="A111" s="2">
        <v>283.49</v>
      </c>
      <c r="B111" s="2">
        <v>0</v>
      </c>
      <c r="C111" s="2">
        <v>0</v>
      </c>
      <c r="D111" s="2">
        <v>0</v>
      </c>
      <c r="E111" s="2">
        <v>4</v>
      </c>
      <c r="F111" s="2">
        <v>0</v>
      </c>
      <c r="G111" s="2" t="s">
        <v>6</v>
      </c>
      <c r="H111" s="2" t="s">
        <v>6</v>
      </c>
      <c r="I111" s="2" t="s">
        <v>7</v>
      </c>
      <c r="J111">
        <f t="shared" si="3"/>
        <v>0</v>
      </c>
      <c r="K111">
        <f t="shared" si="4"/>
        <v>1</v>
      </c>
    </row>
    <row r="112" spans="1:11" x14ac:dyDescent="0.25">
      <c r="A112" s="2">
        <v>280</v>
      </c>
      <c r="B112" s="2">
        <v>0</v>
      </c>
      <c r="C112" s="2">
        <v>0</v>
      </c>
      <c r="D112" s="2">
        <v>0</v>
      </c>
      <c r="E112" s="2">
        <v>4</v>
      </c>
      <c r="F112" s="2">
        <v>0</v>
      </c>
      <c r="G112" s="2" t="s">
        <v>6</v>
      </c>
      <c r="H112" s="2" t="s">
        <v>6</v>
      </c>
      <c r="I112" s="2" t="s">
        <v>7</v>
      </c>
      <c r="J112">
        <f t="shared" si="3"/>
        <v>0</v>
      </c>
      <c r="K112">
        <f t="shared" si="4"/>
        <v>1</v>
      </c>
    </row>
    <row r="113" spans="1:14" x14ac:dyDescent="0.25">
      <c r="A113" s="2">
        <v>275.07</v>
      </c>
      <c r="B113" s="2">
        <v>0</v>
      </c>
      <c r="C113" s="2">
        <v>0</v>
      </c>
      <c r="D113" s="2">
        <v>0</v>
      </c>
      <c r="E113" s="2">
        <v>4</v>
      </c>
      <c r="F113" s="2">
        <v>0</v>
      </c>
      <c r="G113" s="2" t="s">
        <v>6</v>
      </c>
      <c r="H113" s="2" t="s">
        <v>6</v>
      </c>
      <c r="I113" s="2" t="s">
        <v>7</v>
      </c>
      <c r="J113">
        <f t="shared" si="3"/>
        <v>0</v>
      </c>
      <c r="K113">
        <f t="shared" si="4"/>
        <v>1</v>
      </c>
    </row>
    <row r="114" spans="1:14" x14ac:dyDescent="0.25">
      <c r="A114" s="2">
        <v>271.08</v>
      </c>
      <c r="B114" s="2">
        <v>0</v>
      </c>
      <c r="C114" s="2">
        <v>0</v>
      </c>
      <c r="D114" s="2">
        <v>0</v>
      </c>
      <c r="E114" s="2">
        <v>4</v>
      </c>
      <c r="F114" s="2">
        <v>0</v>
      </c>
      <c r="G114" s="2" t="s">
        <v>6</v>
      </c>
      <c r="H114" s="2" t="s">
        <v>6</v>
      </c>
      <c r="I114" s="2" t="s">
        <v>7</v>
      </c>
      <c r="J114">
        <f t="shared" si="3"/>
        <v>0</v>
      </c>
      <c r="K114">
        <f t="shared" si="4"/>
        <v>1</v>
      </c>
    </row>
    <row r="115" spans="1:14" x14ac:dyDescent="0.25">
      <c r="A115" s="2">
        <v>275.3</v>
      </c>
      <c r="B115" s="2">
        <v>0</v>
      </c>
      <c r="C115" s="2">
        <v>0</v>
      </c>
      <c r="D115" s="2">
        <v>0</v>
      </c>
      <c r="E115" s="2">
        <v>4</v>
      </c>
      <c r="F115" s="2">
        <v>0</v>
      </c>
      <c r="G115" s="2" t="s">
        <v>6</v>
      </c>
      <c r="H115" s="2" t="s">
        <v>6</v>
      </c>
      <c r="I115" s="2" t="s">
        <v>7</v>
      </c>
      <c r="J115">
        <f t="shared" si="3"/>
        <v>0</v>
      </c>
      <c r="K115">
        <f t="shared" si="4"/>
        <v>1</v>
      </c>
    </row>
    <row r="116" spans="1:14" x14ac:dyDescent="0.25">
      <c r="A116" s="2">
        <v>273.97000000000003</v>
      </c>
      <c r="B116" s="2">
        <v>0</v>
      </c>
      <c r="C116" s="2">
        <v>0</v>
      </c>
      <c r="D116" s="2">
        <v>0</v>
      </c>
      <c r="E116" s="2">
        <v>4</v>
      </c>
      <c r="F116" s="2">
        <v>0</v>
      </c>
      <c r="G116" s="2" t="s">
        <v>6</v>
      </c>
      <c r="H116" s="2" t="s">
        <v>6</v>
      </c>
      <c r="I116" s="2" t="s">
        <v>7</v>
      </c>
      <c r="J116">
        <f t="shared" si="3"/>
        <v>0</v>
      </c>
      <c r="K116">
        <f t="shared" si="4"/>
        <v>1</v>
      </c>
    </row>
    <row r="117" spans="1:14" x14ac:dyDescent="0.25">
      <c r="A117" s="2">
        <v>275.33999999999997</v>
      </c>
      <c r="B117" s="2">
        <v>0</v>
      </c>
      <c r="C117" s="2">
        <v>0</v>
      </c>
      <c r="D117" s="2">
        <v>0</v>
      </c>
      <c r="E117" s="2">
        <v>4</v>
      </c>
      <c r="F117" s="2">
        <v>0</v>
      </c>
      <c r="G117" s="2" t="s">
        <v>6</v>
      </c>
      <c r="H117" s="2" t="s">
        <v>6</v>
      </c>
      <c r="I117" s="2" t="s">
        <v>7</v>
      </c>
      <c r="J117">
        <f t="shared" si="3"/>
        <v>0</v>
      </c>
      <c r="K117">
        <f t="shared" si="4"/>
        <v>1</v>
      </c>
    </row>
    <row r="118" spans="1:14" x14ac:dyDescent="0.25">
      <c r="A118" s="2">
        <v>271.27999999999997</v>
      </c>
      <c r="B118" s="2">
        <v>0</v>
      </c>
      <c r="C118" s="2">
        <v>0</v>
      </c>
      <c r="D118" s="2">
        <v>0</v>
      </c>
      <c r="E118" s="2">
        <v>4</v>
      </c>
      <c r="F118" s="2">
        <v>0</v>
      </c>
      <c r="G118" s="2" t="s">
        <v>6</v>
      </c>
      <c r="H118" s="2" t="s">
        <v>6</v>
      </c>
      <c r="I118" s="2" t="s">
        <v>7</v>
      </c>
      <c r="J118">
        <f t="shared" si="3"/>
        <v>0</v>
      </c>
      <c r="K118">
        <f t="shared" si="4"/>
        <v>1</v>
      </c>
    </row>
    <row r="119" spans="1:14" x14ac:dyDescent="0.25">
      <c r="A119" s="2">
        <v>270.48</v>
      </c>
      <c r="B119" s="2">
        <v>0</v>
      </c>
      <c r="C119" s="2">
        <v>0</v>
      </c>
      <c r="D119" s="2">
        <v>0</v>
      </c>
      <c r="E119" s="2">
        <v>4</v>
      </c>
      <c r="F119" s="2">
        <v>0</v>
      </c>
      <c r="G119" s="2" t="s">
        <v>6</v>
      </c>
      <c r="H119" s="2" t="s">
        <v>6</v>
      </c>
      <c r="I119" s="2" t="s">
        <v>7</v>
      </c>
      <c r="J119">
        <f t="shared" si="3"/>
        <v>0</v>
      </c>
      <c r="K119">
        <f t="shared" si="4"/>
        <v>1</v>
      </c>
    </row>
    <row r="120" spans="1:14" x14ac:dyDescent="0.25">
      <c r="A120" s="2">
        <v>266.81</v>
      </c>
      <c r="B120" s="2">
        <v>0</v>
      </c>
      <c r="C120" s="2">
        <v>0</v>
      </c>
      <c r="D120" s="2">
        <v>0</v>
      </c>
      <c r="E120" s="2">
        <v>4</v>
      </c>
      <c r="F120" s="2">
        <v>0</v>
      </c>
      <c r="G120" s="2" t="s">
        <v>6</v>
      </c>
      <c r="H120" s="2" t="s">
        <v>6</v>
      </c>
      <c r="I120" s="2" t="s">
        <v>7</v>
      </c>
      <c r="J120">
        <f t="shared" si="3"/>
        <v>0</v>
      </c>
      <c r="K120">
        <f t="shared" si="4"/>
        <v>1</v>
      </c>
    </row>
    <row r="121" spans="1:14" x14ac:dyDescent="0.25">
      <c r="A121" s="2">
        <v>263.52</v>
      </c>
      <c r="B121" s="2">
        <v>0</v>
      </c>
      <c r="C121" s="2">
        <v>0</v>
      </c>
      <c r="D121" s="2">
        <v>0</v>
      </c>
      <c r="E121" s="2">
        <v>4</v>
      </c>
      <c r="F121" s="2">
        <v>0</v>
      </c>
      <c r="G121" s="2" t="s">
        <v>6</v>
      </c>
      <c r="H121" s="2" t="s">
        <v>6</v>
      </c>
      <c r="I121" s="2" t="s">
        <v>7</v>
      </c>
      <c r="J121">
        <f t="shared" si="3"/>
        <v>0</v>
      </c>
      <c r="K121">
        <f t="shared" si="4"/>
        <v>1</v>
      </c>
    </row>
    <row r="122" spans="1:14" x14ac:dyDescent="0.25">
      <c r="A122" s="2">
        <v>264.95999999999998</v>
      </c>
      <c r="B122" s="2">
        <v>0</v>
      </c>
      <c r="C122" s="2">
        <v>0</v>
      </c>
      <c r="D122" s="2">
        <v>0</v>
      </c>
      <c r="E122" s="2">
        <v>4</v>
      </c>
      <c r="F122" s="2">
        <v>0</v>
      </c>
      <c r="G122" s="2" t="s">
        <v>6</v>
      </c>
      <c r="H122" s="2" t="s">
        <v>6</v>
      </c>
      <c r="I122" s="2" t="s">
        <v>7</v>
      </c>
      <c r="J122">
        <f t="shared" si="3"/>
        <v>0</v>
      </c>
      <c r="K122">
        <f t="shared" si="4"/>
        <v>1</v>
      </c>
    </row>
    <row r="123" spans="1:14" x14ac:dyDescent="0.25">
      <c r="A123" s="2">
        <v>266.67</v>
      </c>
      <c r="B123" s="2">
        <v>0</v>
      </c>
      <c r="C123" s="2">
        <v>0</v>
      </c>
      <c r="D123" s="2">
        <v>0</v>
      </c>
      <c r="E123" s="2">
        <v>4</v>
      </c>
      <c r="F123" s="2">
        <v>0</v>
      </c>
      <c r="G123" s="2" t="s">
        <v>6</v>
      </c>
      <c r="H123" s="2" t="s">
        <v>6</v>
      </c>
      <c r="I123" s="2" t="s">
        <v>7</v>
      </c>
      <c r="J123">
        <f t="shared" si="3"/>
        <v>0</v>
      </c>
      <c r="K123">
        <f t="shared" si="4"/>
        <v>1</v>
      </c>
    </row>
    <row r="124" spans="1:14" x14ac:dyDescent="0.25">
      <c r="A124" s="2">
        <v>267.88</v>
      </c>
      <c r="B124" s="2">
        <v>0</v>
      </c>
      <c r="C124" s="2">
        <v>0</v>
      </c>
      <c r="D124" s="2">
        <v>0</v>
      </c>
      <c r="E124" s="2">
        <v>4</v>
      </c>
      <c r="F124" s="2">
        <v>0</v>
      </c>
      <c r="G124" s="2" t="s">
        <v>6</v>
      </c>
      <c r="H124" s="2" t="s">
        <v>6</v>
      </c>
      <c r="I124" s="2" t="s">
        <v>7</v>
      </c>
      <c r="J124">
        <f t="shared" si="3"/>
        <v>0</v>
      </c>
      <c r="K124">
        <f t="shared" si="4"/>
        <v>1</v>
      </c>
      <c r="L124" s="2">
        <f t="shared" ref="L124:M124" si="6">SUM(J95:J124)</f>
        <v>0</v>
      </c>
      <c r="M124" s="2">
        <f t="shared" si="6"/>
        <v>30</v>
      </c>
      <c r="N124" s="2">
        <f>30-L124-M124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SimpleAcc</vt:lpstr>
      <vt:lpstr>SimpleAcc30avg</vt:lpstr>
      <vt:lpstr>AlphaDepth6Up</vt:lpstr>
      <vt:lpstr>AlphaDepth6Up60avg</vt:lpstr>
      <vt:lpstr>simpleVsComplex</vt:lpstr>
      <vt:lpstr>simpleVsComplex30avg</vt:lpstr>
      <vt:lpstr>simpleVsRandom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2015-06-05T18:17:20Z</dcterms:created>
  <dcterms:modified xsi:type="dcterms:W3CDTF">2022-05-12T09:33:29Z</dcterms:modified>
</cp:coreProperties>
</file>