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oufo\Desktop\UCB\PhD\Sp2022\ME237\ball-and-beam-project-JGKJ\"/>
    </mc:Choice>
  </mc:AlternateContent>
  <xr:revisionPtr revIDLastSave="0" documentId="13_ncr:1_{803AF81E-4A3B-422A-8906-F767BF3741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C13" i="1"/>
  <c r="G10" i="1"/>
  <c r="G11" i="1"/>
  <c r="G12" i="1"/>
  <c r="C12" i="1"/>
  <c r="C11" i="1"/>
  <c r="C10" i="1"/>
  <c r="G9" i="1"/>
  <c r="C9" i="1"/>
  <c r="C8" i="1"/>
  <c r="G8" i="1"/>
  <c r="G7" i="1"/>
  <c r="C7" i="1"/>
  <c r="C6" i="1"/>
  <c r="G6" i="1"/>
  <c r="C5" i="1"/>
  <c r="G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<sst xmlns="http://schemas.openxmlformats.org/spreadsheetml/2006/main" count="19" uniqueCount="16">
  <si>
    <t>T</t>
  </si>
  <si>
    <t>dt</t>
  </si>
  <si>
    <t>N</t>
  </si>
  <si>
    <t>track</t>
  </si>
  <si>
    <t>en</t>
  </si>
  <si>
    <t>safety</t>
  </si>
  <si>
    <t>score</t>
  </si>
  <si>
    <t>every n step</t>
  </si>
  <si>
    <t>~100</t>
  </si>
  <si>
    <t>run time (simulink)</t>
  </si>
  <si>
    <t>matlab mpc activeset</t>
  </si>
  <si>
    <t>matlab mpc active set inver hessian</t>
  </si>
  <si>
    <t>mpc without constraint</t>
  </si>
  <si>
    <t>H = kron(eye(20),diag([1800,.1,50,.1,5]));</t>
  </si>
  <si>
    <t>H = kron(eye(25),diag([1800,.1,50,.1,1]));</t>
  </si>
  <si>
    <t>H = kron(eye(25),diag([1800,.1,50,.1,.1]));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</si>
</sst>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O18" sqref="O18"/>
    </sheetView>
  </sheetViews>
  <sheetFormatPr defaultRowHeight="14.4" x14ac:dyDescent="0.3"/>
  <cols>
    <col min="8" max="8" width="15.5546875" customWidth="1"/>
    <col min="9" max="9" width="20.77734375" customWidth="1"/>
    <col min="10" max="10" width="27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12" x14ac:dyDescent="0.3">
      <c r="A2">
        <v>1</v>
      </c>
      <c r="B2">
        <v>0.05</v>
      </c>
      <c r="C2">
        <f>A2/B2</f>
        <v>20</v>
      </c>
      <c r="D2">
        <v>0.95</v>
      </c>
      <c r="E2">
        <v>0.14000000000000001</v>
      </c>
      <c r="F2">
        <v>0</v>
      </c>
      <c r="G2">
        <f>SUM(D2:F2)</f>
        <v>1.0899999999999999</v>
      </c>
      <c r="H2">
        <v>5</v>
      </c>
      <c r="I2" s="2" t="s">
        <v>8</v>
      </c>
    </row>
    <row r="3" spans="1:12" x14ac:dyDescent="0.3">
      <c r="A3">
        <v>1</v>
      </c>
      <c r="B3">
        <v>0.1</v>
      </c>
      <c r="C3">
        <f>A3/B3</f>
        <v>10</v>
      </c>
      <c r="D3">
        <v>0.82</v>
      </c>
      <c r="E3">
        <v>0.02</v>
      </c>
      <c r="F3">
        <v>0</v>
      </c>
      <c r="G3">
        <f>SUM(D3:F3)</f>
        <v>0.84</v>
      </c>
      <c r="H3">
        <v>1</v>
      </c>
      <c r="I3">
        <v>70</v>
      </c>
    </row>
    <row r="4" spans="1:12" x14ac:dyDescent="0.3">
      <c r="A4">
        <v>1</v>
      </c>
      <c r="B4">
        <v>0.1</v>
      </c>
      <c r="C4">
        <f>A4/B4</f>
        <v>10</v>
      </c>
      <c r="D4">
        <v>0.47</v>
      </c>
      <c r="E4">
        <v>0.02</v>
      </c>
      <c r="F4">
        <v>0</v>
      </c>
      <c r="G4">
        <f>SUM(D4:F4)</f>
        <v>0.49</v>
      </c>
      <c r="H4">
        <v>1</v>
      </c>
      <c r="I4" s="1">
        <v>240</v>
      </c>
      <c r="J4" t="s">
        <v>10</v>
      </c>
    </row>
    <row r="5" spans="1:12" x14ac:dyDescent="0.3">
      <c r="A5">
        <v>1</v>
      </c>
      <c r="B5">
        <v>0.1</v>
      </c>
      <c r="C5">
        <f>A5/B5</f>
        <v>10</v>
      </c>
      <c r="D5">
        <v>0.47</v>
      </c>
      <c r="E5">
        <v>0.02</v>
      </c>
      <c r="F5">
        <v>0</v>
      </c>
      <c r="G5">
        <f>SUM(D5:F5)</f>
        <v>0.49</v>
      </c>
      <c r="H5">
        <v>1</v>
      </c>
      <c r="I5" s="1">
        <v>231</v>
      </c>
      <c r="J5" t="s">
        <v>11</v>
      </c>
    </row>
    <row r="6" spans="1:12" x14ac:dyDescent="0.3">
      <c r="A6">
        <v>1</v>
      </c>
      <c r="B6">
        <v>0.05</v>
      </c>
      <c r="C6">
        <f>A6/B6</f>
        <v>20</v>
      </c>
      <c r="D6">
        <v>0.56999999999999995</v>
      </c>
      <c r="E6">
        <v>7.0000000000000007E-2</v>
      </c>
      <c r="F6">
        <v>0</v>
      </c>
      <c r="G6">
        <f>SUM(D6:F6)</f>
        <v>0.6399999999999999</v>
      </c>
      <c r="H6">
        <v>5</v>
      </c>
    </row>
    <row r="7" spans="1:12" x14ac:dyDescent="0.3">
      <c r="A7">
        <v>1</v>
      </c>
      <c r="B7">
        <v>2.5000000000000001E-2</v>
      </c>
      <c r="C7">
        <f>A7/B7</f>
        <v>40</v>
      </c>
      <c r="D7">
        <v>0.56000000000000005</v>
      </c>
      <c r="E7">
        <v>0.01</v>
      </c>
      <c r="F7">
        <v>0</v>
      </c>
      <c r="G7">
        <f>SUM(D7:F7)</f>
        <v>0.57000000000000006</v>
      </c>
      <c r="J7" t="s">
        <v>12</v>
      </c>
    </row>
    <row r="8" spans="1:12" x14ac:dyDescent="0.3">
      <c r="A8">
        <v>1</v>
      </c>
      <c r="B8">
        <v>0.05</v>
      </c>
      <c r="C8">
        <f>A8/B8</f>
        <v>20</v>
      </c>
      <c r="D8">
        <v>0.77</v>
      </c>
      <c r="E8">
        <v>0</v>
      </c>
      <c r="F8">
        <v>0</v>
      </c>
      <c r="G8">
        <f>SUM(D8:F8)</f>
        <v>0.77</v>
      </c>
      <c r="J8" t="s">
        <v>12</v>
      </c>
    </row>
    <row r="9" spans="1:12" x14ac:dyDescent="0.3">
      <c r="A9">
        <v>1</v>
      </c>
      <c r="B9">
        <v>0.05</v>
      </c>
      <c r="C9">
        <f>A9/B9</f>
        <v>20</v>
      </c>
      <c r="D9">
        <v>0.56000000000000005</v>
      </c>
      <c r="E9">
        <v>0</v>
      </c>
      <c r="F9">
        <v>0</v>
      </c>
      <c r="G9">
        <f>SUM(D9:F9)</f>
        <v>0.56000000000000005</v>
      </c>
      <c r="H9">
        <v>1</v>
      </c>
      <c r="I9">
        <v>65</v>
      </c>
      <c r="J9" t="s">
        <v>12</v>
      </c>
      <c r="L9" s="3" t="s">
        <v>13</v>
      </c>
    </row>
    <row r="10" spans="1:12" x14ac:dyDescent="0.3">
      <c r="A10">
        <v>1</v>
      </c>
      <c r="B10">
        <v>0.04</v>
      </c>
      <c r="C10">
        <f>A10/B10</f>
        <v>25</v>
      </c>
      <c r="D10">
        <v>0.54</v>
      </c>
      <c r="E10">
        <v>0.01</v>
      </c>
      <c r="F10">
        <v>0</v>
      </c>
      <c r="G10">
        <f t="shared" ref="G10:G13" si="0">SUM(D10:F10)</f>
        <v>0.55000000000000004</v>
      </c>
      <c r="H10">
        <v>1</v>
      </c>
      <c r="I10">
        <v>86.6</v>
      </c>
      <c r="L10" s="3" t="s">
        <v>13</v>
      </c>
    </row>
    <row r="11" spans="1:12" x14ac:dyDescent="0.3">
      <c r="A11">
        <v>1</v>
      </c>
      <c r="B11">
        <v>0.02</v>
      </c>
      <c r="C11">
        <f>A11/B11</f>
        <v>50</v>
      </c>
      <c r="D11">
        <v>0.5</v>
      </c>
      <c r="E11">
        <v>0.01</v>
      </c>
      <c r="F11">
        <v>0</v>
      </c>
      <c r="G11">
        <f t="shared" si="0"/>
        <v>0.51</v>
      </c>
      <c r="H11">
        <v>1</v>
      </c>
      <c r="I11">
        <v>273</v>
      </c>
    </row>
    <row r="12" spans="1:12" x14ac:dyDescent="0.3">
      <c r="A12">
        <v>1</v>
      </c>
      <c r="B12">
        <v>0.04</v>
      </c>
      <c r="C12">
        <f>A12/B12</f>
        <v>25</v>
      </c>
      <c r="D12">
        <v>0.52</v>
      </c>
      <c r="E12">
        <v>0.01</v>
      </c>
      <c r="F12">
        <v>0</v>
      </c>
      <c r="G12">
        <f t="shared" si="0"/>
        <v>0.53</v>
      </c>
      <c r="H12">
        <v>1</v>
      </c>
      <c r="I12">
        <v>94.4</v>
      </c>
      <c r="L12" s="3" t="s">
        <v>14</v>
      </c>
    </row>
    <row r="13" spans="1:12" x14ac:dyDescent="0.3">
      <c r="A13">
        <v>1</v>
      </c>
      <c r="B13">
        <v>0.04</v>
      </c>
      <c r="C13">
        <f>A13/B13</f>
        <v>25</v>
      </c>
      <c r="D13">
        <v>0.51</v>
      </c>
      <c r="E13">
        <v>0.01</v>
      </c>
      <c r="F13">
        <v>0</v>
      </c>
      <c r="G13">
        <f t="shared" si="0"/>
        <v>0.52</v>
      </c>
      <c r="H13">
        <v>1</v>
      </c>
      <c r="I13">
        <v>88</v>
      </c>
      <c r="L13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Gaofeng Su</dc:creator>
  <cp:lastModifiedBy>Gaofeng Su</cp:lastModifiedBy>
  <dcterms:created xsi:type="dcterms:W3CDTF">2015-06-05T18:17:20Z</dcterms:created>
  <dcterms:modified xsi:type="dcterms:W3CDTF">2022-05-05T19:22:09Z</dcterms:modified>
</cp:coreProperties>
</file>