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1" l="1"/>
  <c r="J66" i="1"/>
  <c r="K66" i="1"/>
  <c r="I67" i="1"/>
  <c r="J67" i="1"/>
  <c r="K67" i="1"/>
  <c r="I68" i="1"/>
  <c r="J68" i="1"/>
  <c r="K68" i="1"/>
  <c r="I69" i="1"/>
  <c r="J69" i="1"/>
  <c r="K69" i="1"/>
</calcChain>
</file>

<file path=xl/sharedStrings.xml><?xml version="1.0" encoding="utf-8"?>
<sst xmlns="http://schemas.openxmlformats.org/spreadsheetml/2006/main" count="66" uniqueCount="56">
  <si>
    <t>mesh size= 0.61</t>
  </si>
  <si>
    <t>no of elements=2067768</t>
  </si>
  <si>
    <t>no of nodes=2234400</t>
  </si>
  <si>
    <t>Ri</t>
  </si>
  <si>
    <t>HTC at 0%</t>
  </si>
  <si>
    <t>HTC at 1%</t>
  </si>
  <si>
    <t>HTC at 2%</t>
  </si>
  <si>
    <t>HTC at 4%</t>
  </si>
  <si>
    <t>Nu at 0%</t>
  </si>
  <si>
    <t>Nu at 1%</t>
  </si>
  <si>
    <t>Nu at 2%</t>
  </si>
  <si>
    <t>Nu at 4%</t>
  </si>
  <si>
    <t>Avg shear stress at 0%</t>
  </si>
  <si>
    <t>Avg shear stress at 1%</t>
  </si>
  <si>
    <t>Avg shear stress at 2%</t>
  </si>
  <si>
    <t>Avg shear stress at 4%</t>
  </si>
  <si>
    <t>Pumping power at 0%</t>
  </si>
  <si>
    <t>Pumping power at 1%</t>
  </si>
  <si>
    <t>Pumping power at 2%</t>
  </si>
  <si>
    <t>Pumping power at 4%</t>
  </si>
  <si>
    <t>inlet 2.4530773</t>
  </si>
  <si>
    <t>outlet -0.00081637308</t>
  </si>
  <si>
    <t>inlet 2.5113847</t>
  </si>
  <si>
    <t>outlet -0.0013348761</t>
  </si>
  <si>
    <t>inlet 2.5704597</t>
  </si>
  <si>
    <t>outlet -0.0018633913</t>
  </si>
  <si>
    <t>inlet 2.6769417</t>
  </si>
  <si>
    <t>outlet -0.0028905823</t>
  </si>
  <si>
    <t>Pressure  at 0%</t>
  </si>
  <si>
    <t>Pressure  at 1%</t>
  </si>
  <si>
    <t>Pressure  at 2%</t>
  </si>
  <si>
    <t>Pressure  at 4%</t>
  </si>
  <si>
    <t>inlet 2.8902155</t>
  </si>
  <si>
    <t>outlet -0.0012905569</t>
  </si>
  <si>
    <t>inlet 2.9568373</t>
  </si>
  <si>
    <t>outlet -0.0018523983</t>
  </si>
  <si>
    <t>inlet 3.067583</t>
  </si>
  <si>
    <t>outlet -0.002934083</t>
  </si>
  <si>
    <t>inlet 3.3261777</t>
  </si>
  <si>
    <t>outlet -0.00068692091</t>
  </si>
  <si>
    <t>inlet 3.4015336</t>
  </si>
  <si>
    <t>outlet -0.0011982057</t>
  </si>
  <si>
    <t>inlet 3.4783822</t>
  </si>
  <si>
    <t>outlet -0.0017783322</t>
  </si>
  <si>
    <t>inlet 3.6108053</t>
  </si>
  <si>
    <t>outlet -0.0028934754</t>
  </si>
  <si>
    <t>inlet 5.0177082</t>
  </si>
  <si>
    <t>outlet -0.00046901464</t>
  </si>
  <si>
    <t>inlet 5.1168047</t>
  </si>
  <si>
    <t>outlet -0.0009477361</t>
  </si>
  <si>
    <t>inlet 5.218637</t>
  </si>
  <si>
    <t>outlet -0.0015012779</t>
  </si>
  <si>
    <t>HTC for 0% for triangular duct</t>
  </si>
  <si>
    <t>HTC at 0% for rectangular duct</t>
  </si>
  <si>
    <t>inlet 5.3959792</t>
  </si>
  <si>
    <t>outlet -0.0026766142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</si>
</sst>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HTC at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38.216720000000002</c:v>
                </c:pt>
                <c:pt idx="1">
                  <c:v>58.779299999999999</c:v>
                </c:pt>
                <c:pt idx="2">
                  <c:v>73.561629999999994</c:v>
                </c:pt>
                <c:pt idx="3">
                  <c:v>92.945599999999999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2-416D-8B3C-0BED09478871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HTC at 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43.086919999999999</c:v>
                </c:pt>
                <c:pt idx="1">
                  <c:v>65.603610000000003</c:v>
                </c:pt>
                <c:pt idx="2">
                  <c:v>81.170419999999993</c:v>
                </c:pt>
                <c:pt idx="3">
                  <c:v>101.4414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22-416D-8B3C-0BED09478871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HTC at 2%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48.694220000000001</c:v>
                </c:pt>
                <c:pt idx="1">
                  <c:v>73.222859999999997</c:v>
                </c:pt>
                <c:pt idx="2">
                  <c:v>89.781760000000006</c:v>
                </c:pt>
                <c:pt idx="3">
                  <c:v>111.3142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22-416D-8B3C-0BED0947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66112"/>
        <c:axId val="144040512"/>
      </c:lineChart>
      <c:catAx>
        <c:axId val="6374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0512"/>
        <c:crosses val="autoZero"/>
        <c:auto val="1"/>
        <c:lblAlgn val="ctr"/>
        <c:lblOffset val="100"/>
        <c:noMultiLvlLbl val="0"/>
      </c:catAx>
      <c:valAx>
        <c:axId val="144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Nu at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0.64014606365159099</c:v>
                </c:pt>
                <c:pt idx="1">
                  <c:v>0.98457788944723623</c:v>
                </c:pt>
                <c:pt idx="2">
                  <c:v>1.2321881072026801</c:v>
                </c:pt>
                <c:pt idx="3">
                  <c:v>1.5568777219430487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0-4922-BD04-09D737A50BA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Nu at 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0.69271575600000002</c:v>
                </c:pt>
                <c:pt idx="1">
                  <c:v>1.0547202</c:v>
                </c:pt>
                <c:pt idx="2">
                  <c:v>1.30499068</c:v>
                </c:pt>
                <c:pt idx="3">
                  <c:v>1.63089068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90-4922-BD04-09D737A50BAC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Nu at 2%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0.76563239000000005</c:v>
                </c:pt>
                <c:pt idx="1">
                  <c:v>1.1513028300000001</c:v>
                </c:pt>
                <c:pt idx="2">
                  <c:v>1.4116628899999999</c:v>
                </c:pt>
                <c:pt idx="3">
                  <c:v>1.75022327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90-4922-BD04-09D737A5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67136"/>
        <c:axId val="144042816"/>
      </c:lineChart>
      <c:catAx>
        <c:axId val="6374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2816"/>
        <c:crosses val="autoZero"/>
        <c:auto val="1"/>
        <c:lblAlgn val="ctr"/>
        <c:lblOffset val="100"/>
        <c:noMultiLvlLbl val="0"/>
      </c:catAx>
      <c:valAx>
        <c:axId val="1440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Avg shear stress at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5.3508760000000001E-3</c:v>
                </c:pt>
                <c:pt idx="1">
                  <c:v>5.968292E-3</c:v>
                </c:pt>
                <c:pt idx="2">
                  <c:v>6.5934540000000003E-3</c:v>
                </c:pt>
                <c:pt idx="3">
                  <c:v>7.9242210000000004E-3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41-4E29-BDF3-31F5A3685620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Avg shear stress at 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6.0790039999999998E-3</c:v>
                </c:pt>
                <c:pt idx="1">
                  <c:v>6.7532349999999998E-3</c:v>
                </c:pt>
                <c:pt idx="2">
                  <c:v>7.4759179999999998E-3</c:v>
                </c:pt>
                <c:pt idx="3">
                  <c:v>8.9798550000000001E-3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41-4E29-BDF3-31F5A3685620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Avg shear stress at 2%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7.0552870000000004E-3</c:v>
                </c:pt>
                <c:pt idx="1">
                  <c:v>7.8034020000000001E-3</c:v>
                </c:pt>
                <c:pt idx="2">
                  <c:v>8.6187490000000002E-3</c:v>
                </c:pt>
                <c:pt idx="3">
                  <c:v>1.0325310000000001E-2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41-4E29-BDF3-31F5A368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68160"/>
        <c:axId val="144045120"/>
      </c:lineChart>
      <c:catAx>
        <c:axId val="6374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5120"/>
        <c:crosses val="autoZero"/>
        <c:auto val="1"/>
        <c:lblAlgn val="ctr"/>
        <c:lblOffset val="100"/>
        <c:noMultiLvlLbl val="0"/>
      </c:catAx>
      <c:valAx>
        <c:axId val="144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HTC at 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38.216720000000002</c:v>
                </c:pt>
                <c:pt idx="1">
                  <c:v>58.779299999999999</c:v>
                </c:pt>
                <c:pt idx="2">
                  <c:v>73.561629999999994</c:v>
                </c:pt>
                <c:pt idx="3">
                  <c:v>92.945599999999999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69-4126-B56B-D82FE33DE4F1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HTC at 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43.086919999999999</c:v>
                </c:pt>
                <c:pt idx="1">
                  <c:v>65.603610000000003</c:v>
                </c:pt>
                <c:pt idx="2">
                  <c:v>81.170419999999993</c:v>
                </c:pt>
                <c:pt idx="3">
                  <c:v>101.4414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69-4126-B56B-D82FE33DE4F1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HTC at 2%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48.694220000000001</c:v>
                </c:pt>
                <c:pt idx="1">
                  <c:v>73.222859999999997</c:v>
                </c:pt>
                <c:pt idx="2">
                  <c:v>89.781760000000006</c:v>
                </c:pt>
                <c:pt idx="3">
                  <c:v>111.3142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69-4126-B56B-D82FE33D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307776"/>
        <c:axId val="144047424"/>
      </c:barChart>
      <c:catAx>
        <c:axId val="6473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424"/>
        <c:crosses val="autoZero"/>
        <c:auto val="1"/>
        <c:lblAlgn val="ctr"/>
        <c:lblOffset val="100"/>
        <c:noMultiLvlLbl val="0"/>
      </c:catAx>
      <c:valAx>
        <c:axId val="144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HTC at 0% for rectangular 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Sheet1!$C$50:$C$53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Sheet1!$D$50:$D$53</c:f>
              <c:numCache>
                <c:formatCode>General</c:formatCode>
                <c:ptCount val="4"/>
                <c:pt idx="0">
                  <c:v>38.216720000000002</c:v>
                </c:pt>
                <c:pt idx="1">
                  <c:v>58.779299999999999</c:v>
                </c:pt>
                <c:pt idx="2">
                  <c:v>73.561629999999994</c:v>
                </c:pt>
                <c:pt idx="3">
                  <c:v>92.945599999999999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17-4072-A589-6CF4BA08EC82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HTC for 0% for triangular 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Sheet1!$C$50:$C$53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Sheet1!$E$50:$E$53</c:f>
              <c:numCache>
                <c:formatCode>General</c:formatCode>
                <c:ptCount val="4"/>
                <c:pt idx="0">
                  <c:v>34.202159999999999</c:v>
                </c:pt>
                <c:pt idx="1">
                  <c:v>50.52384</c:v>
                </c:pt>
                <c:pt idx="2">
                  <c:v>60.978990000000003</c:v>
                </c:pt>
                <c:pt idx="3">
                  <c:v>74.308260000000004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917-4072-A589-6CF4BA08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84416"/>
        <c:axId val="647284992"/>
      </c:scatterChart>
      <c:valAx>
        <c:axId val="6472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4992"/>
        <c:crosses val="autoZero"/>
        <c:crossBetween val="midCat"/>
      </c:valAx>
      <c:valAx>
        <c:axId val="6472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7620</xdr:rowOff>
    </xdr:from>
    <xdr:to>
      <xdr:col>12</xdr:col>
      <xdr:colOff>381000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5080CCB-675E-27E8-8C62-876E05B5E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7620</xdr:rowOff>
    </xdr:from>
    <xdr:to>
      <xdr:col>19</xdr:col>
      <xdr:colOff>228600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A4F5C42-F7EF-87FC-BEEE-84A86F6D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17</xdr:row>
      <xdr:rowOff>15240</xdr:rowOff>
    </xdr:from>
    <xdr:to>
      <xdr:col>12</xdr:col>
      <xdr:colOff>335280</xdr:colOff>
      <xdr:row>32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19D1CE0-B9B1-1AEB-F787-00A2E2DD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198120</xdr:colOff>
      <xdr:row>16</xdr:row>
      <xdr:rowOff>175260</xdr:rowOff>
    </xdr:from>
    <xdr:to>
      <xdr:col>19</xdr:col>
      <xdr:colOff>502920</xdr:colOff>
      <xdr:row>31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C6DC1B4-B798-AF72-123C-F383526B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40</xdr:row>
      <xdr:rowOff>0</xdr:rowOff>
    </xdr:from>
    <xdr:to>
      <xdr:col>14</xdr:col>
      <xdr:colOff>38100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DCC11CC-F525-F9C6-E3D0-49466F58A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9"/>
  <sheetViews>
    <sheetView tabSelected="1" topLeftCell="E46" workbookViewId="0">
      <selection activeCell="B65" sqref="B65:F69"/>
    </sheetView>
  </sheetViews>
  <sheetFormatPr defaultRowHeight="15" x14ac:dyDescent="0.25"/>
  <cols>
    <col min="2" max="2" width="21.42578125" customWidth="1"/>
    <col min="3" max="3" width="18.7109375" customWidth="1"/>
    <col min="4" max="4" width="19.7109375" customWidth="1"/>
    <col min="5" max="5" width="20.7109375" customWidth="1"/>
  </cols>
  <sheetData>
    <row r="2" spans="1:6" ht="14.45" x14ac:dyDescent="0.3">
      <c r="B2" t="s">
        <v>0</v>
      </c>
      <c r="C2" t="s">
        <v>1</v>
      </c>
      <c r="F2" t="s">
        <v>2</v>
      </c>
    </row>
    <row r="5" spans="1:6" ht="14.45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6" ht="14.45" x14ac:dyDescent="0.3">
      <c r="A6">
        <v>1</v>
      </c>
      <c r="B6">
        <v>38.216720000000002</v>
      </c>
      <c r="C6">
        <v>43.086919999999999</v>
      </c>
      <c r="D6">
        <v>48.694220000000001</v>
      </c>
      <c r="E6">
        <v>65.10163</v>
      </c>
    </row>
    <row r="7" spans="1:6" ht="14.45" x14ac:dyDescent="0.3">
      <c r="A7">
        <v>2</v>
      </c>
      <c r="B7">
        <v>58.779299999999999</v>
      </c>
      <c r="C7">
        <v>65.603610000000003</v>
      </c>
      <c r="D7">
        <v>73.222859999999997</v>
      </c>
      <c r="E7">
        <v>94.82029</v>
      </c>
    </row>
    <row r="8" spans="1:6" ht="14.45" x14ac:dyDescent="0.3">
      <c r="A8">
        <v>3</v>
      </c>
      <c r="B8">
        <v>73.561629999999994</v>
      </c>
      <c r="C8">
        <v>81.170419999999993</v>
      </c>
      <c r="D8">
        <v>89.781760000000006</v>
      </c>
      <c r="E8">
        <v>113.9213</v>
      </c>
    </row>
    <row r="9" spans="1:6" ht="14.45" x14ac:dyDescent="0.3">
      <c r="A9">
        <v>4</v>
      </c>
      <c r="B9">
        <v>92.945599999999999</v>
      </c>
      <c r="C9">
        <v>101.4414</v>
      </c>
      <c r="D9">
        <v>111.3142</v>
      </c>
      <c r="E9">
        <v>138.05539999999999</v>
      </c>
    </row>
    <row r="12" spans="1:6" ht="14.45" x14ac:dyDescent="0.3">
      <c r="A12" t="s">
        <v>3</v>
      </c>
      <c r="B12" t="s">
        <v>8</v>
      </c>
      <c r="C12" t="s">
        <v>9</v>
      </c>
      <c r="D12" t="s">
        <v>10</v>
      </c>
      <c r="E12" t="s">
        <v>11</v>
      </c>
    </row>
    <row r="13" spans="1:6" ht="14.45" x14ac:dyDescent="0.3">
      <c r="A13">
        <v>1</v>
      </c>
      <c r="B13">
        <v>0.64014606365159099</v>
      </c>
      <c r="C13">
        <v>0.69271575600000002</v>
      </c>
      <c r="D13">
        <v>0.76563239000000005</v>
      </c>
      <c r="E13">
        <v>0.98938647400000002</v>
      </c>
    </row>
    <row r="14" spans="1:6" ht="14.45" x14ac:dyDescent="0.3">
      <c r="A14">
        <v>2</v>
      </c>
      <c r="B14">
        <v>0.98457788944723623</v>
      </c>
      <c r="C14">
        <v>1.0547202</v>
      </c>
      <c r="D14">
        <v>1.1513028300000001</v>
      </c>
      <c r="E14">
        <v>1.4410378399999999</v>
      </c>
    </row>
    <row r="15" spans="1:6" ht="14.45" x14ac:dyDescent="0.3">
      <c r="A15">
        <v>3</v>
      </c>
      <c r="B15">
        <v>1.2321881072026801</v>
      </c>
      <c r="C15">
        <v>1.30499068</v>
      </c>
      <c r="D15">
        <v>1.4116628899999999</v>
      </c>
      <c r="E15">
        <v>1.73132675</v>
      </c>
    </row>
    <row r="16" spans="1:6" ht="14.45" x14ac:dyDescent="0.3">
      <c r="A16">
        <v>4</v>
      </c>
      <c r="B16">
        <v>1.5568777219430487</v>
      </c>
      <c r="C16">
        <v>1.63089068</v>
      </c>
      <c r="D16">
        <v>1.75022327</v>
      </c>
      <c r="E16">
        <v>2.0981063799999999</v>
      </c>
    </row>
    <row r="19" spans="1:5" ht="14.45" x14ac:dyDescent="0.3">
      <c r="A19" t="s">
        <v>3</v>
      </c>
      <c r="B19" t="s">
        <v>12</v>
      </c>
      <c r="C19" t="s">
        <v>13</v>
      </c>
      <c r="D19" t="s">
        <v>14</v>
      </c>
      <c r="E19" t="s">
        <v>15</v>
      </c>
    </row>
    <row r="20" spans="1:5" ht="14.45" x14ac:dyDescent="0.3">
      <c r="A20">
        <v>1</v>
      </c>
      <c r="B20">
        <v>5.3508760000000001E-3</v>
      </c>
      <c r="C20">
        <v>6.0790039999999998E-3</v>
      </c>
      <c r="D20">
        <v>7.0552870000000004E-3</v>
      </c>
      <c r="E20">
        <v>1.0339839999999999E-2</v>
      </c>
    </row>
    <row r="21" spans="1:5" ht="14.45" x14ac:dyDescent="0.3">
      <c r="A21">
        <v>2</v>
      </c>
      <c r="B21">
        <v>5.968292E-3</v>
      </c>
      <c r="C21">
        <v>6.7532349999999998E-3</v>
      </c>
      <c r="D21">
        <v>7.8034020000000001E-3</v>
      </c>
      <c r="E21">
        <v>1.128819E-2</v>
      </c>
    </row>
    <row r="22" spans="1:5" ht="14.45" x14ac:dyDescent="0.3">
      <c r="A22">
        <v>3</v>
      </c>
      <c r="B22">
        <v>6.5934540000000003E-3</v>
      </c>
      <c r="C22">
        <v>7.4759179999999998E-3</v>
      </c>
      <c r="D22">
        <v>8.6187490000000002E-3</v>
      </c>
      <c r="E22">
        <v>1.2360599999999999E-2</v>
      </c>
    </row>
    <row r="23" spans="1:5" ht="14.45" x14ac:dyDescent="0.3">
      <c r="A23">
        <v>4</v>
      </c>
      <c r="B23">
        <v>7.9242210000000004E-3</v>
      </c>
      <c r="C23">
        <v>8.9798550000000001E-3</v>
      </c>
      <c r="D23">
        <v>1.0325310000000001E-2</v>
      </c>
      <c r="E23">
        <v>1.462316E-2</v>
      </c>
    </row>
    <row r="26" spans="1:5" ht="14.45" x14ac:dyDescent="0.3">
      <c r="A26" t="s">
        <v>3</v>
      </c>
      <c r="B26" t="s">
        <v>16</v>
      </c>
      <c r="C26" t="s">
        <v>17</v>
      </c>
      <c r="D26" t="s">
        <v>18</v>
      </c>
      <c r="E26" t="s">
        <v>19</v>
      </c>
    </row>
    <row r="27" spans="1:5" ht="14.45" x14ac:dyDescent="0.3">
      <c r="A27">
        <v>1</v>
      </c>
      <c r="B27">
        <v>2.4408880300000001E-2</v>
      </c>
      <c r="C27">
        <v>2.9755697300000002E-2</v>
      </c>
      <c r="D27">
        <v>3.7583589600000002E-2</v>
      </c>
      <c r="E27">
        <v>6.81217556E-2</v>
      </c>
    </row>
    <row r="28" spans="1:5" ht="14.45" x14ac:dyDescent="0.3">
      <c r="A28">
        <v>2</v>
      </c>
      <c r="B28">
        <v>2.4994021700000001E-2</v>
      </c>
      <c r="C28">
        <v>3.0462016299999999E-2</v>
      </c>
      <c r="D28">
        <v>3.8440661299999998E-2</v>
      </c>
      <c r="E28">
        <v>6.9473489400000005E-2</v>
      </c>
    </row>
    <row r="29" spans="1:5" ht="14.45" x14ac:dyDescent="0.3">
      <c r="A29">
        <v>3</v>
      </c>
      <c r="B29">
        <v>2.5586897800000001E-2</v>
      </c>
      <c r="C29">
        <v>3.1169796E-2</v>
      </c>
      <c r="D29">
        <v>3.93153735E-2</v>
      </c>
      <c r="E29">
        <v>7.0863377199999994E-2</v>
      </c>
    </row>
    <row r="30" spans="1:5" ht="14.45" x14ac:dyDescent="0.3">
      <c r="A30">
        <v>4</v>
      </c>
      <c r="B30">
        <v>2.6656291700000001E-2</v>
      </c>
      <c r="C30">
        <v>3.2347897399999999E-2</v>
      </c>
      <c r="D30">
        <v>4.0823955100000003E-2</v>
      </c>
      <c r="E30">
        <v>7.3286752600000005E-2</v>
      </c>
    </row>
    <row r="33" spans="1:5" ht="14.45" x14ac:dyDescent="0.3">
      <c r="A33" t="s">
        <v>3</v>
      </c>
      <c r="B33" t="s">
        <v>28</v>
      </c>
      <c r="C33" t="s">
        <v>29</v>
      </c>
      <c r="D33" t="s">
        <v>30</v>
      </c>
      <c r="E33" t="s">
        <v>31</v>
      </c>
    </row>
    <row r="34" spans="1:5" ht="14.45" x14ac:dyDescent="0.3">
      <c r="A34">
        <v>1</v>
      </c>
      <c r="B34" t="s">
        <v>20</v>
      </c>
      <c r="C34">
        <v>2.8236927000000001</v>
      </c>
      <c r="D34" t="s">
        <v>38</v>
      </c>
      <c r="E34" t="s">
        <v>46</v>
      </c>
    </row>
    <row r="35" spans="1:5" ht="14.45" x14ac:dyDescent="0.3">
      <c r="B35" t="s">
        <v>21</v>
      </c>
      <c r="C35">
        <v>-7.6836125000000004E-4</v>
      </c>
      <c r="D35" t="s">
        <v>39</v>
      </c>
      <c r="E35" t="s">
        <v>47</v>
      </c>
    </row>
    <row r="36" spans="1:5" ht="14.45" x14ac:dyDescent="0.3">
      <c r="A36">
        <v>2</v>
      </c>
      <c r="B36" t="s">
        <v>22</v>
      </c>
      <c r="C36" t="s">
        <v>32</v>
      </c>
      <c r="D36" t="s">
        <v>40</v>
      </c>
      <c r="E36" t="s">
        <v>48</v>
      </c>
    </row>
    <row r="37" spans="1:5" ht="14.45" x14ac:dyDescent="0.3">
      <c r="B37" t="s">
        <v>23</v>
      </c>
      <c r="C37" t="s">
        <v>33</v>
      </c>
      <c r="D37" t="s">
        <v>41</v>
      </c>
      <c r="E37" t="s">
        <v>49</v>
      </c>
    </row>
    <row r="38" spans="1:5" ht="14.45" x14ac:dyDescent="0.3">
      <c r="A38">
        <v>3</v>
      </c>
      <c r="B38" t="s">
        <v>24</v>
      </c>
      <c r="C38" t="s">
        <v>34</v>
      </c>
      <c r="D38" t="s">
        <v>42</v>
      </c>
      <c r="E38" t="s">
        <v>50</v>
      </c>
    </row>
    <row r="39" spans="1:5" ht="14.45" x14ac:dyDescent="0.3">
      <c r="B39" t="s">
        <v>25</v>
      </c>
      <c r="C39" t="s">
        <v>35</v>
      </c>
      <c r="D39" t="s">
        <v>43</v>
      </c>
      <c r="E39" t="s">
        <v>51</v>
      </c>
    </row>
    <row r="40" spans="1:5" ht="14.45" x14ac:dyDescent="0.3">
      <c r="A40">
        <v>4</v>
      </c>
      <c r="B40" t="s">
        <v>26</v>
      </c>
      <c r="C40" t="s">
        <v>36</v>
      </c>
      <c r="D40" t="s">
        <v>44</v>
      </c>
      <c r="E40" t="s">
        <v>54</v>
      </c>
    </row>
    <row r="41" spans="1:5" ht="14.45" x14ac:dyDescent="0.3">
      <c r="B41" t="s">
        <v>27</v>
      </c>
      <c r="C41" t="s">
        <v>37</v>
      </c>
      <c r="D41" t="s">
        <v>45</v>
      </c>
      <c r="E41" t="s">
        <v>55</v>
      </c>
    </row>
    <row r="49" spans="3:5" ht="14.45" x14ac:dyDescent="0.3">
      <c r="C49" t="s">
        <v>3</v>
      </c>
      <c r="D49" t="s">
        <v>53</v>
      </c>
      <c r="E49" t="s">
        <v>52</v>
      </c>
    </row>
    <row r="50" spans="3:5" ht="14.45" x14ac:dyDescent="0.3">
      <c r="C50">
        <v>1</v>
      </c>
      <c r="D50">
        <v>38.216720000000002</v>
      </c>
      <c r="E50">
        <v>34.202159999999999</v>
      </c>
    </row>
    <row r="51" spans="3:5" ht="14.45" x14ac:dyDescent="0.3">
      <c r="C51">
        <v>2</v>
      </c>
      <c r="D51">
        <v>58.779299999999999</v>
      </c>
      <c r="E51">
        <v>50.52384</v>
      </c>
    </row>
    <row r="52" spans="3:5" ht="14.45" x14ac:dyDescent="0.3">
      <c r="C52">
        <v>3</v>
      </c>
      <c r="D52">
        <v>73.561629999999994</v>
      </c>
      <c r="E52">
        <v>60.978990000000003</v>
      </c>
    </row>
    <row r="53" spans="3:5" x14ac:dyDescent="0.25">
      <c r="C53">
        <v>5</v>
      </c>
      <c r="D53">
        <v>92.945599999999999</v>
      </c>
      <c r="E53">
        <v>74.308260000000004</v>
      </c>
    </row>
    <row r="65" spans="2:11" x14ac:dyDescent="0.25">
      <c r="B65" t="s">
        <v>3</v>
      </c>
      <c r="C65" t="s">
        <v>4</v>
      </c>
      <c r="D65" t="s">
        <v>5</v>
      </c>
      <c r="E65" t="s">
        <v>6</v>
      </c>
      <c r="F65" t="s">
        <v>7</v>
      </c>
      <c r="I65" s="1">
        <v>0.01</v>
      </c>
      <c r="J65" s="1">
        <v>0.02</v>
      </c>
      <c r="K65" s="1">
        <v>0.04</v>
      </c>
    </row>
    <row r="66" spans="2:11" x14ac:dyDescent="0.25">
      <c r="B66">
        <v>1</v>
      </c>
      <c r="C66">
        <v>38.216720000000002</v>
      </c>
      <c r="D66">
        <v>43.086919999999999</v>
      </c>
      <c r="E66">
        <v>48.694220000000001</v>
      </c>
      <c r="F66">
        <v>65.10163</v>
      </c>
      <c r="I66">
        <f>(D66-C66)*100/C66</f>
        <v>12.743636816555677</v>
      </c>
      <c r="J66">
        <f>(E66-C66)*100/C66</f>
        <v>27.416010583849161</v>
      </c>
      <c r="K66">
        <f>(F66-C66)*100/C66</f>
        <v>70.348554245366941</v>
      </c>
    </row>
    <row r="67" spans="2:11" x14ac:dyDescent="0.25">
      <c r="B67">
        <v>2</v>
      </c>
      <c r="C67">
        <v>58.779299999999999</v>
      </c>
      <c r="D67">
        <v>65.603610000000003</v>
      </c>
      <c r="E67">
        <v>73.222859999999997</v>
      </c>
      <c r="F67">
        <v>94.82029</v>
      </c>
      <c r="I67">
        <f t="shared" ref="I67:I69" si="0">(D67-C67)*100/C67</f>
        <v>11.610056601558719</v>
      </c>
      <c r="J67">
        <f t="shared" ref="J67:J69" si="1">(E67-C67)*100/C67</f>
        <v>24.572528083866256</v>
      </c>
      <c r="K67">
        <f t="shared" ref="K67:K69" si="2">(F67-C67)*100/C67</f>
        <v>61.315786339748861</v>
      </c>
    </row>
    <row r="68" spans="2:11" x14ac:dyDescent="0.25">
      <c r="B68">
        <v>3</v>
      </c>
      <c r="C68">
        <v>73.561629999999994</v>
      </c>
      <c r="D68">
        <v>81.170419999999993</v>
      </c>
      <c r="E68">
        <v>89.781760000000006</v>
      </c>
      <c r="F68">
        <v>113.9213</v>
      </c>
      <c r="I68">
        <f t="shared" si="0"/>
        <v>10.34342224336247</v>
      </c>
      <c r="J68">
        <f t="shared" si="1"/>
        <v>22.049715320337537</v>
      </c>
      <c r="K68">
        <f t="shared" si="2"/>
        <v>54.865111064015323</v>
      </c>
    </row>
    <row r="69" spans="2:11" x14ac:dyDescent="0.25">
      <c r="B69">
        <v>4</v>
      </c>
      <c r="C69">
        <v>92.945599999999999</v>
      </c>
      <c r="D69">
        <v>101.4414</v>
      </c>
      <c r="E69">
        <v>111.3142</v>
      </c>
      <c r="F69">
        <v>138.05539999999999</v>
      </c>
      <c r="I69">
        <f t="shared" si="0"/>
        <v>9.1406155858911049</v>
      </c>
      <c r="J69">
        <f t="shared" si="1"/>
        <v>19.762742937804482</v>
      </c>
      <c r="K69">
        <f t="shared" si="2"/>
        <v>48.533550808214692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PRANEETH JANGAM</dc:creator>
  <cp:lastModifiedBy>Dr. P D S REDDY</cp:lastModifiedBy>
  <dcterms:created xsi:type="dcterms:W3CDTF">2023-04-29T20:27:20Z</dcterms:created>
  <dcterms:modified xsi:type="dcterms:W3CDTF">2023-05-01T20:37:05Z</dcterms:modified>
</cp:coreProperties>
</file>