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List" sheetId="1" r:id="rId3"/>
    <sheet state="visible" name="Instruction" sheetId="2" r:id="rId4"/>
    <sheet state="visible" name="Form" sheetId="3" r:id="rId5"/>
  </sheets>
  <definedNames>
    <definedName name="Campus_Names">List!$A$2:$A$26</definedName>
    <definedName name="Type_of_Facility_2">List!$A$44:$A$48</definedName>
    <definedName name="Method_of_Control">List!$A$30:$A$34</definedName>
    <definedName name="Type_of_Facility">List!$A$38:$A$40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7">
      <text>
        <t xml:space="preserve">Rybachuk, Alena A:
6 UEI</t>
      </text>
    </comment>
    <comment authorId="0" ref="AH19">
      <text>
        <t xml:space="preserve">Rybachuk, Alena A:
52 CPR</t>
      </text>
    </comment>
    <comment authorId="0" ref="AH24">
      <text>
        <t xml:space="preserve">Rybachuk, Alena A:
2 UMS Parking Only
1 Library Parking
1 Administrative</t>
      </text>
    </comment>
    <comment authorId="0" ref="AH25">
      <text>
        <t xml:space="preserve">Orozco,  Alfredo:
3 AB Athletics Business</t>
      </text>
    </comment>
    <comment authorId="0" ref="AX25">
      <text>
        <t xml:space="preserve">Orozco, Alfredo:
1748 in new Parking Structure 5 on current Lot 1 footprint.  </t>
      </text>
    </comment>
    <comment authorId="0" ref="AH26">
      <text>
        <t xml:space="preserve">Rybachuk, Alena A:
1 Employee of the Month
3 Visitor
2 Vendor Parking</t>
      </text>
    </comment>
    <comment authorId="0" ref="AH29">
      <text>
        <t xml:space="preserve">Rybachuk, Alena A:
1 Business Zone
1 Medical Courier
10 WELL
</t>
      </text>
    </comment>
    <comment authorId="0" ref="AH31">
      <text>
        <t xml:space="preserve">Rybachuk, Alena A:
2 Administrative
9 Gated
10 Speech/Hearing
</t>
      </text>
    </comment>
    <comment authorId="0" ref="AJ33">
      <text>
        <t xml:space="preserve">Orozco, Alfredo:
3 30-Min spaces requiring Lot 11 or PS2 res hall permit</t>
      </text>
    </comment>
    <comment authorId="0" ref="AL33">
      <text>
        <t xml:space="preserve">Rybachuk, Alena A:
3 Zip Cars</t>
      </text>
    </comment>
    <comment authorId="0" ref="AH34">
      <text>
        <t xml:space="preserve">Orozco, Alfredo:
1 Starbuck's Truck</t>
      </text>
    </comment>
    <comment authorId="0" ref="AH35">
      <text>
        <t xml:space="preserve">Rybachuk, Alena A:
3 Administrative</t>
      </text>
    </comment>
    <comment authorId="0" ref="AH36">
      <text>
        <t xml:space="preserve">Rybachuk, Alena A:
3 Business Zone</t>
      </text>
    </comment>
    <comment authorId="0" ref="AH37">
      <text>
        <t xml:space="preserve">Rybachuk, Alena A:
5 Business Zone
2 Administrative
1 Honors</t>
      </text>
    </comment>
    <comment authorId="0" ref="AL38">
      <text>
        <t xml:space="preserve">Orozco, Alfredo:
6 Police Business</t>
      </text>
    </comment>
    <comment authorId="0" ref="V39">
      <text>
        <t xml:space="preserve">Orozco,  Alfredo:
Reserved for President</t>
      </text>
    </comment>
    <comment authorId="0" ref="AH40">
      <text>
        <t xml:space="preserve">Rybachuk, Alena A:
2 Administrative</t>
      </text>
    </comment>
    <comment authorId="0" ref="V41">
      <text>
        <t xml:space="preserve">Orozco,  Alfredo:
Reserved for President</t>
      </text>
    </comment>
    <comment authorId="0" ref="AH41">
      <text>
        <t xml:space="preserve">Orozco, Alfredo:
2 Administrator</t>
      </text>
    </comment>
    <comment authorId="0" ref="AL41">
      <text>
        <t xml:space="preserve">Rybachuk, Alena A:
21 University Advancement</t>
      </text>
    </comment>
    <comment authorId="0" ref="AH43">
      <text>
        <t xml:space="preserve">Rybachuk, Alena A:
4 Administrative</t>
      </text>
    </comment>
    <comment authorId="0" ref="AH45">
      <text>
        <t xml:space="preserve">Rybachuk, Alena A:
5 Administrative
1 Food Pantry 5th Floor</t>
      </text>
    </comment>
    <comment authorId="0" ref="AH46">
      <text>
        <t xml:space="preserve">Orozco, Alfredo:
1 Administrative</t>
      </text>
    </comment>
    <comment authorId="0" ref="AH47">
      <text>
        <t xml:space="preserve">Rybachuk, Alena A:
8 NSM Vans</t>
      </text>
    </comment>
    <comment authorId="0" ref="AH48">
      <text>
        <t xml:space="preserve">Orozco,  Alfredo:
1 Administrative</t>
      </text>
    </comment>
    <comment authorId="0" ref="AH55">
      <text>
        <t xml:space="preserve">Rybachuk, Alena A:
3 USGS 60 Min 
1 USGS Govt Vehicle</t>
      </text>
    </comment>
    <comment authorId="0" ref="AH56">
      <text>
        <t xml:space="preserve">Rybachuk, Alena A:
5 PA Peak Adventures</t>
      </text>
    </comment>
  </commentList>
</comments>
</file>

<file path=xl/sharedStrings.xml><?xml version="1.0" encoding="utf-8"?>
<sst xmlns="http://schemas.openxmlformats.org/spreadsheetml/2006/main" count="330" uniqueCount="160">
  <si>
    <t>Campus</t>
  </si>
  <si>
    <t>The following letters correspond to the Parking Inventory Form (see Pages 2 &amp; 3 of FT 17-01 Enclosure A):</t>
  </si>
  <si>
    <t>CSU Inventory of Parking Facilities in Operation</t>
  </si>
  <si>
    <t>California  Polytechnic State  University, San Luis Obispo</t>
  </si>
  <si>
    <t>California Maritime Academy</t>
  </si>
  <si>
    <t>California State Polytechnic University, Pomona</t>
  </si>
  <si>
    <r>
      <rPr>
        <rFont val="Calibri"/>
        <b/>
        <color rgb="FF000000"/>
        <sz val="12.0"/>
      </rPr>
      <t>(a)</t>
    </r>
    <r>
      <rPr>
        <rFont val="Calibri"/>
        <color rgb="FF000000"/>
        <sz val="12.0"/>
      </rPr>
      <t xml:space="preserve"> Place cursor on cell B4 and choose your campus name from the drop down list.</t>
    </r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</si>
  <si>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</si>
  <si>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</si>
  <si>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</si>
  <si>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</si>
  <si>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r>
      <rPr>
        <rFont val="Calibri"/>
        <b/>
        <color rgb="FF000000"/>
        <sz val="12.0"/>
      </rPr>
      <t>(b)</t>
    </r>
    <r>
      <rPr>
        <rFont val="Calibri"/>
        <color rgb="FF000000"/>
        <sz val="12.0"/>
      </rPr>
      <t xml:space="preserve"> List the parking area name or number in this column.</t>
    </r>
  </si>
  <si>
    <t>California State University, East Bay</t>
  </si>
  <si>
    <t>California State University, Fresno</t>
  </si>
  <si>
    <r>
      <rPr>
        <rFont val="Calibri"/>
        <b/>
        <color rgb="FF000000"/>
        <sz val="12.0"/>
      </rPr>
      <t>(c)</t>
    </r>
    <r>
      <rPr>
        <rFont val="Calibri"/>
        <color rgb="FF000000"/>
        <sz val="12.0"/>
      </rPr>
      <t xml:space="preserve"> Complete this section by indicating the number of spaces available for each category as it applies to your campus. For any category that does not </t>
    </r>
  </si>
  <si>
    <t>California State University, Fullerton</t>
  </si>
  <si>
    <t xml:space="preserve">      apply to your campus, please type zero "0".</t>
  </si>
  <si>
    <t>California State University, Chancellor's Office</t>
  </si>
  <si>
    <t>California State University, Long Beach</t>
  </si>
  <si>
    <r>
      <rPr>
        <rFont val="Calibri"/>
        <b/>
        <color rgb="FF000000"/>
        <sz val="12.0"/>
      </rPr>
      <t>(d)</t>
    </r>
    <r>
      <rPr>
        <rFont val="Calibri"/>
        <color rgb="FF000000"/>
        <sz val="12.0"/>
      </rPr>
      <t xml:space="preserve"> Electric vehicle charging station categories on columns X, Z and AB are:</t>
    </r>
  </si>
  <si>
    <t>California State University, Los Angeles</t>
  </si>
  <si>
    <t>California State University, Monterey Bay</t>
  </si>
  <si>
    <r>
      <rPr>
        <rFont val="Calibri"/>
        <b/>
        <color rgb="FF000000"/>
        <sz val="12.0"/>
      </rPr>
      <t>Electric Vehicle Charging station, Level I</t>
    </r>
    <r>
      <rPr>
        <rFont val="Calibri"/>
        <color rgb="FF000000"/>
        <sz val="12.0"/>
      </rPr>
      <t>: Household 120v grounded plug.</t>
    </r>
  </si>
  <si>
    <t>California State University, Northridge</t>
  </si>
  <si>
    <t>California State University, Sacramento</t>
  </si>
  <si>
    <r>
      <rPr>
        <rFont val="Calibri"/>
        <b/>
        <color rgb="FF000000"/>
        <sz val="12.0"/>
      </rPr>
      <t>Electric Vehicle Charging station, Level II</t>
    </r>
    <r>
      <rPr>
        <rFont val="Calibri"/>
        <color rgb="FF000000"/>
        <sz val="12.0"/>
      </rPr>
      <t>: 240V, 40A, specialized AC plub.</t>
    </r>
  </si>
  <si>
    <t>California State University, San Bernardino</t>
  </si>
  <si>
    <r>
      <rPr>
        <rFont val="Calibri"/>
        <b/>
        <color rgb="FF000000"/>
        <sz val="12.0"/>
      </rPr>
      <t>Electric Vehicle Charging station, Level III</t>
    </r>
    <r>
      <rPr>
        <rFont val="Calibri"/>
        <color rgb="FF000000"/>
        <sz val="12.0"/>
      </rPr>
      <t>: Commonly known as a "fast chargers", such as: 1) CHAdeMO DC Fast Charger, 2) Tesla supercharger, and 3) SAE J1772 charger.</t>
    </r>
  </si>
  <si>
    <t>California State University, San Marcos</t>
  </si>
  <si>
    <t>California State University, Stanislaus</t>
  </si>
  <si>
    <r>
      <rPr>
        <rFont val="Calibri"/>
        <b/>
        <color rgb="FF000000"/>
        <sz val="12.0"/>
      </rPr>
      <t>(e)</t>
    </r>
    <r>
      <rPr>
        <rFont val="Calibri"/>
        <color rgb="FF000000"/>
        <sz val="12.0"/>
      </rPr>
      <t xml:space="preserve"> This column sums up all the spaces from Section (c).</t>
    </r>
  </si>
  <si>
    <t>Humboldt State University</t>
  </si>
  <si>
    <t>Sonoma State University</t>
  </si>
  <si>
    <r>
      <rPr>
        <rFont val="Calibri"/>
        <b/>
        <color rgb="FF000000"/>
        <sz val="12.0"/>
      </rPr>
      <t>(f)</t>
    </r>
    <r>
      <rPr>
        <rFont val="Calibri"/>
        <color rgb="FF000000"/>
        <sz val="12.0"/>
      </rPr>
      <t xml:space="preserve"> Indicate the number of motorcycle spaces available.</t>
    </r>
  </si>
  <si>
    <t>San Diego State University</t>
  </si>
  <si>
    <t>San Francisco State University</t>
  </si>
  <si>
    <r>
      <rPr>
        <rFont val="Calibri"/>
        <b/>
        <color rgb="FF000000"/>
        <sz val="12.0"/>
      </rPr>
      <t>(g)</t>
    </r>
    <r>
      <rPr>
        <rFont val="Calibri"/>
        <color rgb="FF000000"/>
        <sz val="12.0"/>
      </rPr>
      <t xml:space="preserve"> Indicate the Method of Control by choosing from the drop down list (note: place cursor on a cell).</t>
    </r>
  </si>
  <si>
    <t>San Jose State University</t>
  </si>
  <si>
    <t>Method of Control</t>
  </si>
  <si>
    <r>
      <rPr>
        <rFont val="Calibri"/>
        <color rgb="FF000000"/>
        <sz val="12.0"/>
        <u/>
      </rPr>
      <t>Note</t>
    </r>
    <r>
      <rPr>
        <rFont val="Calibri"/>
        <color rgb="FF000000"/>
        <sz val="12.0"/>
      </rPr>
      <t>: If a parking facility has more than one Method of Control, please list all methods of control separately.</t>
    </r>
  </si>
  <si>
    <t>Example:</t>
  </si>
  <si>
    <t>D - Decals or Permits</t>
  </si>
  <si>
    <t>C - Cash Controlled Gates</t>
  </si>
  <si>
    <t>M - Cash Controlled Meters</t>
  </si>
  <si>
    <t>As of June 30, 2017</t>
  </si>
  <si>
    <t>N/A - Not applicable for time limited and service vehicle spaces</t>
  </si>
  <si>
    <t>Type of Facility</t>
  </si>
  <si>
    <t>S - Structure</t>
  </si>
  <si>
    <t>L- Surface Lot</t>
  </si>
  <si>
    <t>Type of Facility 2</t>
  </si>
  <si>
    <t>Method</t>
  </si>
  <si>
    <t>Parking Facility</t>
  </si>
  <si>
    <t>General</t>
  </si>
  <si>
    <t>Faculty/</t>
  </si>
  <si>
    <t>P - Permanent</t>
  </si>
  <si>
    <t>Time</t>
  </si>
  <si>
    <t xml:space="preserve">Total as of </t>
  </si>
  <si>
    <t>of Control</t>
  </si>
  <si>
    <t>(a)</t>
  </si>
  <si>
    <t>T - Temporary (Spaces that are not landscaped and are constructed on rock and oil base)</t>
  </si>
  <si>
    <t>LD-P - Leased from Outside Agency, Permanent</t>
  </si>
  <si>
    <t>LD-T - Leased from Outside Agency, Temporary</t>
  </si>
  <si>
    <r>
      <rPr/>
      <t>Name or Number</t>
    </r>
    <r>
      <rPr>
        <rFont val="Calibri"/>
        <b/>
        <color rgb="FF000000"/>
        <sz val="11.0"/>
      </rPr>
      <t xml:space="preserve"> (b)</t>
    </r>
  </si>
  <si>
    <t>Students</t>
  </si>
  <si>
    <t>Staff</t>
  </si>
  <si>
    <t>Limited</t>
  </si>
  <si>
    <t>Current Designation of Spaces (c)</t>
  </si>
  <si>
    <r>
      <rPr/>
      <t xml:space="preserve">June 30, 2016 </t>
    </r>
    <r>
      <rPr>
        <rFont val="Calibri"/>
        <b/>
        <color rgb="FF000000"/>
        <sz val="11.0"/>
      </rPr>
      <t>(d)</t>
    </r>
  </si>
  <si>
    <r>
      <rPr/>
      <t xml:space="preserve">D, C, M </t>
    </r>
    <r>
      <rPr>
        <rFont val="Calibri"/>
        <b/>
        <color rgb="FF000000"/>
        <sz val="11.0"/>
      </rPr>
      <t>(f)</t>
    </r>
  </si>
  <si>
    <r>
      <rPr/>
      <t xml:space="preserve">2017/18 Proposed Changes </t>
    </r>
    <r>
      <rPr>
        <rFont val="Calibri"/>
        <b/>
        <color rgb="FF000000"/>
        <sz val="11.0"/>
      </rPr>
      <t>(j)</t>
    </r>
  </si>
  <si>
    <t>Lot 1</t>
  </si>
  <si>
    <t>Electric</t>
  </si>
  <si>
    <t>Others</t>
  </si>
  <si>
    <t>Type of</t>
  </si>
  <si>
    <t>Spaces</t>
  </si>
  <si>
    <t>State</t>
  </si>
  <si>
    <t>Loading/</t>
  </si>
  <si>
    <t>Maintenance/</t>
  </si>
  <si>
    <t>Vehicles</t>
  </si>
  <si>
    <t>Carpool/</t>
  </si>
  <si>
    <t>Guest</t>
  </si>
  <si>
    <t>Special</t>
  </si>
  <si>
    <t>(Please</t>
  </si>
  <si>
    <t>Facility</t>
  </si>
  <si>
    <t>Facility 2</t>
  </si>
  <si>
    <t>to be</t>
  </si>
  <si>
    <r>
      <rPr/>
      <t>Name or Number</t>
    </r>
    <r>
      <rPr>
        <rFont val="Calibri"/>
        <b/>
        <color rgb="FF000000"/>
        <sz val="11.0"/>
      </rPr>
      <t xml:space="preserve"> (b)</t>
    </r>
  </si>
  <si>
    <t>Disabled</t>
  </si>
  <si>
    <t>Visitor</t>
  </si>
  <si>
    <t>Housing</t>
  </si>
  <si>
    <t>Unloading</t>
  </si>
  <si>
    <t>Service</t>
  </si>
  <si>
    <t>Metered</t>
  </si>
  <si>
    <t>Reserved</t>
  </si>
  <si>
    <t>Level I (d)</t>
  </si>
  <si>
    <t>Level II (d)</t>
  </si>
  <si>
    <t>Level III (d)</t>
  </si>
  <si>
    <t>Vanpool</t>
  </si>
  <si>
    <t>Reservation</t>
  </si>
  <si>
    <t>Permit</t>
  </si>
  <si>
    <t>Specify)</t>
  </si>
  <si>
    <r>
      <rPr/>
      <t xml:space="preserve">June 30, 2017 </t>
    </r>
    <r>
      <rPr>
        <rFont val="Calibri"/>
        <b/>
        <color rgb="FF000000"/>
        <sz val="11.0"/>
      </rPr>
      <t>(e)</t>
    </r>
  </si>
  <si>
    <r>
      <rPr/>
      <t xml:space="preserve">Motorcycles </t>
    </r>
    <r>
      <rPr>
        <rFont val="Calibri"/>
        <b/>
        <color rgb="FF000000"/>
        <sz val="11.0"/>
      </rPr>
      <t>(f)</t>
    </r>
  </si>
  <si>
    <r>
      <rPr/>
      <t xml:space="preserve">D, C, M, N/A </t>
    </r>
    <r>
      <rPr>
        <rFont val="Calibri"/>
        <b/>
        <color rgb="FF000000"/>
        <sz val="11.0"/>
      </rPr>
      <t>(g)</t>
    </r>
  </si>
  <si>
    <r>
      <rPr/>
      <t xml:space="preserve">S of L </t>
    </r>
    <r>
      <rPr>
        <rFont val="Calibri"/>
        <b/>
        <color rgb="FF000000"/>
        <sz val="11.0"/>
      </rPr>
      <t>(h)</t>
    </r>
  </si>
  <si>
    <r>
      <rPr/>
      <t xml:space="preserve">P, T, LD-P, LD-T </t>
    </r>
    <r>
      <rPr>
        <rFont val="Calibri"/>
        <b/>
        <color rgb="FF000000"/>
        <sz val="11.0"/>
      </rPr>
      <t>(i)</t>
    </r>
  </si>
  <si>
    <t>Added</t>
  </si>
  <si>
    <t>Deleted</t>
  </si>
  <si>
    <r>
      <rPr>
        <rFont val="Calibri"/>
        <b/>
        <color rgb="FF000000"/>
        <sz val="12.0"/>
      </rPr>
      <t>(h)</t>
    </r>
    <r>
      <rPr>
        <rFont val="Calibri"/>
        <color rgb="FF000000"/>
        <sz val="12.0"/>
      </rPr>
      <t xml:space="preserve"> Indicate the Type of Facility by choosing from the drop down list (note: place cursor on a cell).</t>
    </r>
  </si>
  <si>
    <t>IMPORTANT: PLEASE SEE NOTES ON INSTRUCTION TAB (ROW 19 &amp; 34)</t>
  </si>
  <si>
    <r>
      <rPr>
        <rFont val="Calibri"/>
        <b/>
        <color rgb="FF000000"/>
        <sz val="12.0"/>
      </rPr>
      <t>(i)</t>
    </r>
    <r>
      <rPr>
        <rFont val="Calibri"/>
        <color rgb="FF000000"/>
        <sz val="12.0"/>
      </rPr>
      <t xml:space="preserve"> Indicate the type of and that best decribes the parking area by choosing from the drop down list (note: place cursor on a cell).</t>
    </r>
  </si>
  <si>
    <r>
      <rPr>
        <rFont val="Calibri"/>
        <color rgb="FF000000"/>
        <sz val="12.0"/>
        <u/>
      </rPr>
      <t>Note</t>
    </r>
    <r>
      <rPr>
        <rFont val="Calibri"/>
        <color rgb="FF000000"/>
        <sz val="12.0"/>
      </rPr>
      <t>: If a parking facility has more than one type of land, please list all types of land separately.</t>
    </r>
  </si>
  <si>
    <r>
      <rPr/>
      <t>Name or Number</t>
    </r>
    <r>
      <rPr>
        <rFont val="Calibri"/>
        <b/>
        <color rgb="FF000000"/>
        <sz val="11.0"/>
      </rPr>
      <t xml:space="preserve"> (b)</t>
    </r>
  </si>
  <si>
    <r>
      <rPr/>
      <t xml:space="preserve">June 30, 2016 </t>
    </r>
    <r>
      <rPr>
        <rFont val="Calibri"/>
        <b/>
        <color rgb="FF000000"/>
        <sz val="11.0"/>
      </rPr>
      <t>(d)</t>
    </r>
  </si>
  <si>
    <r>
      <rPr/>
      <t xml:space="preserve">P, T, LD-P, LD-T </t>
    </r>
    <r>
      <rPr>
        <rFont val="Calibri"/>
        <b/>
        <color rgb="FF000000"/>
        <sz val="11.0"/>
      </rPr>
      <t>(h)</t>
    </r>
  </si>
  <si>
    <t>Amador Hall</t>
  </si>
  <si>
    <r>
      <rPr>
        <rFont val="Calibri"/>
        <b/>
        <color rgb="FF000000"/>
        <sz val="12.0"/>
      </rPr>
      <t>(j)</t>
    </r>
    <r>
      <rPr>
        <rFont val="Calibri"/>
        <color rgb="FF000000"/>
        <sz val="12.0"/>
      </rPr>
      <t xml:space="preserve"> Indicate future plans for additions or reductions in spaces for the following fiscal year. Type zero "0" if there are no changes expected for the next fiscal year.</t>
    </r>
  </si>
  <si>
    <t>Bay Laurel Way</t>
  </si>
  <si>
    <r>
      <rPr/>
      <t xml:space="preserve">Please submit the completed Parking Inventory Form electronically to asutanto@calstate.edu </t>
    </r>
    <r>
      <rPr>
        <rFont val="Calibri"/>
        <b/>
        <color rgb="FF000000"/>
        <sz val="14.0"/>
        <u/>
      </rPr>
      <t>before</t>
    </r>
    <r>
      <rPr>
        <rFont val="Calibri"/>
        <b/>
        <color rgb="FF000000"/>
        <sz val="14.0"/>
        <u/>
      </rPr>
      <t xml:space="preserve"> July 21, 2017.</t>
    </r>
  </si>
  <si>
    <t>Bookstore</t>
  </si>
  <si>
    <t>Capistrano Hall</t>
  </si>
  <si>
    <t>Capital Public Radio</t>
  </si>
  <si>
    <t>Eureka Hall</t>
  </si>
  <si>
    <t>Greenhouses</t>
  </si>
  <si>
    <t>Jed Smith Drive</t>
  </si>
  <si>
    <t>Kadema Hall</t>
  </si>
  <si>
    <t>Library</t>
  </si>
  <si>
    <t>Lot 1 - Facilities Services</t>
  </si>
  <si>
    <t>Lot 10</t>
  </si>
  <si>
    <t>Lot 11</t>
  </si>
  <si>
    <t>Lot 12</t>
  </si>
  <si>
    <t>Lot 14</t>
  </si>
  <si>
    <t>Lot 2</t>
  </si>
  <si>
    <t>Lot 2A</t>
  </si>
  <si>
    <t>T - Temporary</t>
  </si>
  <si>
    <t>Lot 2 - Res. Hall</t>
  </si>
  <si>
    <t>Lot 3</t>
  </si>
  <si>
    <t>Lot 4</t>
  </si>
  <si>
    <t>Lot 5</t>
  </si>
  <si>
    <t>Lot 6</t>
  </si>
  <si>
    <t>Lot 7</t>
  </si>
  <si>
    <t>Lot 8</t>
  </si>
  <si>
    <t>Lot 9</t>
  </si>
  <si>
    <t>Lot A</t>
  </si>
  <si>
    <t>Lot B</t>
  </si>
  <si>
    <t>Moraga Way</t>
  </si>
  <si>
    <t>Morrison Pine Way</t>
  </si>
  <si>
    <t>Parking Structure 1</t>
  </si>
  <si>
    <t>Parking Structure 2</t>
  </si>
  <si>
    <t>Parking Structure 3</t>
  </si>
  <si>
    <t>Parking Structure 4</t>
  </si>
  <si>
    <t>Ramona Lot</t>
  </si>
  <si>
    <t>Santa Clara Hall</t>
  </si>
  <si>
    <t>Sequoia Hall</t>
  </si>
  <si>
    <t>Shasta Hall</t>
  </si>
  <si>
    <t>Tahoe Hall</t>
  </si>
  <si>
    <t>University Union</t>
  </si>
  <si>
    <t>USGS</t>
  </si>
  <si>
    <t>Yosemite Hall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</si>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</sst>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11">
    <font>
      <sz val="11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u/>
      <sz val="11.0"/>
      <color rgb="FF000000"/>
      <name val="Calibri"/>
    </font>
    <font>
      <sz val="9.0"/>
      <color rgb="FF000000"/>
      <name val="Calibri"/>
    </font>
    <font>
      <b/>
      <sz val="10.0"/>
      <color rgb="FF000000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2" fillId="0" fontId="1" numFmtId="0" xfId="0" applyBorder="1" applyFont="1"/>
    <xf borderId="0" fillId="0" fontId="3" numFmtId="0" xfId="0" applyFont="1"/>
    <xf borderId="1" fillId="0" fontId="1" numFmtId="0" xfId="0" applyBorder="1" applyFont="1"/>
    <xf borderId="0" fillId="0" fontId="4" numFmtId="0" xfId="0" applyFont="1"/>
    <xf borderId="0" fillId="2" fontId="3" numFmtId="0" xfId="0" applyBorder="1" applyFill="1" applyFont="1"/>
    <xf borderId="0" fillId="0" fontId="0" numFmtId="0" xfId="0" applyFont="1"/>
    <xf borderId="0" fillId="2" fontId="0" numFmtId="0" xfId="0" applyAlignment="1" applyBorder="1" applyFont="1">
      <alignment horizontal="center"/>
    </xf>
    <xf borderId="1" fillId="0" fontId="0" numFmtId="0" xfId="0" applyBorder="1" applyFont="1"/>
    <xf borderId="0" fillId="0" fontId="5" numFmtId="0" xfId="0" applyFont="1"/>
    <xf borderId="0" fillId="2" fontId="0" numFmtId="0" xfId="0" applyAlignment="1" applyBorder="1" applyFont="1">
      <alignment horizontal="center" wrapText="1"/>
    </xf>
    <xf borderId="0" fillId="0" fontId="0" numFmtId="0" xfId="0" applyAlignment="1" applyFont="1">
      <alignment horizontal="center"/>
    </xf>
    <xf borderId="0" fillId="2" fontId="3" numFmtId="0" xfId="0" applyAlignment="1" applyBorder="1" applyFont="1">
      <alignment wrapText="1"/>
    </xf>
    <xf borderId="3" fillId="3" fontId="5" numFmtId="0" xfId="0" applyAlignment="1" applyBorder="1" applyFill="1" applyFont="1">
      <alignment horizontal="center"/>
    </xf>
    <xf borderId="0" fillId="2" fontId="0" numFmtId="15" xfId="0" applyAlignment="1" applyBorder="1" applyFont="1" applyNumberFormat="1">
      <alignment horizontal="center" wrapText="1"/>
    </xf>
    <xf borderId="4" fillId="0" fontId="6" numFmtId="0" xfId="0" applyBorder="1" applyFont="1"/>
    <xf borderId="0" fillId="0" fontId="3" numFmtId="0" xfId="0" applyAlignment="1" applyFont="1">
      <alignment wrapText="1"/>
    </xf>
    <xf borderId="1" fillId="2" fontId="0" numFmtId="0" xfId="0" applyBorder="1" applyFont="1"/>
    <xf borderId="5" fillId="0" fontId="6" numFmtId="0" xfId="0" applyBorder="1" applyFont="1"/>
    <xf borderId="1" fillId="2" fontId="3" numFmtId="0" xfId="0" applyBorder="1" applyFont="1"/>
    <xf borderId="0" fillId="0" fontId="5" numFmtId="0" xfId="0" applyAlignment="1" applyFont="1">
      <alignment horizontal="center"/>
    </xf>
    <xf borderId="0" fillId="2" fontId="0" numFmtId="0" xfId="0" applyBorder="1" applyFont="1"/>
    <xf borderId="6" fillId="2" fontId="0" numFmtId="0" xfId="0" applyBorder="1" applyFont="1"/>
    <xf borderId="0" fillId="0" fontId="7" numFmtId="0" xfId="0" applyAlignment="1" applyFont="1">
      <alignment horizontal="center"/>
    </xf>
    <xf borderId="6" fillId="2" fontId="0" numFmtId="164" xfId="0" applyBorder="1" applyFont="1" applyNumberFormat="1"/>
    <xf borderId="0" fillId="0" fontId="0" numFmtId="15" xfId="0" applyAlignment="1" applyFont="1" applyNumberFormat="1">
      <alignment horizontal="center"/>
    </xf>
    <xf borderId="0" fillId="0" fontId="0" numFmtId="164" xfId="0" applyFont="1" applyNumberFormat="1"/>
    <xf borderId="1" fillId="4" fontId="0" numFmtId="0" xfId="0" applyAlignment="1" applyBorder="1" applyFill="1" applyFont="1">
      <alignment horizontal="center"/>
    </xf>
    <xf borderId="1" fillId="0" fontId="6" numFmtId="0" xfId="0" applyBorder="1" applyFont="1"/>
    <xf borderId="1" fillId="0" fontId="6" numFmtId="0" xfId="0" applyBorder="1" applyFont="1"/>
    <xf borderId="0" fillId="0" fontId="8" numFmtId="0" xfId="0" applyFont="1"/>
    <xf borderId="6" fillId="0" fontId="8" numFmtId="0" xfId="0" applyBorder="1" applyFont="1"/>
    <xf borderId="6" fillId="0" fontId="0" numFmtId="0" xfId="0" applyBorder="1" applyFont="1"/>
    <xf borderId="6" fillId="0" fontId="8" numFmtId="0" xfId="0" applyAlignment="1" applyBorder="1" applyFont="1">
      <alignment vertical="center"/>
    </xf>
    <xf borderId="7" fillId="0" fontId="9" numFmtId="0" xfId="0" applyBorder="1" applyFont="1"/>
    <xf borderId="6" fillId="0" fontId="0" numFmtId="164" xfId="0" applyBorder="1" applyFont="1" applyNumberFormat="1"/>
    <xf borderId="8" fillId="0" fontId="9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4" numFmtId="0" xfId="0" applyBorder="1" applyFont="1"/>
    <xf borderId="11" fillId="0" fontId="2" numFmtId="0" xfId="0" applyBorder="1" applyFont="1"/>
    <xf borderId="12" fillId="0" fontId="9" numFmtId="0" xfId="0" applyBorder="1" applyFont="1"/>
    <xf borderId="13" fillId="0" fontId="9" numFmtId="0" xfId="0" applyBorder="1" applyFont="1"/>
    <xf borderId="13" fillId="0" fontId="1" numFmtId="0" xfId="0" applyBorder="1" applyFont="1"/>
    <xf borderId="14" fillId="0" fontId="1" numFmtId="0" xfId="0" applyBorder="1" applyFont="1"/>
    <xf borderId="0" fillId="0" fontId="10" numFmtId="0" xfId="0" applyFont="1"/>
    <xf borderId="15" fillId="0" fontId="8" numFmtId="0" xfId="0" applyBorder="1" applyFont="1"/>
    <xf borderId="6" fillId="0" fontId="10" numFmtId="0" xfId="0" applyBorder="1" applyFont="1"/>
    <xf borderId="16" fillId="0" fontId="8" numFmtId="0" xfId="0" applyBorder="1" applyFont="1"/>
    <xf borderId="6" fillId="0" fontId="10" numFmtId="0" xfId="0" applyAlignment="1" applyBorder="1" applyFont="1">
      <alignment vertical="center"/>
    </xf>
    <xf borderId="17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88"/>
    <col customWidth="1" min="2" max="26" width="8.0"/>
  </cols>
  <sheetData>
    <row r="1" ht="12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" t="s">
        <v>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6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6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6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6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6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6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6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6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" t="s">
        <v>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" t="s">
        <v>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6" t="s">
        <v>34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6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6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8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 t="s">
        <v>41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 t="s">
        <v>45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8" t="s">
        <v>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8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 t="s">
        <v>54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 t="s">
        <v>59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 t="s">
        <v>60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 t="s">
        <v>61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5"/>
    <col customWidth="1" min="3" max="3" width="2.38"/>
    <col customWidth="1" min="4" max="4" width="7.63"/>
    <col customWidth="1" min="5" max="5" width="2.5"/>
    <col customWidth="1" min="6" max="6" width="7.63"/>
    <col customWidth="1" min="7" max="7" width="2.0"/>
    <col customWidth="1" min="8" max="8" width="9.38"/>
    <col customWidth="1" min="9" max="9" width="2.38"/>
    <col customWidth="1" min="10" max="10" width="10.75"/>
    <col customWidth="1" min="11" max="11" width="2.38"/>
    <col customWidth="1" min="12" max="12" width="9.0"/>
    <col customWidth="1" min="13" max="13" width="9.38"/>
    <col customWidth="1" min="14" max="14" width="9.63"/>
    <col customWidth="1" min="15" max="15" width="10.38"/>
    <col customWidth="1" min="16" max="16" width="10.13"/>
    <col customWidth="1" min="17" max="26" width="7.63"/>
  </cols>
  <sheetData>
    <row r="1">
      <c r="B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B2" s="1"/>
      <c r="C2" s="1"/>
      <c r="E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B3" s="1"/>
      <c r="C3" s="1"/>
      <c r="E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1"/>
      <c r="C5" s="1"/>
      <c r="E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B6" s="1"/>
      <c r="C6" s="1"/>
      <c r="E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7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14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19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25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 t="s">
        <v>30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 t="s">
        <v>33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 t="s">
        <v>39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0" t="s">
        <v>40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B26" s="12"/>
      <c r="C26" s="12"/>
      <c r="D26" s="12"/>
      <c r="E26" s="12"/>
      <c r="F26" s="12"/>
      <c r="G26" s="12"/>
      <c r="H26" s="10"/>
      <c r="I26" s="10"/>
      <c r="J26" s="12"/>
      <c r="K26" s="12"/>
      <c r="L26" s="12" t="s">
        <v>50</v>
      </c>
      <c r="M26" s="10"/>
      <c r="N26" s="10"/>
      <c r="O26" s="10"/>
      <c r="P26" s="10"/>
      <c r="Q26" s="10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B27" s="12" t="s">
        <v>51</v>
      </c>
      <c r="C27" s="12"/>
      <c r="D27" s="12" t="s">
        <v>52</v>
      </c>
      <c r="E27" s="12"/>
      <c r="F27" s="12" t="s">
        <v>53</v>
      </c>
      <c r="G27" s="12"/>
      <c r="H27" s="12" t="s">
        <v>55</v>
      </c>
      <c r="I27" s="10"/>
      <c r="J27" s="12" t="s">
        <v>56</v>
      </c>
      <c r="K27" s="12"/>
      <c r="L27" s="12" t="s">
        <v>57</v>
      </c>
      <c r="M27" s="10"/>
      <c r="N27" s="10"/>
      <c r="O27" s="10"/>
      <c r="P27" s="10"/>
      <c r="Q27" s="10"/>
      <c r="R27" s="7"/>
      <c r="S27" s="7"/>
      <c r="T27" s="7"/>
      <c r="U27" s="7"/>
      <c r="V27" s="7"/>
      <c r="W27" s="7"/>
      <c r="X27" s="7"/>
      <c r="Y27" s="7"/>
      <c r="Z27" s="7"/>
    </row>
    <row r="28">
      <c r="A28" s="15"/>
      <c r="B28" s="15" t="s">
        <v>62</v>
      </c>
      <c r="C28" s="15"/>
      <c r="D28" s="15" t="s">
        <v>63</v>
      </c>
      <c r="E28" s="15"/>
      <c r="F28" s="15" t="s">
        <v>64</v>
      </c>
      <c r="G28" s="15"/>
      <c r="H28" s="15" t="s">
        <v>65</v>
      </c>
      <c r="I28" s="17"/>
      <c r="J28" s="19" t="s">
        <v>67</v>
      </c>
      <c r="K28" s="15"/>
      <c r="L28" s="15" t="s">
        <v>68</v>
      </c>
      <c r="M28" s="17"/>
      <c r="N28" s="17"/>
      <c r="O28" s="17"/>
      <c r="P28" s="17"/>
      <c r="Q28" s="17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2"/>
      <c r="C29" s="22"/>
      <c r="D29" s="22"/>
      <c r="E29" s="22"/>
      <c r="F29" s="22"/>
      <c r="G29" s="22"/>
      <c r="H29" s="24"/>
      <c r="I29" s="24"/>
      <c r="J29" s="22"/>
      <c r="K29" s="22"/>
      <c r="L29" s="22"/>
      <c r="M29" s="10"/>
      <c r="N29" s="10"/>
      <c r="O29" s="10"/>
      <c r="P29" s="10"/>
      <c r="Q29" s="10"/>
      <c r="R29" s="7"/>
      <c r="S29" s="7"/>
      <c r="T29" s="7"/>
      <c r="U29" s="7"/>
      <c r="V29" s="7"/>
      <c r="W29" s="7"/>
      <c r="X29" s="7"/>
      <c r="Y29" s="7"/>
      <c r="Z29" s="7"/>
    </row>
    <row r="30">
      <c r="A30" s="26"/>
      <c r="B30" s="26"/>
      <c r="C30" s="26"/>
      <c r="D30" s="26"/>
      <c r="E30" s="26"/>
      <c r="F30" s="26"/>
      <c r="G30" s="26"/>
      <c r="H30" s="10"/>
      <c r="I30" s="10"/>
      <c r="J30" s="26"/>
      <c r="K30" s="26"/>
      <c r="L30" s="26"/>
      <c r="M30" s="10"/>
      <c r="N30" s="10"/>
      <c r="O30" s="10"/>
      <c r="P30" s="10"/>
      <c r="Q30" s="10"/>
      <c r="R30" s="7"/>
      <c r="S30" s="7"/>
      <c r="T30" s="7"/>
      <c r="U30" s="7"/>
      <c r="V30" s="7"/>
      <c r="W30" s="7"/>
      <c r="X30" s="7"/>
      <c r="Y30" s="7"/>
      <c r="Z30" s="7"/>
    </row>
    <row r="31">
      <c r="A31" s="26">
        <v>1.0</v>
      </c>
      <c r="B31" s="26" t="s">
        <v>70</v>
      </c>
      <c r="C31" s="26"/>
      <c r="D31" s="27">
        <v>200.0</v>
      </c>
      <c r="E31" s="26"/>
      <c r="F31" s="27">
        <v>0.0</v>
      </c>
      <c r="G31" s="26"/>
      <c r="H31" s="27">
        <v>0.0</v>
      </c>
      <c r="I31" s="10"/>
      <c r="J31" s="29">
        <f t="shared" ref="J31:J34" si="1">SUM(D31:I31)</f>
        <v>200</v>
      </c>
      <c r="K31" s="26"/>
      <c r="L31" s="27" t="s">
        <v>41</v>
      </c>
      <c r="M31" s="10"/>
      <c r="N31" s="10"/>
      <c r="O31" s="10"/>
      <c r="P31" s="10"/>
      <c r="Q31" s="10"/>
      <c r="R31" s="7"/>
      <c r="S31" s="7"/>
      <c r="T31" s="7"/>
      <c r="U31" s="7"/>
      <c r="V31" s="7"/>
      <c r="W31" s="7"/>
      <c r="X31" s="7"/>
      <c r="Y31" s="7"/>
      <c r="Z31" s="7"/>
    </row>
    <row r="32">
      <c r="A32" s="26">
        <f t="shared" ref="A32:A33" si="2">A31+1</f>
        <v>2</v>
      </c>
      <c r="B32" s="26" t="s">
        <v>70</v>
      </c>
      <c r="C32" s="26"/>
      <c r="D32" s="27">
        <v>50.0</v>
      </c>
      <c r="E32" s="26"/>
      <c r="F32" s="27">
        <v>50.0</v>
      </c>
      <c r="G32" s="26"/>
      <c r="H32" s="27">
        <v>0.0</v>
      </c>
      <c r="I32" s="10"/>
      <c r="J32" s="29">
        <f t="shared" si="1"/>
        <v>100</v>
      </c>
      <c r="K32" s="26"/>
      <c r="L32" s="27" t="s">
        <v>42</v>
      </c>
      <c r="M32" s="10"/>
      <c r="N32" s="10"/>
      <c r="O32" s="10"/>
      <c r="P32" s="10"/>
      <c r="Q32" s="10"/>
      <c r="R32" s="7"/>
      <c r="S32" s="7"/>
      <c r="T32" s="7"/>
      <c r="U32" s="7"/>
      <c r="V32" s="7"/>
      <c r="W32" s="7"/>
      <c r="X32" s="7"/>
      <c r="Y32" s="7"/>
      <c r="Z32" s="7"/>
    </row>
    <row r="33">
      <c r="A33" s="26">
        <f t="shared" si="2"/>
        <v>3</v>
      </c>
      <c r="B33" s="26" t="s">
        <v>70</v>
      </c>
      <c r="C33" s="26"/>
      <c r="D33" s="27">
        <v>20.0</v>
      </c>
      <c r="E33" s="26"/>
      <c r="F33" s="27">
        <v>0.0</v>
      </c>
      <c r="G33" s="26"/>
      <c r="H33" s="27">
        <v>0.0</v>
      </c>
      <c r="I33" s="10"/>
      <c r="J33" s="29">
        <f t="shared" si="1"/>
        <v>20</v>
      </c>
      <c r="K33" s="26"/>
      <c r="L33" s="27" t="s">
        <v>43</v>
      </c>
      <c r="M33" s="10"/>
      <c r="N33" s="10"/>
      <c r="O33" s="10"/>
      <c r="P33" s="10"/>
      <c r="Q33" s="10"/>
      <c r="R33" s="7"/>
      <c r="S33" s="7"/>
      <c r="T33" s="7"/>
      <c r="U33" s="7"/>
      <c r="V33" s="7"/>
      <c r="W33" s="7"/>
      <c r="X33" s="7"/>
      <c r="Y33" s="7"/>
      <c r="Z33" s="7"/>
    </row>
    <row r="34">
      <c r="A34" s="26">
        <v>4.0</v>
      </c>
      <c r="B34" s="26" t="s">
        <v>70</v>
      </c>
      <c r="C34" s="26"/>
      <c r="D34" s="27">
        <v>0.0</v>
      </c>
      <c r="E34" s="26"/>
      <c r="F34" s="27">
        <v>0.0</v>
      </c>
      <c r="G34" s="26"/>
      <c r="H34" s="27">
        <v>10.0</v>
      </c>
      <c r="I34" s="10"/>
      <c r="J34" s="29">
        <f t="shared" si="1"/>
        <v>10</v>
      </c>
      <c r="K34" s="26"/>
      <c r="L34" s="27" t="s">
        <v>45</v>
      </c>
      <c r="M34" s="10"/>
      <c r="N34" s="10"/>
      <c r="O34" s="10"/>
      <c r="P34" s="10"/>
      <c r="Q34" s="10"/>
      <c r="R34" s="7"/>
      <c r="S34" s="7"/>
      <c r="T34" s="7"/>
      <c r="U34" s="7"/>
      <c r="V34" s="7"/>
      <c r="W34" s="7"/>
      <c r="X34" s="7"/>
      <c r="Y34" s="7"/>
      <c r="Z34" s="7"/>
    </row>
    <row r="35">
      <c r="A35" s="11"/>
      <c r="B35" s="11"/>
      <c r="C35" s="11"/>
      <c r="D35" s="11"/>
      <c r="E35" s="11"/>
      <c r="F35" s="11"/>
      <c r="G35" s="11"/>
      <c r="H35" s="31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 t="s">
        <v>108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 t="s">
        <v>110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 t="s">
        <v>111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0" t="s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7"/>
      <c r="V40" s="7"/>
      <c r="W40" s="7"/>
      <c r="X40" s="7"/>
      <c r="Y40" s="7"/>
      <c r="Z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 t="s">
        <v>73</v>
      </c>
      <c r="K41" s="10"/>
      <c r="L41" s="10"/>
      <c r="M41" s="10"/>
      <c r="N41" s="10"/>
      <c r="O41" s="10"/>
      <c r="P41" s="10"/>
      <c r="Q41" s="10"/>
      <c r="R41" s="7"/>
      <c r="S41" s="7"/>
      <c r="T41" s="7"/>
      <c r="U41" s="7"/>
      <c r="V41" s="7"/>
      <c r="W41" s="7"/>
      <c r="X41" s="7"/>
      <c r="Y41" s="7"/>
      <c r="Z41" s="7"/>
    </row>
    <row r="42">
      <c r="A42" s="12"/>
      <c r="B42" s="12" t="s">
        <v>51</v>
      </c>
      <c r="C42" s="12"/>
      <c r="D42" s="12" t="s">
        <v>52</v>
      </c>
      <c r="E42" s="12"/>
      <c r="F42" s="12" t="s">
        <v>53</v>
      </c>
      <c r="G42" s="12"/>
      <c r="H42" s="12" t="s">
        <v>56</v>
      </c>
      <c r="I42" s="12"/>
      <c r="J42" s="12" t="s">
        <v>84</v>
      </c>
      <c r="K42" s="10"/>
      <c r="L42" s="10"/>
      <c r="M42" s="10"/>
      <c r="N42" s="10"/>
      <c r="O42" s="10"/>
      <c r="P42" s="10"/>
      <c r="Q42" s="10"/>
      <c r="R42" s="7"/>
      <c r="S42" s="7"/>
      <c r="T42" s="7"/>
      <c r="U42" s="7"/>
      <c r="V42" s="7"/>
      <c r="W42" s="7"/>
      <c r="X42" s="7"/>
      <c r="Y42" s="7"/>
      <c r="Z42" s="7"/>
    </row>
    <row r="43">
      <c r="A43" s="15"/>
      <c r="B43" s="15" t="s">
        <v>112</v>
      </c>
      <c r="C43" s="15"/>
      <c r="D43" s="15" t="s">
        <v>63</v>
      </c>
      <c r="E43" s="15"/>
      <c r="F43" s="15" t="s">
        <v>64</v>
      </c>
      <c r="G43" s="15"/>
      <c r="H43" s="19" t="s">
        <v>113</v>
      </c>
      <c r="I43" s="15"/>
      <c r="J43" s="12" t="s">
        <v>114</v>
      </c>
      <c r="K43" s="10"/>
      <c r="L43" s="10"/>
      <c r="M43" s="10"/>
      <c r="N43" s="10"/>
      <c r="O43" s="10"/>
      <c r="P43" s="10"/>
      <c r="Q43" s="10"/>
      <c r="R43" s="7"/>
      <c r="S43" s="7"/>
      <c r="T43" s="7"/>
      <c r="U43" s="7"/>
      <c r="V43" s="7"/>
      <c r="W43" s="7"/>
      <c r="X43" s="7"/>
      <c r="Y43" s="7"/>
      <c r="Z43" s="7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7"/>
      <c r="V44" s="7"/>
      <c r="W44" s="7"/>
      <c r="X44" s="7"/>
      <c r="Y44" s="7"/>
      <c r="Z44" s="7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7"/>
      <c r="V45" s="7"/>
      <c r="W45" s="7"/>
      <c r="X45" s="7"/>
      <c r="Y45" s="7"/>
      <c r="Z45" s="7"/>
    </row>
    <row r="46">
      <c r="A46" s="26">
        <v>1.0</v>
      </c>
      <c r="B46" s="26" t="s">
        <v>70</v>
      </c>
      <c r="C46" s="26"/>
      <c r="D46" s="27">
        <v>200.0</v>
      </c>
      <c r="E46" s="26"/>
      <c r="F46" s="27">
        <v>100.0</v>
      </c>
      <c r="G46" s="26"/>
      <c r="H46" s="29">
        <f t="shared" ref="H46:H49" si="3">SUM(D46:G46)</f>
        <v>300</v>
      </c>
      <c r="I46" s="26"/>
      <c r="J46" s="27" t="s">
        <v>54</v>
      </c>
      <c r="K46" s="10"/>
      <c r="L46" s="10"/>
      <c r="M46" s="10"/>
      <c r="N46" s="10"/>
      <c r="O46" s="10"/>
      <c r="P46" s="10"/>
      <c r="Q46" s="10"/>
      <c r="R46" s="7"/>
      <c r="S46" s="7"/>
      <c r="T46" s="7"/>
      <c r="U46" s="7"/>
      <c r="V46" s="7"/>
      <c r="W46" s="7"/>
      <c r="X46" s="7"/>
      <c r="Y46" s="7"/>
      <c r="Z46" s="7"/>
    </row>
    <row r="47">
      <c r="A47" s="26">
        <f t="shared" ref="A47:A48" si="4">A46+1</f>
        <v>2</v>
      </c>
      <c r="B47" s="26" t="s">
        <v>70</v>
      </c>
      <c r="C47" s="26"/>
      <c r="D47" s="27">
        <v>50.0</v>
      </c>
      <c r="E47" s="26"/>
      <c r="F47" s="27">
        <v>0.0</v>
      </c>
      <c r="G47" s="26"/>
      <c r="H47" s="29">
        <f t="shared" si="3"/>
        <v>50</v>
      </c>
      <c r="I47" s="26"/>
      <c r="J47" s="27" t="s">
        <v>59</v>
      </c>
      <c r="K47" s="10"/>
      <c r="L47" s="10"/>
      <c r="M47" s="10"/>
      <c r="N47" s="10"/>
      <c r="O47" s="10"/>
      <c r="P47" s="10"/>
      <c r="Q47" s="10"/>
      <c r="R47" s="7"/>
      <c r="S47" s="7"/>
      <c r="T47" s="7"/>
      <c r="U47" s="7"/>
      <c r="V47" s="7"/>
      <c r="W47" s="7"/>
      <c r="X47" s="7"/>
      <c r="Y47" s="7"/>
      <c r="Z47" s="7"/>
    </row>
    <row r="48">
      <c r="A48" s="26">
        <f t="shared" si="4"/>
        <v>3</v>
      </c>
      <c r="B48" s="26" t="s">
        <v>70</v>
      </c>
      <c r="C48" s="26"/>
      <c r="D48" s="27">
        <v>50.0</v>
      </c>
      <c r="E48" s="26"/>
      <c r="F48" s="27">
        <v>0.0</v>
      </c>
      <c r="G48" s="26"/>
      <c r="H48" s="29">
        <f t="shared" si="3"/>
        <v>50</v>
      </c>
      <c r="I48" s="26"/>
      <c r="J48" s="27" t="s">
        <v>60</v>
      </c>
      <c r="K48" s="10"/>
      <c r="L48" s="10"/>
      <c r="M48" s="10"/>
      <c r="N48" s="10"/>
      <c r="O48" s="10"/>
      <c r="P48" s="10"/>
      <c r="Q48" s="10"/>
      <c r="R48" s="7"/>
      <c r="S48" s="7"/>
      <c r="T48" s="7"/>
      <c r="U48" s="7"/>
      <c r="V48" s="7"/>
      <c r="W48" s="7"/>
      <c r="X48" s="7"/>
      <c r="Y48" s="7"/>
      <c r="Z48" s="7"/>
    </row>
    <row r="49">
      <c r="A49" s="10">
        <v>4.0</v>
      </c>
      <c r="B49" s="26" t="s">
        <v>70</v>
      </c>
      <c r="C49" s="10"/>
      <c r="D49" s="27">
        <v>50.0</v>
      </c>
      <c r="E49" s="26"/>
      <c r="F49" s="27">
        <v>0.0</v>
      </c>
      <c r="G49" s="26"/>
      <c r="H49" s="29">
        <f t="shared" si="3"/>
        <v>50</v>
      </c>
      <c r="I49" s="26"/>
      <c r="J49" s="27" t="s">
        <v>61</v>
      </c>
      <c r="K49" s="10"/>
      <c r="L49" s="10"/>
      <c r="M49" s="10"/>
      <c r="N49" s="10"/>
      <c r="O49" s="10"/>
      <c r="P49" s="10"/>
      <c r="Q49" s="10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 t="s">
        <v>116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9"/>
      <c r="B56" s="41"/>
      <c r="C56" s="41"/>
      <c r="D56" s="41"/>
      <c r="E56" s="41"/>
      <c r="F56" s="41"/>
      <c r="G56" s="41"/>
      <c r="H56" s="42"/>
      <c r="I56" s="42"/>
      <c r="J56" s="42"/>
      <c r="K56" s="42"/>
      <c r="L56" s="42"/>
      <c r="M56" s="42"/>
      <c r="N56" s="42"/>
      <c r="O56" s="42"/>
      <c r="P56" s="4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4"/>
      <c r="B57" s="9" t="s">
        <v>118</v>
      </c>
      <c r="C57" s="9"/>
      <c r="D57" s="9"/>
      <c r="E57" s="9"/>
      <c r="F57" s="9"/>
      <c r="G57" s="9"/>
      <c r="H57" s="4"/>
      <c r="I57" s="4"/>
      <c r="J57" s="4"/>
      <c r="K57" s="4"/>
      <c r="L57" s="4"/>
      <c r="M57" s="4"/>
      <c r="N57" s="4"/>
      <c r="O57" s="4"/>
      <c r="P57" s="45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6"/>
      <c r="B58" s="47"/>
      <c r="C58" s="47"/>
      <c r="D58" s="47"/>
      <c r="E58" s="47"/>
      <c r="F58" s="47"/>
      <c r="G58" s="47"/>
      <c r="H58" s="48"/>
      <c r="I58" s="48"/>
      <c r="J58" s="48"/>
      <c r="K58" s="48"/>
      <c r="L58" s="48"/>
      <c r="M58" s="48"/>
      <c r="N58" s="48"/>
      <c r="O58" s="48"/>
      <c r="P58" s="49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B60" s="1"/>
      <c r="C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B61" s="1"/>
      <c r="C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B62" s="1"/>
      <c r="C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B63" s="1"/>
      <c r="C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B64" s="1"/>
      <c r="C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B65" s="1"/>
      <c r="C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B66" s="1"/>
      <c r="C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B67" s="1"/>
      <c r="C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B68" s="1"/>
      <c r="C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B69" s="1"/>
      <c r="C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B70" s="1"/>
      <c r="C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B71" s="1"/>
      <c r="C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B72" s="1"/>
      <c r="C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B73" s="1"/>
      <c r="C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B74" s="1"/>
      <c r="C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B75" s="1"/>
      <c r="C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B76" s="1"/>
      <c r="C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B77" s="1"/>
      <c r="C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B78" s="1"/>
      <c r="C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B79" s="1"/>
      <c r="C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B80" s="1"/>
      <c r="C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B81" s="1"/>
      <c r="C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B82" s="1"/>
      <c r="C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B83" s="1"/>
      <c r="C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B84" s="1"/>
      <c r="C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B85" s="1"/>
      <c r="C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B86" s="1"/>
      <c r="C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B87" s="1"/>
      <c r="C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B88" s="1"/>
      <c r="C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B89" s="1"/>
      <c r="C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B90" s="1"/>
      <c r="C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B91" s="1"/>
      <c r="C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B92" s="1"/>
      <c r="C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B93" s="1"/>
      <c r="C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B94" s="1"/>
      <c r="C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B95" s="1"/>
      <c r="C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B96" s="1"/>
      <c r="C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B97" s="1"/>
      <c r="C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B98" s="1"/>
      <c r="C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B99" s="1"/>
      <c r="C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B100" s="1"/>
      <c r="C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B101" s="1"/>
      <c r="C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B102" s="1"/>
      <c r="C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B103" s="1"/>
      <c r="C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B104" s="1"/>
      <c r="C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B105" s="1"/>
      <c r="C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B106" s="1"/>
      <c r="C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B107" s="1"/>
      <c r="C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B108" s="1"/>
      <c r="C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B109" s="1"/>
      <c r="C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B110" s="1"/>
      <c r="C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B111" s="1"/>
      <c r="C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B112" s="1"/>
      <c r="C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B113" s="1"/>
      <c r="C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B114" s="1"/>
      <c r="C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B115" s="1"/>
      <c r="C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B116" s="1"/>
      <c r="C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B117" s="1"/>
      <c r="C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B118" s="1"/>
      <c r="C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B119" s="1"/>
      <c r="C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B120" s="1"/>
      <c r="C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B121" s="1"/>
      <c r="C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B122" s="1"/>
      <c r="C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B123" s="1"/>
      <c r="C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B124" s="1"/>
      <c r="C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B125" s="1"/>
      <c r="C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B126" s="1"/>
      <c r="C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B127" s="1"/>
      <c r="C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B128" s="1"/>
      <c r="C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B129" s="1"/>
      <c r="C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B130" s="1"/>
      <c r="C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B131" s="1"/>
      <c r="C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B132" s="1"/>
      <c r="C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B133" s="1"/>
      <c r="C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B134" s="1"/>
      <c r="C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B135" s="1"/>
      <c r="C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B136" s="1"/>
      <c r="C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B137" s="1"/>
      <c r="C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B138" s="1"/>
      <c r="C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B139" s="1"/>
      <c r="C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B140" s="1"/>
      <c r="C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B141" s="1"/>
      <c r="C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B142" s="1"/>
      <c r="C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B143" s="1"/>
      <c r="C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B144" s="1"/>
      <c r="C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B145" s="1"/>
      <c r="C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B146" s="1"/>
      <c r="C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B147" s="1"/>
      <c r="C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B148" s="1"/>
      <c r="C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B149" s="1"/>
      <c r="C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B150" s="1"/>
      <c r="C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B151" s="1"/>
      <c r="C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B152" s="1"/>
      <c r="C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B153" s="1"/>
      <c r="C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B154" s="1"/>
      <c r="C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B155" s="1"/>
      <c r="C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B156" s="1"/>
      <c r="C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B157" s="1"/>
      <c r="C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B158" s="1"/>
      <c r="C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B159" s="1"/>
      <c r="C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B160" s="1"/>
      <c r="C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B161" s="1"/>
      <c r="C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B162" s="1"/>
      <c r="C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B163" s="1"/>
      <c r="C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B164" s="1"/>
      <c r="C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B165" s="1"/>
      <c r="C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B166" s="1"/>
      <c r="C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B167" s="1"/>
      <c r="C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B168" s="1"/>
      <c r="C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B169" s="1"/>
      <c r="C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B170" s="1"/>
      <c r="C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B171" s="1"/>
      <c r="C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B172" s="1"/>
      <c r="C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B173" s="1"/>
      <c r="C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B174" s="1"/>
      <c r="C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B175" s="1"/>
      <c r="C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B176" s="1"/>
      <c r="C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B177" s="1"/>
      <c r="C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B178" s="1"/>
      <c r="C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B179" s="1"/>
      <c r="C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B180" s="1"/>
      <c r="C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B181" s="1"/>
      <c r="C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B182" s="1"/>
      <c r="C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B183" s="1"/>
      <c r="C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B184" s="1"/>
      <c r="C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B185" s="1"/>
      <c r="C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B186" s="1"/>
      <c r="C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B187" s="1"/>
      <c r="C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B188" s="1"/>
      <c r="C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B189" s="1"/>
      <c r="C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B190" s="1"/>
      <c r="C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B191" s="1"/>
      <c r="C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B192" s="1"/>
      <c r="C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B193" s="1"/>
      <c r="C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B194" s="1"/>
      <c r="C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B195" s="1"/>
      <c r="C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B196" s="1"/>
      <c r="C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B197" s="1"/>
      <c r="C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B198" s="1"/>
      <c r="C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B199" s="1"/>
      <c r="C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B200" s="1"/>
      <c r="C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B201" s="1"/>
      <c r="C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B202" s="1"/>
      <c r="C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B203" s="1"/>
      <c r="C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B204" s="1"/>
      <c r="C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B205" s="1"/>
      <c r="C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B206" s="1"/>
      <c r="C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B207" s="1"/>
      <c r="C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B208" s="1"/>
      <c r="C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B209" s="1"/>
      <c r="C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B210" s="1"/>
      <c r="C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B211" s="1"/>
      <c r="C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B212" s="1"/>
      <c r="C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B213" s="1"/>
      <c r="C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B214" s="1"/>
      <c r="C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B215" s="1"/>
      <c r="C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B216" s="1"/>
      <c r="C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B217" s="1"/>
      <c r="C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B218" s="1"/>
      <c r="C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B219" s="1"/>
      <c r="C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B220" s="1"/>
      <c r="C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B221" s="1"/>
      <c r="C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B222" s="1"/>
      <c r="C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B223" s="1"/>
      <c r="C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B224" s="1"/>
      <c r="C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B225" s="1"/>
      <c r="C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B226" s="1"/>
      <c r="C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B227" s="1"/>
      <c r="C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B228" s="1"/>
      <c r="C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B229" s="1"/>
      <c r="C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B230" s="1"/>
      <c r="C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B231" s="1"/>
      <c r="C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B232" s="1"/>
      <c r="C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B233" s="1"/>
      <c r="C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B234" s="1"/>
      <c r="C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B235" s="1"/>
      <c r="C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B236" s="1"/>
      <c r="C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B237" s="1"/>
      <c r="C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B238" s="1"/>
      <c r="C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B239" s="1"/>
      <c r="C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B240" s="1"/>
      <c r="C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B241" s="1"/>
      <c r="C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B242" s="1"/>
      <c r="C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B243" s="1"/>
      <c r="C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B244" s="1"/>
      <c r="C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B245" s="1"/>
      <c r="C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B246" s="1"/>
      <c r="C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B247" s="1"/>
      <c r="C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B248" s="1"/>
      <c r="C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B249" s="1"/>
      <c r="C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B250" s="1"/>
      <c r="C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B251" s="1"/>
      <c r="C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B252" s="1"/>
      <c r="C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B253" s="1"/>
      <c r="C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B254" s="1"/>
      <c r="C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B255" s="1"/>
      <c r="C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B256" s="1"/>
      <c r="C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B257" s="1"/>
      <c r="C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B258" s="1"/>
      <c r="C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B259" s="1"/>
      <c r="C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B260" s="1"/>
      <c r="C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B261" s="1"/>
      <c r="C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B262" s="1"/>
      <c r="C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B263" s="1"/>
      <c r="C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B264" s="1"/>
      <c r="C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B265" s="1"/>
      <c r="C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B266" s="1"/>
      <c r="C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B267" s="1"/>
      <c r="C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B268" s="1"/>
      <c r="C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B269" s="1"/>
      <c r="C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B270" s="1"/>
      <c r="C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B271" s="1"/>
      <c r="C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B272" s="1"/>
      <c r="C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B273" s="1"/>
      <c r="C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B274" s="1"/>
      <c r="C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B275" s="1"/>
      <c r="C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B276" s="1"/>
      <c r="C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B277" s="1"/>
      <c r="C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B278" s="1"/>
      <c r="C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B279" s="1"/>
      <c r="C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B280" s="1"/>
      <c r="C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B281" s="1"/>
      <c r="C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B282" s="1"/>
      <c r="C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B283" s="1"/>
      <c r="C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B284" s="1"/>
      <c r="C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B285" s="1"/>
      <c r="C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B286" s="1"/>
      <c r="C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B287" s="1"/>
      <c r="C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B288" s="1"/>
      <c r="C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B289" s="1"/>
      <c r="C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B290" s="1"/>
      <c r="C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B291" s="1"/>
      <c r="C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B292" s="1"/>
      <c r="C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B293" s="1"/>
      <c r="C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B294" s="1"/>
      <c r="C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B295" s="1"/>
      <c r="C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B296" s="1"/>
      <c r="C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B297" s="1"/>
      <c r="C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B298" s="1"/>
      <c r="C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B299" s="1"/>
      <c r="C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B300" s="1"/>
      <c r="C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B301" s="1"/>
      <c r="C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B302" s="1"/>
      <c r="C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B303" s="1"/>
      <c r="C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B304" s="1"/>
      <c r="C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B305" s="1"/>
      <c r="C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B306" s="1"/>
      <c r="C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B307" s="1"/>
      <c r="C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B308" s="1"/>
      <c r="C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B309" s="1"/>
      <c r="C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B310" s="1"/>
      <c r="C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B311" s="1"/>
      <c r="C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B312" s="1"/>
      <c r="C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B313" s="1"/>
      <c r="C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B314" s="1"/>
      <c r="C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B315" s="1"/>
      <c r="C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B316" s="1"/>
      <c r="C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B317" s="1"/>
      <c r="C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B318" s="1"/>
      <c r="C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B319" s="1"/>
      <c r="C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B320" s="1"/>
      <c r="C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B321" s="1"/>
      <c r="C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B322" s="1"/>
      <c r="C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B323" s="1"/>
      <c r="C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B324" s="1"/>
      <c r="C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B325" s="1"/>
      <c r="C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B326" s="1"/>
      <c r="C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B327" s="1"/>
      <c r="C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B328" s="1"/>
      <c r="C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B329" s="1"/>
      <c r="C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B330" s="1"/>
      <c r="C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B331" s="1"/>
      <c r="C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B332" s="1"/>
      <c r="C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B333" s="1"/>
      <c r="C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B334" s="1"/>
      <c r="C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B335" s="1"/>
      <c r="C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B336" s="1"/>
      <c r="C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B337" s="1"/>
      <c r="C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B338" s="1"/>
      <c r="C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B339" s="1"/>
      <c r="C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B340" s="1"/>
      <c r="C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B341" s="1"/>
      <c r="C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B342" s="1"/>
      <c r="C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B343" s="1"/>
      <c r="C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B344" s="1"/>
      <c r="C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B345" s="1"/>
      <c r="C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B346" s="1"/>
      <c r="C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B347" s="1"/>
      <c r="C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B348" s="1"/>
      <c r="C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B349" s="1"/>
      <c r="C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B350" s="1"/>
      <c r="C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B351" s="1"/>
      <c r="C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B352" s="1"/>
      <c r="C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B353" s="1"/>
      <c r="C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B354" s="1"/>
      <c r="C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B355" s="1"/>
      <c r="C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B356" s="1"/>
      <c r="C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B357" s="1"/>
      <c r="C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B358" s="1"/>
      <c r="C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B359" s="1"/>
      <c r="C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B360" s="1"/>
      <c r="C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B361" s="1"/>
      <c r="C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B362" s="1"/>
      <c r="C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B363" s="1"/>
      <c r="C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B364" s="1"/>
      <c r="C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B365" s="1"/>
      <c r="C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B366" s="1"/>
      <c r="C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B367" s="1"/>
      <c r="C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B368" s="1"/>
      <c r="C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B369" s="1"/>
      <c r="C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B370" s="1"/>
      <c r="C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B371" s="1"/>
      <c r="C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B372" s="1"/>
      <c r="C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B373" s="1"/>
      <c r="C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B374" s="1"/>
      <c r="C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B375" s="1"/>
      <c r="C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B376" s="1"/>
      <c r="C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B377" s="1"/>
      <c r="C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B378" s="1"/>
      <c r="C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B379" s="1"/>
      <c r="C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B380" s="1"/>
      <c r="C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B381" s="1"/>
      <c r="C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B382" s="1"/>
      <c r="C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B383" s="1"/>
      <c r="C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B384" s="1"/>
      <c r="C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B385" s="1"/>
      <c r="C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B386" s="1"/>
      <c r="C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B387" s="1"/>
      <c r="C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B388" s="1"/>
      <c r="C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B389" s="1"/>
      <c r="C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B390" s="1"/>
      <c r="C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B391" s="1"/>
      <c r="C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B392" s="1"/>
      <c r="C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B393" s="1"/>
      <c r="C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B394" s="1"/>
      <c r="C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B395" s="1"/>
      <c r="C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B396" s="1"/>
      <c r="C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B397" s="1"/>
      <c r="C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B398" s="1"/>
      <c r="C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B399" s="1"/>
      <c r="C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B400" s="1"/>
      <c r="C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B401" s="1"/>
      <c r="C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B402" s="1"/>
      <c r="C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B403" s="1"/>
      <c r="C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B404" s="1"/>
      <c r="C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B405" s="1"/>
      <c r="C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B406" s="1"/>
      <c r="C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B407" s="1"/>
      <c r="C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B408" s="1"/>
      <c r="C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B409" s="1"/>
      <c r="C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B410" s="1"/>
      <c r="C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B411" s="1"/>
      <c r="C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B412" s="1"/>
      <c r="C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B413" s="1"/>
      <c r="C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B414" s="1"/>
      <c r="C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B415" s="1"/>
      <c r="C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B416" s="1"/>
      <c r="C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B417" s="1"/>
      <c r="C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B418" s="1"/>
      <c r="C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B419" s="1"/>
      <c r="C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B420" s="1"/>
      <c r="C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B421" s="1"/>
      <c r="C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B422" s="1"/>
      <c r="C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B423" s="1"/>
      <c r="C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B424" s="1"/>
      <c r="C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B425" s="1"/>
      <c r="C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B426" s="1"/>
      <c r="C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B427" s="1"/>
      <c r="C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B428" s="1"/>
      <c r="C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B429" s="1"/>
      <c r="C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B430" s="1"/>
      <c r="C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B431" s="1"/>
      <c r="C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B432" s="1"/>
      <c r="C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B433" s="1"/>
      <c r="C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B434" s="1"/>
      <c r="C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B435" s="1"/>
      <c r="C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B436" s="1"/>
      <c r="C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B437" s="1"/>
      <c r="C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B438" s="1"/>
      <c r="C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B439" s="1"/>
      <c r="C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B440" s="1"/>
      <c r="C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B441" s="1"/>
      <c r="C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B442" s="1"/>
      <c r="C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B443" s="1"/>
      <c r="C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B444" s="1"/>
      <c r="C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B445" s="1"/>
      <c r="C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B446" s="1"/>
      <c r="C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B447" s="1"/>
      <c r="C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B448" s="1"/>
      <c r="C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B449" s="1"/>
      <c r="C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B450" s="1"/>
      <c r="C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B451" s="1"/>
      <c r="C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B452" s="1"/>
      <c r="C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B453" s="1"/>
      <c r="C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B454" s="1"/>
      <c r="C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B455" s="1"/>
      <c r="C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B456" s="1"/>
      <c r="C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B457" s="1"/>
      <c r="C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B458" s="1"/>
      <c r="C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B459" s="1"/>
      <c r="C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B460" s="1"/>
      <c r="C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B461" s="1"/>
      <c r="C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B462" s="1"/>
      <c r="C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B463" s="1"/>
      <c r="C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B464" s="1"/>
      <c r="C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B465" s="1"/>
      <c r="C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B466" s="1"/>
      <c r="C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B467" s="1"/>
      <c r="C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B468" s="1"/>
      <c r="C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B469" s="1"/>
      <c r="C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B470" s="1"/>
      <c r="C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B471" s="1"/>
      <c r="C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B472" s="1"/>
      <c r="C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B473" s="1"/>
      <c r="C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B474" s="1"/>
      <c r="C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B475" s="1"/>
      <c r="C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B476" s="1"/>
      <c r="C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B477" s="1"/>
      <c r="C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B478" s="1"/>
      <c r="C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B479" s="1"/>
      <c r="C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B480" s="1"/>
      <c r="C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B481" s="1"/>
      <c r="C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B482" s="1"/>
      <c r="C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B483" s="1"/>
      <c r="C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B484" s="1"/>
      <c r="C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B485" s="1"/>
      <c r="C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B486" s="1"/>
      <c r="C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B487" s="1"/>
      <c r="C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B488" s="1"/>
      <c r="C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B489" s="1"/>
      <c r="C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B490" s="1"/>
      <c r="C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B491" s="1"/>
      <c r="C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B492" s="1"/>
      <c r="C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B493" s="1"/>
      <c r="C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B494" s="1"/>
      <c r="C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B495" s="1"/>
      <c r="C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B496" s="1"/>
      <c r="C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B497" s="1"/>
      <c r="C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B498" s="1"/>
      <c r="C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B499" s="1"/>
      <c r="C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B500" s="1"/>
      <c r="C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B501" s="1"/>
      <c r="C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B502" s="1"/>
      <c r="C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B503" s="1"/>
      <c r="C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B504" s="1"/>
      <c r="C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B505" s="1"/>
      <c r="C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B506" s="1"/>
      <c r="C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B507" s="1"/>
      <c r="C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B508" s="1"/>
      <c r="C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B509" s="1"/>
      <c r="C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B510" s="1"/>
      <c r="C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B511" s="1"/>
      <c r="C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B512" s="1"/>
      <c r="C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B513" s="1"/>
      <c r="C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B514" s="1"/>
      <c r="C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B515" s="1"/>
      <c r="C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B516" s="1"/>
      <c r="C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B517" s="1"/>
      <c r="C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B518" s="1"/>
      <c r="C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B519" s="1"/>
      <c r="C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B520" s="1"/>
      <c r="C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B521" s="1"/>
      <c r="C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B522" s="1"/>
      <c r="C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B523" s="1"/>
      <c r="C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B524" s="1"/>
      <c r="C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B525" s="1"/>
      <c r="C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B526" s="1"/>
      <c r="C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B527" s="1"/>
      <c r="C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B528" s="1"/>
      <c r="C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B529" s="1"/>
      <c r="C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B530" s="1"/>
      <c r="C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B531" s="1"/>
      <c r="C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B532" s="1"/>
      <c r="C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B533" s="1"/>
      <c r="C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B534" s="1"/>
      <c r="C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B535" s="1"/>
      <c r="C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B536" s="1"/>
      <c r="C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B537" s="1"/>
      <c r="C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B538" s="1"/>
      <c r="C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B539" s="1"/>
      <c r="C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B540" s="1"/>
      <c r="C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B541" s="1"/>
      <c r="C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B542" s="1"/>
      <c r="C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B543" s="1"/>
      <c r="C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B544" s="1"/>
      <c r="C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B545" s="1"/>
      <c r="C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B546" s="1"/>
      <c r="C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B547" s="1"/>
      <c r="C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B548" s="1"/>
      <c r="C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B549" s="1"/>
      <c r="C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B550" s="1"/>
      <c r="C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B551" s="1"/>
      <c r="C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B552" s="1"/>
      <c r="C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B553" s="1"/>
      <c r="C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B554" s="1"/>
      <c r="C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B555" s="1"/>
      <c r="C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B556" s="1"/>
      <c r="C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B557" s="1"/>
      <c r="C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B558" s="1"/>
      <c r="C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B559" s="1"/>
      <c r="C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B560" s="1"/>
      <c r="C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B561" s="1"/>
      <c r="C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B562" s="1"/>
      <c r="C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B563" s="1"/>
      <c r="C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B564" s="1"/>
      <c r="C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B565" s="1"/>
      <c r="C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B566" s="1"/>
      <c r="C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B567" s="1"/>
      <c r="C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B568" s="1"/>
      <c r="C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B569" s="1"/>
      <c r="C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B570" s="1"/>
      <c r="C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B571" s="1"/>
      <c r="C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B572" s="1"/>
      <c r="C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B573" s="1"/>
      <c r="C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B574" s="1"/>
      <c r="C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B575" s="1"/>
      <c r="C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B576" s="1"/>
      <c r="C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B577" s="1"/>
      <c r="C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B578" s="1"/>
      <c r="C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B579" s="1"/>
      <c r="C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B580" s="1"/>
      <c r="C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B581" s="1"/>
      <c r="C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B582" s="1"/>
      <c r="C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B583" s="1"/>
      <c r="C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B584" s="1"/>
      <c r="C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B585" s="1"/>
      <c r="C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B586" s="1"/>
      <c r="C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B587" s="1"/>
      <c r="C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B588" s="1"/>
      <c r="C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B589" s="1"/>
      <c r="C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B590" s="1"/>
      <c r="C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B591" s="1"/>
      <c r="C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B592" s="1"/>
      <c r="C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B593" s="1"/>
      <c r="C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B594" s="1"/>
      <c r="C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B595" s="1"/>
      <c r="C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B596" s="1"/>
      <c r="C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B597" s="1"/>
      <c r="C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B598" s="1"/>
      <c r="C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B599" s="1"/>
      <c r="C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B600" s="1"/>
      <c r="C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B601" s="1"/>
      <c r="C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B602" s="1"/>
      <c r="C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B603" s="1"/>
      <c r="C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B604" s="1"/>
      <c r="C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B605" s="1"/>
      <c r="C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B606" s="1"/>
      <c r="C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B607" s="1"/>
      <c r="C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B608" s="1"/>
      <c r="C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B609" s="1"/>
      <c r="C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B610" s="1"/>
      <c r="C610" s="1"/>
      <c r="E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B611" s="1"/>
      <c r="C611" s="1"/>
      <c r="E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B612" s="1"/>
      <c r="C612" s="1"/>
      <c r="E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B613" s="1"/>
      <c r="C613" s="1"/>
      <c r="E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B614" s="1"/>
      <c r="C614" s="1"/>
      <c r="E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B615" s="1"/>
      <c r="C615" s="1"/>
      <c r="E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B616" s="1"/>
      <c r="C616" s="1"/>
      <c r="E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B617" s="1"/>
      <c r="C617" s="1"/>
      <c r="E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B618" s="1"/>
      <c r="C618" s="1"/>
      <c r="E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B619" s="1"/>
      <c r="C619" s="1"/>
      <c r="E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B620" s="1"/>
      <c r="C620" s="1"/>
      <c r="E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B621" s="1"/>
      <c r="C621" s="1"/>
      <c r="E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B622" s="1"/>
      <c r="C622" s="1"/>
      <c r="E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B623" s="1"/>
      <c r="C623" s="1"/>
      <c r="E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B624" s="1"/>
      <c r="C624" s="1"/>
      <c r="E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B625" s="1"/>
      <c r="C625" s="1"/>
      <c r="E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B626" s="1"/>
      <c r="C626" s="1"/>
      <c r="E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B627" s="1"/>
      <c r="C627" s="1"/>
      <c r="E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B628" s="1"/>
      <c r="C628" s="1"/>
      <c r="E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B629" s="1"/>
      <c r="C629" s="1"/>
      <c r="E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B630" s="1"/>
      <c r="C630" s="1"/>
      <c r="E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B631" s="1"/>
      <c r="C631" s="1"/>
      <c r="E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B632" s="1"/>
      <c r="C632" s="1"/>
      <c r="E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B633" s="1"/>
      <c r="C633" s="1"/>
      <c r="E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B634" s="1"/>
      <c r="C634" s="1"/>
      <c r="E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B635" s="1"/>
      <c r="C635" s="1"/>
      <c r="E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B636" s="1"/>
      <c r="C636" s="1"/>
      <c r="E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B637" s="1"/>
      <c r="C637" s="1"/>
      <c r="E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B638" s="1"/>
      <c r="C638" s="1"/>
      <c r="E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B639" s="1"/>
      <c r="C639" s="1"/>
      <c r="E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B640" s="1"/>
      <c r="C640" s="1"/>
      <c r="E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B641" s="1"/>
      <c r="C641" s="1"/>
      <c r="E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B642" s="1"/>
      <c r="C642" s="1"/>
      <c r="E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B643" s="1"/>
      <c r="C643" s="1"/>
      <c r="E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B644" s="1"/>
      <c r="C644" s="1"/>
      <c r="E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B645" s="1"/>
      <c r="C645" s="1"/>
      <c r="E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B646" s="1"/>
      <c r="C646" s="1"/>
      <c r="E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B647" s="1"/>
      <c r="C647" s="1"/>
      <c r="E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B648" s="1"/>
      <c r="C648" s="1"/>
      <c r="E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B649" s="1"/>
      <c r="C649" s="1"/>
      <c r="E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B650" s="1"/>
      <c r="C650" s="1"/>
      <c r="E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B651" s="1"/>
      <c r="C651" s="1"/>
      <c r="E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B652" s="1"/>
      <c r="C652" s="1"/>
      <c r="E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B653" s="1"/>
      <c r="C653" s="1"/>
      <c r="E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B654" s="1"/>
      <c r="C654" s="1"/>
      <c r="E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B655" s="1"/>
      <c r="C655" s="1"/>
      <c r="E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B656" s="1"/>
      <c r="C656" s="1"/>
      <c r="E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B657" s="1"/>
      <c r="C657" s="1"/>
      <c r="E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B658" s="1"/>
      <c r="C658" s="1"/>
      <c r="E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B659" s="1"/>
      <c r="C659" s="1"/>
      <c r="E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B660" s="1"/>
      <c r="C660" s="1"/>
      <c r="E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B661" s="1"/>
      <c r="C661" s="1"/>
      <c r="E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B662" s="1"/>
      <c r="C662" s="1"/>
      <c r="E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B663" s="1"/>
      <c r="C663" s="1"/>
      <c r="E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B664" s="1"/>
      <c r="C664" s="1"/>
      <c r="E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B665" s="1"/>
      <c r="C665" s="1"/>
      <c r="E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B666" s="1"/>
      <c r="C666" s="1"/>
      <c r="E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B667" s="1"/>
      <c r="C667" s="1"/>
      <c r="E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B668" s="1"/>
      <c r="C668" s="1"/>
      <c r="E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B669" s="1"/>
      <c r="C669" s="1"/>
      <c r="E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B670" s="1"/>
      <c r="C670" s="1"/>
      <c r="E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B671" s="1"/>
      <c r="C671" s="1"/>
      <c r="E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B672" s="1"/>
      <c r="C672" s="1"/>
      <c r="E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B673" s="1"/>
      <c r="C673" s="1"/>
      <c r="E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B674" s="1"/>
      <c r="C674" s="1"/>
      <c r="E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B675" s="1"/>
      <c r="C675" s="1"/>
      <c r="E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B676" s="1"/>
      <c r="C676" s="1"/>
      <c r="E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B677" s="1"/>
      <c r="C677" s="1"/>
      <c r="E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B678" s="1"/>
      <c r="C678" s="1"/>
      <c r="E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B679" s="1"/>
      <c r="C679" s="1"/>
      <c r="E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B680" s="1"/>
      <c r="C680" s="1"/>
      <c r="E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B681" s="1"/>
      <c r="C681" s="1"/>
      <c r="E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B682" s="1"/>
      <c r="C682" s="1"/>
      <c r="E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B683" s="1"/>
      <c r="C683" s="1"/>
      <c r="E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B684" s="1"/>
      <c r="C684" s="1"/>
      <c r="E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B685" s="1"/>
      <c r="C685" s="1"/>
      <c r="E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B686" s="1"/>
      <c r="C686" s="1"/>
      <c r="E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B687" s="1"/>
      <c r="C687" s="1"/>
      <c r="E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B688" s="1"/>
      <c r="C688" s="1"/>
      <c r="E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B689" s="1"/>
      <c r="C689" s="1"/>
      <c r="E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B690" s="1"/>
      <c r="C690" s="1"/>
      <c r="E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B691" s="1"/>
      <c r="C691" s="1"/>
      <c r="E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B692" s="1"/>
      <c r="C692" s="1"/>
      <c r="E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B693" s="1"/>
      <c r="C693" s="1"/>
      <c r="E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B694" s="1"/>
      <c r="C694" s="1"/>
      <c r="E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B695" s="1"/>
      <c r="C695" s="1"/>
      <c r="E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B696" s="1"/>
      <c r="C696" s="1"/>
      <c r="E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B697" s="1"/>
      <c r="C697" s="1"/>
      <c r="E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B698" s="1"/>
      <c r="C698" s="1"/>
      <c r="E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B699" s="1"/>
      <c r="C699" s="1"/>
      <c r="E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B700" s="1"/>
      <c r="C700" s="1"/>
      <c r="E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B701" s="1"/>
      <c r="C701" s="1"/>
      <c r="E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B702" s="1"/>
      <c r="C702" s="1"/>
      <c r="E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B703" s="1"/>
      <c r="C703" s="1"/>
      <c r="E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B704" s="1"/>
      <c r="C704" s="1"/>
      <c r="E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B705" s="1"/>
      <c r="C705" s="1"/>
      <c r="E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B706" s="1"/>
      <c r="C706" s="1"/>
      <c r="E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B707" s="1"/>
      <c r="C707" s="1"/>
      <c r="E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B708" s="1"/>
      <c r="C708" s="1"/>
      <c r="E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B709" s="1"/>
      <c r="C709" s="1"/>
      <c r="E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B710" s="1"/>
      <c r="C710" s="1"/>
      <c r="E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B711" s="1"/>
      <c r="C711" s="1"/>
      <c r="E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B712" s="1"/>
      <c r="C712" s="1"/>
      <c r="E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B713" s="1"/>
      <c r="C713" s="1"/>
      <c r="E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B714" s="1"/>
      <c r="C714" s="1"/>
      <c r="E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B715" s="1"/>
      <c r="C715" s="1"/>
      <c r="E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B716" s="1"/>
      <c r="C716" s="1"/>
      <c r="E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B717" s="1"/>
      <c r="C717" s="1"/>
      <c r="E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B718" s="1"/>
      <c r="C718" s="1"/>
      <c r="E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B719" s="1"/>
      <c r="C719" s="1"/>
      <c r="E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B720" s="1"/>
      <c r="C720" s="1"/>
      <c r="E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B721" s="1"/>
      <c r="C721" s="1"/>
      <c r="E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B722" s="1"/>
      <c r="C722" s="1"/>
      <c r="E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B723" s="1"/>
      <c r="C723" s="1"/>
      <c r="E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B724" s="1"/>
      <c r="C724" s="1"/>
      <c r="E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B725" s="1"/>
      <c r="C725" s="1"/>
      <c r="E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B726" s="1"/>
      <c r="C726" s="1"/>
      <c r="E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B727" s="1"/>
      <c r="C727" s="1"/>
      <c r="E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B728" s="1"/>
      <c r="C728" s="1"/>
      <c r="E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B729" s="1"/>
      <c r="C729" s="1"/>
      <c r="E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B730" s="1"/>
      <c r="C730" s="1"/>
      <c r="E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B731" s="1"/>
      <c r="C731" s="1"/>
      <c r="E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B732" s="1"/>
      <c r="C732" s="1"/>
      <c r="E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B733" s="1"/>
      <c r="C733" s="1"/>
      <c r="E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B734" s="1"/>
      <c r="C734" s="1"/>
      <c r="E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B735" s="1"/>
      <c r="C735" s="1"/>
      <c r="E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B736" s="1"/>
      <c r="C736" s="1"/>
      <c r="E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B737" s="1"/>
      <c r="C737" s="1"/>
      <c r="E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B738" s="1"/>
      <c r="C738" s="1"/>
      <c r="E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B739" s="1"/>
      <c r="C739" s="1"/>
      <c r="E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B740" s="1"/>
      <c r="C740" s="1"/>
      <c r="E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B741" s="1"/>
      <c r="C741" s="1"/>
      <c r="E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B742" s="1"/>
      <c r="C742" s="1"/>
      <c r="E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B743" s="1"/>
      <c r="C743" s="1"/>
      <c r="E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B744" s="1"/>
      <c r="C744" s="1"/>
      <c r="E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B745" s="1"/>
      <c r="C745" s="1"/>
      <c r="E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B746" s="1"/>
      <c r="C746" s="1"/>
      <c r="E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B747" s="1"/>
      <c r="C747" s="1"/>
      <c r="E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B748" s="1"/>
      <c r="C748" s="1"/>
      <c r="E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B749" s="1"/>
      <c r="C749" s="1"/>
      <c r="E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B750" s="1"/>
      <c r="C750" s="1"/>
      <c r="E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B751" s="1"/>
      <c r="C751" s="1"/>
      <c r="E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B752" s="1"/>
      <c r="C752" s="1"/>
      <c r="E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B753" s="1"/>
      <c r="C753" s="1"/>
      <c r="E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B754" s="1"/>
      <c r="C754" s="1"/>
      <c r="E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B755" s="1"/>
      <c r="C755" s="1"/>
      <c r="E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B756" s="1"/>
      <c r="C756" s="1"/>
      <c r="E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B757" s="1"/>
      <c r="C757" s="1"/>
      <c r="E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B758" s="1"/>
      <c r="C758" s="1"/>
      <c r="E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B759" s="1"/>
      <c r="C759" s="1"/>
      <c r="E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B760" s="1"/>
      <c r="C760" s="1"/>
      <c r="E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B761" s="1"/>
      <c r="C761" s="1"/>
      <c r="E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B762" s="1"/>
      <c r="C762" s="1"/>
      <c r="E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B763" s="1"/>
      <c r="C763" s="1"/>
      <c r="E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B764" s="1"/>
      <c r="C764" s="1"/>
      <c r="E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B765" s="1"/>
      <c r="C765" s="1"/>
      <c r="E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B766" s="1"/>
      <c r="C766" s="1"/>
      <c r="E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B767" s="1"/>
      <c r="C767" s="1"/>
      <c r="E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B768" s="1"/>
      <c r="C768" s="1"/>
      <c r="E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B769" s="1"/>
      <c r="C769" s="1"/>
      <c r="E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B770" s="1"/>
      <c r="C770" s="1"/>
      <c r="E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B771" s="1"/>
      <c r="C771" s="1"/>
      <c r="E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B772" s="1"/>
      <c r="C772" s="1"/>
      <c r="E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B773" s="1"/>
      <c r="C773" s="1"/>
      <c r="E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B774" s="1"/>
      <c r="C774" s="1"/>
      <c r="E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B775" s="1"/>
      <c r="C775" s="1"/>
      <c r="E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B776" s="1"/>
      <c r="C776" s="1"/>
      <c r="E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B777" s="1"/>
      <c r="C777" s="1"/>
      <c r="E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B778" s="1"/>
      <c r="C778" s="1"/>
      <c r="E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B779" s="1"/>
      <c r="C779" s="1"/>
      <c r="E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B780" s="1"/>
      <c r="C780" s="1"/>
      <c r="E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B781" s="1"/>
      <c r="C781" s="1"/>
      <c r="E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B782" s="1"/>
      <c r="C782" s="1"/>
      <c r="E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B783" s="1"/>
      <c r="C783" s="1"/>
      <c r="E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B784" s="1"/>
      <c r="C784" s="1"/>
      <c r="E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B785" s="1"/>
      <c r="C785" s="1"/>
      <c r="E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B786" s="1"/>
      <c r="C786" s="1"/>
      <c r="E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B787" s="1"/>
      <c r="C787" s="1"/>
      <c r="E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B788" s="1"/>
      <c r="C788" s="1"/>
      <c r="E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B789" s="1"/>
      <c r="C789" s="1"/>
      <c r="E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B790" s="1"/>
      <c r="C790" s="1"/>
      <c r="E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B791" s="1"/>
      <c r="C791" s="1"/>
      <c r="E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B792" s="1"/>
      <c r="C792" s="1"/>
      <c r="E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B793" s="1"/>
      <c r="C793" s="1"/>
      <c r="E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B794" s="1"/>
      <c r="C794" s="1"/>
      <c r="E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B795" s="1"/>
      <c r="C795" s="1"/>
      <c r="E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B796" s="1"/>
      <c r="C796" s="1"/>
      <c r="E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B797" s="1"/>
      <c r="C797" s="1"/>
      <c r="E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B798" s="1"/>
      <c r="C798" s="1"/>
      <c r="E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B799" s="1"/>
      <c r="C799" s="1"/>
      <c r="E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B800" s="1"/>
      <c r="C800" s="1"/>
      <c r="E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B801" s="1"/>
      <c r="C801" s="1"/>
      <c r="E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B802" s="1"/>
      <c r="C802" s="1"/>
      <c r="E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B803" s="1"/>
      <c r="C803" s="1"/>
      <c r="E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B804" s="1"/>
      <c r="C804" s="1"/>
      <c r="E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B805" s="1"/>
      <c r="C805" s="1"/>
      <c r="E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B806" s="1"/>
      <c r="C806" s="1"/>
      <c r="E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B807" s="1"/>
      <c r="C807" s="1"/>
      <c r="E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B808" s="1"/>
      <c r="C808" s="1"/>
      <c r="E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B809" s="1"/>
      <c r="C809" s="1"/>
      <c r="E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B810" s="1"/>
      <c r="C810" s="1"/>
      <c r="E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B811" s="1"/>
      <c r="C811" s="1"/>
      <c r="E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B812" s="1"/>
      <c r="C812" s="1"/>
      <c r="E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B813" s="1"/>
      <c r="C813" s="1"/>
      <c r="E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B814" s="1"/>
      <c r="C814" s="1"/>
      <c r="E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B815" s="1"/>
      <c r="C815" s="1"/>
      <c r="E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B816" s="1"/>
      <c r="C816" s="1"/>
      <c r="E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B817" s="1"/>
      <c r="C817" s="1"/>
      <c r="E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B818" s="1"/>
      <c r="C818" s="1"/>
      <c r="E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B819" s="1"/>
      <c r="C819" s="1"/>
      <c r="E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B820" s="1"/>
      <c r="C820" s="1"/>
      <c r="E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B821" s="1"/>
      <c r="C821" s="1"/>
      <c r="E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B822" s="1"/>
      <c r="C822" s="1"/>
      <c r="E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B823" s="1"/>
      <c r="C823" s="1"/>
      <c r="E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B824" s="1"/>
      <c r="C824" s="1"/>
      <c r="E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B825" s="1"/>
      <c r="C825" s="1"/>
      <c r="E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B826" s="1"/>
      <c r="C826" s="1"/>
      <c r="E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B827" s="1"/>
      <c r="C827" s="1"/>
      <c r="E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B828" s="1"/>
      <c r="C828" s="1"/>
      <c r="E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B829" s="1"/>
      <c r="C829" s="1"/>
      <c r="E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B830" s="1"/>
      <c r="C830" s="1"/>
      <c r="E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B831" s="1"/>
      <c r="C831" s="1"/>
      <c r="E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B832" s="1"/>
      <c r="C832" s="1"/>
      <c r="E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B833" s="1"/>
      <c r="C833" s="1"/>
      <c r="E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B834" s="1"/>
      <c r="C834" s="1"/>
      <c r="E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B835" s="1"/>
      <c r="C835" s="1"/>
      <c r="E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B836" s="1"/>
      <c r="C836" s="1"/>
      <c r="E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B837" s="1"/>
      <c r="C837" s="1"/>
      <c r="E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B838" s="1"/>
      <c r="C838" s="1"/>
      <c r="E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B839" s="1"/>
      <c r="C839" s="1"/>
      <c r="E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B840" s="1"/>
      <c r="C840" s="1"/>
      <c r="E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B841" s="1"/>
      <c r="C841" s="1"/>
      <c r="E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B842" s="1"/>
      <c r="C842" s="1"/>
      <c r="E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B843" s="1"/>
      <c r="C843" s="1"/>
      <c r="E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B844" s="1"/>
      <c r="C844" s="1"/>
      <c r="E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B845" s="1"/>
      <c r="C845" s="1"/>
      <c r="E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B846" s="1"/>
      <c r="C846" s="1"/>
      <c r="E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B847" s="1"/>
      <c r="C847" s="1"/>
      <c r="E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B848" s="1"/>
      <c r="C848" s="1"/>
      <c r="E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B849" s="1"/>
      <c r="C849" s="1"/>
      <c r="E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B850" s="1"/>
      <c r="C850" s="1"/>
      <c r="E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B851" s="1"/>
      <c r="C851" s="1"/>
      <c r="E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B852" s="1"/>
      <c r="C852" s="1"/>
      <c r="E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B853" s="1"/>
      <c r="C853" s="1"/>
      <c r="E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B854" s="1"/>
      <c r="C854" s="1"/>
      <c r="E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B855" s="1"/>
      <c r="C855" s="1"/>
      <c r="E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B856" s="1"/>
      <c r="C856" s="1"/>
      <c r="E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B857" s="1"/>
      <c r="C857" s="1"/>
      <c r="E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B858" s="1"/>
      <c r="C858" s="1"/>
      <c r="E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B859" s="1"/>
      <c r="C859" s="1"/>
      <c r="E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B860" s="1"/>
      <c r="C860" s="1"/>
      <c r="E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B861" s="1"/>
      <c r="C861" s="1"/>
      <c r="E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B862" s="1"/>
      <c r="C862" s="1"/>
      <c r="E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B863" s="1"/>
      <c r="C863" s="1"/>
      <c r="E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B864" s="1"/>
      <c r="C864" s="1"/>
      <c r="E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B865" s="1"/>
      <c r="C865" s="1"/>
      <c r="E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B866" s="1"/>
      <c r="C866" s="1"/>
      <c r="E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B867" s="1"/>
      <c r="C867" s="1"/>
      <c r="E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B868" s="1"/>
      <c r="C868" s="1"/>
      <c r="E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B869" s="1"/>
      <c r="C869" s="1"/>
      <c r="E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B870" s="1"/>
      <c r="C870" s="1"/>
      <c r="E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B871" s="1"/>
      <c r="C871" s="1"/>
      <c r="E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B872" s="1"/>
      <c r="C872" s="1"/>
      <c r="E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B873" s="1"/>
      <c r="C873" s="1"/>
      <c r="E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B874" s="1"/>
      <c r="C874" s="1"/>
      <c r="E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B875" s="1"/>
      <c r="C875" s="1"/>
      <c r="E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B876" s="1"/>
      <c r="C876" s="1"/>
      <c r="E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B877" s="1"/>
      <c r="C877" s="1"/>
      <c r="E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B878" s="1"/>
      <c r="C878" s="1"/>
      <c r="E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B879" s="1"/>
      <c r="C879" s="1"/>
      <c r="E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B880" s="1"/>
      <c r="C880" s="1"/>
      <c r="E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B881" s="1"/>
      <c r="C881" s="1"/>
      <c r="E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B882" s="1"/>
      <c r="C882" s="1"/>
      <c r="E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B883" s="1"/>
      <c r="C883" s="1"/>
      <c r="E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B884" s="1"/>
      <c r="C884" s="1"/>
      <c r="E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B885" s="1"/>
      <c r="C885" s="1"/>
      <c r="E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B886" s="1"/>
      <c r="C886" s="1"/>
      <c r="E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B887" s="1"/>
      <c r="C887" s="1"/>
      <c r="E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B888" s="1"/>
      <c r="C888" s="1"/>
      <c r="E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B889" s="1"/>
      <c r="C889" s="1"/>
      <c r="E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B890" s="1"/>
      <c r="C890" s="1"/>
      <c r="E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B891" s="1"/>
      <c r="C891" s="1"/>
      <c r="E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B892" s="1"/>
      <c r="C892" s="1"/>
      <c r="E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B893" s="1"/>
      <c r="C893" s="1"/>
      <c r="E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B894" s="1"/>
      <c r="C894" s="1"/>
      <c r="E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B895" s="1"/>
      <c r="C895" s="1"/>
      <c r="E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B896" s="1"/>
      <c r="C896" s="1"/>
      <c r="E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B897" s="1"/>
      <c r="C897" s="1"/>
      <c r="E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B898" s="1"/>
      <c r="C898" s="1"/>
      <c r="E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B899" s="1"/>
      <c r="C899" s="1"/>
      <c r="E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B900" s="1"/>
      <c r="C900" s="1"/>
      <c r="E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B901" s="1"/>
      <c r="C901" s="1"/>
      <c r="E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B902" s="1"/>
      <c r="C902" s="1"/>
      <c r="E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B903" s="1"/>
      <c r="C903" s="1"/>
      <c r="E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B904" s="1"/>
      <c r="C904" s="1"/>
      <c r="E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B905" s="1"/>
      <c r="C905" s="1"/>
      <c r="E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B906" s="1"/>
      <c r="C906" s="1"/>
      <c r="E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B907" s="1"/>
      <c r="C907" s="1"/>
      <c r="E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B908" s="1"/>
      <c r="C908" s="1"/>
      <c r="E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B909" s="1"/>
      <c r="C909" s="1"/>
      <c r="E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B910" s="1"/>
      <c r="C910" s="1"/>
      <c r="E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B911" s="1"/>
      <c r="C911" s="1"/>
      <c r="E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B912" s="1"/>
      <c r="C912" s="1"/>
      <c r="E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B913" s="1"/>
      <c r="C913" s="1"/>
      <c r="E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B914" s="1"/>
      <c r="C914" s="1"/>
      <c r="E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B915" s="1"/>
      <c r="C915" s="1"/>
      <c r="E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B916" s="1"/>
      <c r="C916" s="1"/>
      <c r="E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B917" s="1"/>
      <c r="C917" s="1"/>
      <c r="E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B918" s="1"/>
      <c r="C918" s="1"/>
      <c r="E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B919" s="1"/>
      <c r="C919" s="1"/>
      <c r="E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B920" s="1"/>
      <c r="C920" s="1"/>
      <c r="E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B921" s="1"/>
      <c r="C921" s="1"/>
      <c r="E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B922" s="1"/>
      <c r="C922" s="1"/>
      <c r="E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B923" s="1"/>
      <c r="C923" s="1"/>
      <c r="E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B924" s="1"/>
      <c r="C924" s="1"/>
      <c r="E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B925" s="1"/>
      <c r="C925" s="1"/>
      <c r="E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B926" s="1"/>
      <c r="C926" s="1"/>
      <c r="E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B927" s="1"/>
      <c r="C927" s="1"/>
      <c r="E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B928" s="1"/>
      <c r="C928" s="1"/>
      <c r="E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B929" s="1"/>
      <c r="C929" s="1"/>
      <c r="E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B930" s="1"/>
      <c r="C930" s="1"/>
      <c r="E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B931" s="1"/>
      <c r="C931" s="1"/>
      <c r="E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B932" s="1"/>
      <c r="C932" s="1"/>
      <c r="E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B933" s="1"/>
      <c r="C933" s="1"/>
      <c r="E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B934" s="1"/>
      <c r="C934" s="1"/>
      <c r="E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B935" s="1"/>
      <c r="C935" s="1"/>
      <c r="E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B936" s="1"/>
      <c r="C936" s="1"/>
      <c r="E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B937" s="1"/>
      <c r="C937" s="1"/>
      <c r="E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B938" s="1"/>
      <c r="C938" s="1"/>
      <c r="E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B939" s="1"/>
      <c r="C939" s="1"/>
      <c r="E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B940" s="1"/>
      <c r="C940" s="1"/>
      <c r="E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B941" s="1"/>
      <c r="C941" s="1"/>
      <c r="E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B942" s="1"/>
      <c r="C942" s="1"/>
      <c r="E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B943" s="1"/>
      <c r="C943" s="1"/>
      <c r="E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B944" s="1"/>
      <c r="C944" s="1"/>
      <c r="E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B945" s="1"/>
      <c r="C945" s="1"/>
      <c r="E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B946" s="1"/>
      <c r="C946" s="1"/>
      <c r="E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B947" s="1"/>
      <c r="C947" s="1"/>
      <c r="E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B948" s="1"/>
      <c r="C948" s="1"/>
      <c r="E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B949" s="1"/>
      <c r="C949" s="1"/>
      <c r="E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B950" s="1"/>
      <c r="C950" s="1"/>
      <c r="E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B951" s="1"/>
      <c r="C951" s="1"/>
      <c r="E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B952" s="1"/>
      <c r="C952" s="1"/>
      <c r="E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B953" s="1"/>
      <c r="C953" s="1"/>
      <c r="E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B954" s="1"/>
      <c r="C954" s="1"/>
      <c r="E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B955" s="1"/>
      <c r="C955" s="1"/>
      <c r="E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B956" s="1"/>
      <c r="C956" s="1"/>
      <c r="E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B957" s="1"/>
      <c r="C957" s="1"/>
      <c r="E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B958" s="1"/>
      <c r="C958" s="1"/>
      <c r="E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B959" s="1"/>
      <c r="C959" s="1"/>
      <c r="E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B960" s="1"/>
      <c r="C960" s="1"/>
      <c r="E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B961" s="1"/>
      <c r="C961" s="1"/>
      <c r="E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B962" s="1"/>
      <c r="C962" s="1"/>
      <c r="E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B963" s="1"/>
      <c r="C963" s="1"/>
      <c r="E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B964" s="1"/>
      <c r="C964" s="1"/>
      <c r="E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B965" s="1"/>
      <c r="C965" s="1"/>
      <c r="E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B966" s="1"/>
      <c r="C966" s="1"/>
      <c r="E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B967" s="1"/>
      <c r="C967" s="1"/>
      <c r="E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B968" s="1"/>
      <c r="C968" s="1"/>
      <c r="E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B969" s="1"/>
      <c r="C969" s="1"/>
      <c r="E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B970" s="1"/>
      <c r="C970" s="1"/>
      <c r="E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B971" s="1"/>
      <c r="C971" s="1"/>
      <c r="E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B972" s="1"/>
      <c r="C972" s="1"/>
      <c r="E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B973" s="1"/>
      <c r="C973" s="1"/>
      <c r="E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B974" s="1"/>
      <c r="C974" s="1"/>
      <c r="E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B975" s="1"/>
      <c r="C975" s="1"/>
      <c r="E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B976" s="1"/>
      <c r="C976" s="1"/>
      <c r="E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B977" s="1"/>
      <c r="C977" s="1"/>
      <c r="E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B978" s="1"/>
      <c r="C978" s="1"/>
      <c r="E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B979" s="1"/>
      <c r="C979" s="1"/>
      <c r="E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B980" s="1"/>
      <c r="C980" s="1"/>
      <c r="E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B981" s="1"/>
      <c r="C981" s="1"/>
      <c r="E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B982" s="1"/>
      <c r="C982" s="1"/>
      <c r="E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B983" s="1"/>
      <c r="C983" s="1"/>
      <c r="E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B984" s="1"/>
      <c r="C984" s="1"/>
      <c r="E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B985" s="1"/>
      <c r="C985" s="1"/>
      <c r="E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B986" s="1"/>
      <c r="C986" s="1"/>
      <c r="E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B987" s="1"/>
      <c r="C987" s="1"/>
      <c r="E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B988" s="1"/>
      <c r="C988" s="1"/>
      <c r="E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B989" s="1"/>
      <c r="C989" s="1"/>
      <c r="E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B990" s="1"/>
      <c r="C990" s="1"/>
      <c r="E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B991" s="1"/>
      <c r="C991" s="1"/>
      <c r="E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B992" s="1"/>
      <c r="C992" s="1"/>
      <c r="E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B993" s="1"/>
      <c r="C993" s="1"/>
      <c r="E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B994" s="1"/>
      <c r="C994" s="1"/>
      <c r="E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B995" s="1"/>
      <c r="C995" s="1"/>
      <c r="E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B996" s="1"/>
      <c r="C996" s="1"/>
      <c r="E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B997" s="1"/>
      <c r="C997" s="1"/>
      <c r="E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B998" s="1"/>
      <c r="C998" s="1"/>
      <c r="E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>
      <c r="B999" s="1"/>
      <c r="C999" s="1"/>
      <c r="E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>
      <c r="B1000" s="1"/>
      <c r="C1000" s="1"/>
      <c r="E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dataValidations>
    <dataValidation type="list" allowBlank="1" showErrorMessage="1" sqref="J46:J49">
      <formula1>Type_of_Facility_2</formula1>
    </dataValidation>
    <dataValidation type="list" allowBlank="1" showErrorMessage="1" sqref="L31:L34 J35">
      <formula1>Method_of_Control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0"/>
  <cols>
    <col customWidth="1" min="1" max="1" width="8.0"/>
    <col customWidth="1" min="2" max="2" width="23.88"/>
    <col customWidth="1" min="3" max="3" width="2.63"/>
    <col customWidth="1" min="4" max="4" width="8.25"/>
    <col customWidth="1" min="5" max="5" width="1.88"/>
    <col customWidth="1" min="6" max="6" width="8.0"/>
    <col customWidth="1" min="7" max="7" width="1.88"/>
    <col customWidth="1" min="8" max="8" width="10.13"/>
    <col customWidth="1" min="9" max="9" width="1.88"/>
    <col customWidth="1" min="10" max="10" width="8.0"/>
    <col customWidth="1" min="11" max="11" width="1.88"/>
    <col customWidth="1" min="12" max="12" width="8.0"/>
    <col customWidth="1" min="13" max="13" width="1.88"/>
    <col customWidth="1" min="14" max="14" width="8.0"/>
    <col customWidth="1" min="15" max="15" width="1.88"/>
    <col customWidth="1" min="16" max="16" width="8.75"/>
    <col customWidth="1" min="17" max="17" width="1.88"/>
    <col customWidth="1" min="18" max="18" width="11.88"/>
    <col customWidth="1" min="19" max="19" width="1.88"/>
    <col customWidth="1" min="20" max="20" width="8.0"/>
    <col customWidth="1" min="21" max="21" width="1.88"/>
    <col customWidth="1" min="22" max="22" width="8.0"/>
    <col customWidth="1" min="23" max="23" width="1.88"/>
    <col customWidth="1" min="24" max="24" width="8.0"/>
    <col customWidth="1" min="25" max="25" width="1.88"/>
    <col customWidth="1" min="26" max="26" width="8.0"/>
    <col customWidth="1" min="27" max="27" width="1.88"/>
    <col customWidth="1" min="28" max="28" width="8.0"/>
    <col customWidth="1" min="29" max="29" width="1.88"/>
    <col customWidth="1" min="30" max="30" width="8.0"/>
    <col customWidth="1" min="31" max="31" width="1.88"/>
    <col customWidth="1" min="32" max="32" width="10.13"/>
    <col customWidth="1" min="33" max="33" width="1.88"/>
    <col customWidth="1" min="34" max="34" width="8.0"/>
    <col customWidth="1" min="35" max="35" width="1.88"/>
    <col customWidth="1" min="36" max="36" width="8.0"/>
    <col customWidth="1" min="37" max="37" width="1.88"/>
    <col customWidth="1" min="38" max="38" width="8.88"/>
    <col customWidth="1" min="39" max="39" width="1.88"/>
    <col customWidth="1" min="40" max="40" width="13.25"/>
    <col customWidth="1" min="41" max="41" width="1.88"/>
    <col customWidth="1" min="42" max="42" width="11.75"/>
    <col customWidth="1" min="43" max="43" width="1.88"/>
    <col customWidth="1" min="44" max="44" width="17.0"/>
    <col customWidth="1" min="45" max="45" width="1.88"/>
    <col customWidth="1" min="46" max="46" width="11.13"/>
    <col customWidth="1" min="47" max="47" width="1.88"/>
    <col customWidth="1" min="48" max="48" width="14.88"/>
    <col customWidth="1" min="49" max="49" width="1.88"/>
    <col customWidth="1" min="50" max="50" width="11.13"/>
    <col customWidth="1" min="51" max="51" width="1.88"/>
    <col customWidth="1" min="52" max="52" width="10.75"/>
    <col customWidth="1" min="53" max="53" width="1.88"/>
  </cols>
  <sheetData>
    <row r="1" ht="12.75" customHeight="1">
      <c r="A1" s="4" t="s">
        <v>2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12.75" customHeight="1">
      <c r="A2" s="4" t="s">
        <v>44</v>
      </c>
      <c r="B2" s="4"/>
      <c r="C2" s="9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12.75" customHeight="1">
      <c r="A4" s="11" t="s">
        <v>0</v>
      </c>
      <c r="B4" s="13" t="s">
        <v>24</v>
      </c>
      <c r="C4" s="13"/>
      <c r="D4" s="13"/>
      <c r="E4" s="13"/>
      <c r="F4" s="13"/>
      <c r="G4" s="13"/>
      <c r="H4" s="13"/>
      <c r="I4" s="11"/>
      <c r="J4" s="14" t="s">
        <v>58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ht="12.75" customHeight="1">
      <c r="A8" s="16"/>
      <c r="B8" s="16"/>
      <c r="C8" s="16"/>
      <c r="D8" s="18" t="s">
        <v>66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3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ht="12.75" customHeight="1">
      <c r="A9" s="16"/>
      <c r="B9" s="16"/>
      <c r="C9" s="16"/>
      <c r="D9" s="2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28" t="s">
        <v>69</v>
      </c>
    </row>
    <row r="10" ht="12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 t="s">
        <v>71</v>
      </c>
      <c r="Y10" s="16"/>
      <c r="Z10" s="16" t="s">
        <v>71</v>
      </c>
      <c r="AA10" s="16"/>
      <c r="AB10" s="16" t="s">
        <v>71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72</v>
      </c>
      <c r="AM10" s="16"/>
      <c r="AN10" s="16"/>
      <c r="AO10" s="16"/>
      <c r="AP10" s="16"/>
      <c r="AQ10" s="16"/>
      <c r="AR10" s="16" t="s">
        <v>50</v>
      </c>
      <c r="AS10" s="16"/>
      <c r="AT10" s="16" t="s">
        <v>73</v>
      </c>
      <c r="AU10" s="16"/>
      <c r="AV10" s="16" t="s">
        <v>73</v>
      </c>
      <c r="AW10" s="16"/>
      <c r="AX10" s="16" t="s">
        <v>74</v>
      </c>
      <c r="AY10" s="16"/>
      <c r="AZ10" s="16" t="s">
        <v>74</v>
      </c>
      <c r="BA10" s="16"/>
    </row>
    <row r="11" ht="12.75" customHeight="1">
      <c r="A11" s="16"/>
      <c r="B11" s="16" t="s">
        <v>51</v>
      </c>
      <c r="C11" s="16"/>
      <c r="D11" s="16" t="s">
        <v>52</v>
      </c>
      <c r="E11" s="16"/>
      <c r="F11" s="16" t="s">
        <v>53</v>
      </c>
      <c r="G11" s="16"/>
      <c r="H11" s="16"/>
      <c r="I11" s="16"/>
      <c r="J11" s="16"/>
      <c r="K11" s="16"/>
      <c r="L11" s="16"/>
      <c r="M11" s="16"/>
      <c r="N11" s="16" t="s">
        <v>75</v>
      </c>
      <c r="O11" s="16"/>
      <c r="P11" s="16" t="s">
        <v>76</v>
      </c>
      <c r="Q11" s="16"/>
      <c r="R11" s="16" t="s">
        <v>77</v>
      </c>
      <c r="S11" s="16"/>
      <c r="T11" s="16"/>
      <c r="U11" s="16"/>
      <c r="V11" s="16"/>
      <c r="W11" s="16"/>
      <c r="X11" s="16" t="s">
        <v>78</v>
      </c>
      <c r="Y11" s="16"/>
      <c r="Z11" s="16" t="s">
        <v>78</v>
      </c>
      <c r="AA11" s="16"/>
      <c r="AB11" s="16" t="s">
        <v>78</v>
      </c>
      <c r="AC11" s="16"/>
      <c r="AD11" s="16" t="s">
        <v>79</v>
      </c>
      <c r="AE11" s="16"/>
      <c r="AF11" s="16" t="s">
        <v>80</v>
      </c>
      <c r="AG11" s="16"/>
      <c r="AH11" s="16" t="s">
        <v>81</v>
      </c>
      <c r="AI11" s="16"/>
      <c r="AJ11" s="16" t="s">
        <v>55</v>
      </c>
      <c r="AK11" s="16"/>
      <c r="AL11" s="16" t="s">
        <v>82</v>
      </c>
      <c r="AM11" s="16"/>
      <c r="AN11" s="16" t="s">
        <v>56</v>
      </c>
      <c r="AO11" s="16"/>
      <c r="AP11" s="16"/>
      <c r="AQ11" s="16"/>
      <c r="AR11" s="16" t="s">
        <v>57</v>
      </c>
      <c r="AS11" s="16"/>
      <c r="AT11" s="16" t="s">
        <v>83</v>
      </c>
      <c r="AU11" s="16"/>
      <c r="AV11" s="16" t="s">
        <v>84</v>
      </c>
      <c r="AW11" s="16"/>
      <c r="AX11" s="16" t="s">
        <v>85</v>
      </c>
      <c r="AY11" s="16"/>
      <c r="AZ11" s="16" t="s">
        <v>85</v>
      </c>
      <c r="BA11" s="16"/>
    </row>
    <row r="12" ht="12.75" customHeight="1">
      <c r="A12" s="16"/>
      <c r="B12" s="16" t="s">
        <v>86</v>
      </c>
      <c r="C12" s="16"/>
      <c r="D12" s="16" t="s">
        <v>63</v>
      </c>
      <c r="E12" s="16"/>
      <c r="F12" s="16" t="s">
        <v>64</v>
      </c>
      <c r="G12" s="16"/>
      <c r="H12" s="16" t="s">
        <v>87</v>
      </c>
      <c r="I12" s="16"/>
      <c r="J12" s="16" t="s">
        <v>88</v>
      </c>
      <c r="K12" s="16"/>
      <c r="L12" s="16" t="s">
        <v>89</v>
      </c>
      <c r="M12" s="16"/>
      <c r="N12" s="16" t="s">
        <v>78</v>
      </c>
      <c r="O12" s="16"/>
      <c r="P12" s="16" t="s">
        <v>90</v>
      </c>
      <c r="Q12" s="16"/>
      <c r="R12" s="16" t="s">
        <v>91</v>
      </c>
      <c r="S12" s="16"/>
      <c r="T12" s="16" t="s">
        <v>92</v>
      </c>
      <c r="U12" s="16"/>
      <c r="V12" s="16" t="s">
        <v>93</v>
      </c>
      <c r="W12" s="16"/>
      <c r="X12" s="25" t="s">
        <v>94</v>
      </c>
      <c r="Y12" s="25"/>
      <c r="Z12" s="25" t="s">
        <v>95</v>
      </c>
      <c r="AA12" s="25"/>
      <c r="AB12" s="25" t="s">
        <v>96</v>
      </c>
      <c r="AC12" s="16"/>
      <c r="AD12" s="16" t="s">
        <v>97</v>
      </c>
      <c r="AE12" s="16"/>
      <c r="AF12" s="16" t="s">
        <v>98</v>
      </c>
      <c r="AG12" s="16"/>
      <c r="AH12" s="16" t="s">
        <v>99</v>
      </c>
      <c r="AI12" s="16"/>
      <c r="AJ12" s="16" t="s">
        <v>65</v>
      </c>
      <c r="AK12" s="16"/>
      <c r="AL12" s="16" t="s">
        <v>100</v>
      </c>
      <c r="AM12" s="16"/>
      <c r="AN12" s="30" t="s">
        <v>101</v>
      </c>
      <c r="AO12" s="16"/>
      <c r="AP12" s="16" t="s">
        <v>102</v>
      </c>
      <c r="AQ12" s="16"/>
      <c r="AR12" s="16" t="s">
        <v>103</v>
      </c>
      <c r="AS12" s="16"/>
      <c r="AT12" s="16" t="s">
        <v>104</v>
      </c>
      <c r="AU12" s="16"/>
      <c r="AV12" s="16" t="s">
        <v>105</v>
      </c>
      <c r="AW12" s="16"/>
      <c r="AX12" s="16" t="s">
        <v>106</v>
      </c>
      <c r="AY12" s="16"/>
      <c r="AZ12" s="16" t="s">
        <v>107</v>
      </c>
      <c r="BA12" s="16"/>
    </row>
    <row r="13" ht="12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32" t="s">
        <v>109</v>
      </c>
      <c r="AS13" s="33"/>
      <c r="AT13" s="33"/>
      <c r="AU13" s="33"/>
      <c r="AV13" s="34"/>
      <c r="AW13" s="13"/>
      <c r="AX13" s="13"/>
      <c r="AY13" s="13"/>
      <c r="AZ13" s="13"/>
      <c r="BA13" s="13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ht="12.75" customHeight="1">
      <c r="A15" s="11">
        <v>1.0</v>
      </c>
      <c r="B15" s="35" t="s">
        <v>115</v>
      </c>
      <c r="C15" s="11"/>
      <c r="D15" s="36">
        <v>0.0</v>
      </c>
      <c r="E15" s="35"/>
      <c r="F15" s="36">
        <v>0.0</v>
      </c>
      <c r="G15" s="35"/>
      <c r="H15" s="36">
        <v>0.0</v>
      </c>
      <c r="I15" s="11"/>
      <c r="J15" s="36">
        <v>0.0</v>
      </c>
      <c r="K15" s="11"/>
      <c r="L15" s="36">
        <v>0.0</v>
      </c>
      <c r="M15" s="11"/>
      <c r="N15" s="36">
        <v>1.0</v>
      </c>
      <c r="O15" s="11"/>
      <c r="P15" s="36">
        <v>0.0</v>
      </c>
      <c r="Q15" s="11"/>
      <c r="R15" s="36">
        <v>0.0</v>
      </c>
      <c r="S15" s="11"/>
      <c r="T15" s="36">
        <v>0.0</v>
      </c>
      <c r="U15" s="11"/>
      <c r="V15" s="36">
        <v>0.0</v>
      </c>
      <c r="W15" s="11"/>
      <c r="X15" s="37">
        <v>0.0</v>
      </c>
      <c r="Y15" s="11"/>
      <c r="Z15" s="37">
        <v>0.0</v>
      </c>
      <c r="AA15" s="11"/>
      <c r="AB15" s="37">
        <v>0.0</v>
      </c>
      <c r="AC15" s="11"/>
      <c r="AD15" s="36">
        <v>0.0</v>
      </c>
      <c r="AE15" s="35"/>
      <c r="AF15" s="36">
        <v>0.0</v>
      </c>
      <c r="AG15" s="11"/>
      <c r="AH15" s="36">
        <v>0.0</v>
      </c>
      <c r="AI15" s="35"/>
      <c r="AJ15" s="38">
        <v>0.0</v>
      </c>
      <c r="AK15" s="35"/>
      <c r="AL15" s="36">
        <v>0.0</v>
      </c>
      <c r="AM15" s="11"/>
      <c r="AN15" s="40">
        <f t="shared" ref="AN15:AN56" si="1">SUM(D15:AL15)</f>
        <v>1</v>
      </c>
      <c r="AO15" s="11"/>
      <c r="AP15" s="36">
        <v>0.0</v>
      </c>
      <c r="AQ15" s="11"/>
      <c r="AR15" s="37" t="s">
        <v>41</v>
      </c>
      <c r="AS15" s="11"/>
      <c r="AT15" s="37" t="s">
        <v>48</v>
      </c>
      <c r="AU15" s="11"/>
      <c r="AV15" s="37" t="s">
        <v>54</v>
      </c>
      <c r="AW15" s="11"/>
      <c r="AX15" s="37"/>
      <c r="AY15" s="11"/>
      <c r="AZ15" s="37"/>
      <c r="BA15" s="11"/>
    </row>
    <row r="16" ht="12.75" customHeight="1">
      <c r="A16" s="11">
        <f t="shared" ref="A16:A21" si="2">A15+1</f>
        <v>2</v>
      </c>
      <c r="B16" s="35" t="s">
        <v>117</v>
      </c>
      <c r="C16" s="11"/>
      <c r="D16" s="36">
        <v>0.0</v>
      </c>
      <c r="E16" s="35"/>
      <c r="F16" s="38">
        <v>23.0</v>
      </c>
      <c r="G16" s="35"/>
      <c r="H16" s="36">
        <v>0.0</v>
      </c>
      <c r="I16" s="11"/>
      <c r="J16" s="36">
        <v>0.0</v>
      </c>
      <c r="K16" s="11"/>
      <c r="L16" s="36">
        <v>0.0</v>
      </c>
      <c r="M16" s="11"/>
      <c r="N16" s="38">
        <v>0.0</v>
      </c>
      <c r="O16" s="11"/>
      <c r="P16" s="36">
        <v>0.0</v>
      </c>
      <c r="Q16" s="11"/>
      <c r="R16" s="36">
        <v>0.0</v>
      </c>
      <c r="S16" s="11"/>
      <c r="T16" s="36">
        <v>0.0</v>
      </c>
      <c r="U16" s="11"/>
      <c r="V16" s="36">
        <v>0.0</v>
      </c>
      <c r="W16" s="11"/>
      <c r="X16" s="37">
        <v>0.0</v>
      </c>
      <c r="Y16" s="11"/>
      <c r="Z16" s="37">
        <v>0.0</v>
      </c>
      <c r="AA16" s="11"/>
      <c r="AB16" s="37">
        <v>0.0</v>
      </c>
      <c r="AC16" s="11"/>
      <c r="AD16" s="36">
        <v>0.0</v>
      </c>
      <c r="AE16" s="35"/>
      <c r="AF16" s="36">
        <v>0.0</v>
      </c>
      <c r="AG16" s="11"/>
      <c r="AH16" s="36">
        <v>0.0</v>
      </c>
      <c r="AI16" s="35"/>
      <c r="AJ16" s="36">
        <v>0.0</v>
      </c>
      <c r="AK16" s="35"/>
      <c r="AL16" s="36">
        <v>0.0</v>
      </c>
      <c r="AM16" s="11"/>
      <c r="AN16" s="40">
        <f t="shared" si="1"/>
        <v>23</v>
      </c>
      <c r="AO16" s="11"/>
      <c r="AP16" s="36">
        <v>0.0</v>
      </c>
      <c r="AQ16" s="11"/>
      <c r="AR16" s="37" t="s">
        <v>41</v>
      </c>
      <c r="AS16" s="11"/>
      <c r="AT16" s="37" t="s">
        <v>48</v>
      </c>
      <c r="AU16" s="11"/>
      <c r="AV16" s="37" t="s">
        <v>54</v>
      </c>
      <c r="AW16" s="11"/>
      <c r="AX16" s="37"/>
      <c r="AY16" s="11"/>
      <c r="AZ16" s="37"/>
      <c r="BA16" s="11"/>
    </row>
    <row r="17" ht="12.75" customHeight="1">
      <c r="A17" s="11">
        <f t="shared" si="2"/>
        <v>3</v>
      </c>
      <c r="B17" s="35" t="s">
        <v>119</v>
      </c>
      <c r="C17" s="11"/>
      <c r="D17" s="36">
        <v>0.0</v>
      </c>
      <c r="E17" s="35"/>
      <c r="F17" s="36">
        <v>0.0</v>
      </c>
      <c r="G17" s="35"/>
      <c r="H17" s="36">
        <v>0.0</v>
      </c>
      <c r="I17" s="11"/>
      <c r="J17" s="36">
        <v>0.0</v>
      </c>
      <c r="K17" s="11"/>
      <c r="L17" s="36">
        <v>0.0</v>
      </c>
      <c r="M17" s="11"/>
      <c r="N17" s="36">
        <v>0.0</v>
      </c>
      <c r="O17" s="11"/>
      <c r="P17" s="36">
        <v>0.0</v>
      </c>
      <c r="Q17" s="11"/>
      <c r="R17" s="36">
        <v>0.0</v>
      </c>
      <c r="S17" s="11"/>
      <c r="T17" s="36">
        <v>0.0</v>
      </c>
      <c r="U17" s="11"/>
      <c r="V17" s="36">
        <v>0.0</v>
      </c>
      <c r="W17" s="11"/>
      <c r="X17" s="37">
        <v>0.0</v>
      </c>
      <c r="Y17" s="11"/>
      <c r="Z17" s="37">
        <v>0.0</v>
      </c>
      <c r="AA17" s="11"/>
      <c r="AB17" s="37">
        <v>0.0</v>
      </c>
      <c r="AC17" s="11"/>
      <c r="AD17" s="36">
        <v>0.0</v>
      </c>
      <c r="AE17" s="35"/>
      <c r="AF17" s="36">
        <v>0.0</v>
      </c>
      <c r="AG17" s="11"/>
      <c r="AH17" s="36">
        <v>6.0</v>
      </c>
      <c r="AI17" s="35"/>
      <c r="AJ17" s="38">
        <v>0.0</v>
      </c>
      <c r="AK17" s="35"/>
      <c r="AL17" s="36">
        <v>0.0</v>
      </c>
      <c r="AM17" s="11"/>
      <c r="AN17" s="40">
        <f t="shared" si="1"/>
        <v>6</v>
      </c>
      <c r="AO17" s="11"/>
      <c r="AP17" s="36">
        <v>0.0</v>
      </c>
      <c r="AQ17" s="11"/>
      <c r="AR17" s="37" t="s">
        <v>41</v>
      </c>
      <c r="AS17" s="11"/>
      <c r="AT17" s="37" t="s">
        <v>48</v>
      </c>
      <c r="AU17" s="11"/>
      <c r="AV17" s="37" t="s">
        <v>54</v>
      </c>
      <c r="AW17" s="11"/>
      <c r="AX17" s="37"/>
      <c r="AY17" s="11"/>
      <c r="AZ17" s="37"/>
      <c r="BA17" s="11"/>
    </row>
    <row r="18" ht="12.75" customHeight="1">
      <c r="A18" s="11">
        <f t="shared" si="2"/>
        <v>4</v>
      </c>
      <c r="B18" s="35" t="s">
        <v>120</v>
      </c>
      <c r="C18" s="11"/>
      <c r="D18" s="36">
        <v>0.0</v>
      </c>
      <c r="E18" s="35"/>
      <c r="F18" s="36">
        <v>0.0</v>
      </c>
      <c r="G18" s="35"/>
      <c r="H18" s="36">
        <v>0.0</v>
      </c>
      <c r="I18" s="11"/>
      <c r="J18" s="36">
        <v>0.0</v>
      </c>
      <c r="K18" s="11"/>
      <c r="L18" s="36">
        <v>0.0</v>
      </c>
      <c r="M18" s="11"/>
      <c r="N18" s="36">
        <v>1.0</v>
      </c>
      <c r="O18" s="11"/>
      <c r="P18" s="36">
        <v>0.0</v>
      </c>
      <c r="Q18" s="11"/>
      <c r="R18" s="36">
        <v>0.0</v>
      </c>
      <c r="S18" s="11"/>
      <c r="T18" s="36">
        <v>0.0</v>
      </c>
      <c r="U18" s="11"/>
      <c r="V18" s="36">
        <v>0.0</v>
      </c>
      <c r="W18" s="11"/>
      <c r="X18" s="37">
        <v>0.0</v>
      </c>
      <c r="Y18" s="11"/>
      <c r="Z18" s="37">
        <v>0.0</v>
      </c>
      <c r="AA18" s="11"/>
      <c r="AB18" s="37">
        <v>0.0</v>
      </c>
      <c r="AC18" s="11"/>
      <c r="AD18" s="36">
        <v>0.0</v>
      </c>
      <c r="AE18" s="35"/>
      <c r="AF18" s="36">
        <v>0.0</v>
      </c>
      <c r="AG18" s="11"/>
      <c r="AH18" s="36">
        <v>0.0</v>
      </c>
      <c r="AI18" s="35"/>
      <c r="AJ18" s="38">
        <v>6.0</v>
      </c>
      <c r="AK18" s="35"/>
      <c r="AL18" s="36">
        <v>0.0</v>
      </c>
      <c r="AM18" s="11"/>
      <c r="AN18" s="40">
        <f t="shared" si="1"/>
        <v>7</v>
      </c>
      <c r="AO18" s="11"/>
      <c r="AP18" s="36">
        <v>0.0</v>
      </c>
      <c r="AQ18" s="11"/>
      <c r="AR18" s="37" t="s">
        <v>41</v>
      </c>
      <c r="AS18" s="11"/>
      <c r="AT18" s="37" t="s">
        <v>48</v>
      </c>
      <c r="AU18" s="11"/>
      <c r="AV18" s="37" t="s">
        <v>54</v>
      </c>
      <c r="AW18" s="11"/>
      <c r="AX18" s="37"/>
      <c r="AY18" s="11"/>
      <c r="AZ18" s="37"/>
      <c r="BA18" s="11"/>
    </row>
    <row r="19" ht="12.75" customHeight="1">
      <c r="A19" s="11">
        <f t="shared" si="2"/>
        <v>5</v>
      </c>
      <c r="B19" s="35" t="s">
        <v>121</v>
      </c>
      <c r="C19" s="11"/>
      <c r="D19" s="36">
        <v>0.0</v>
      </c>
      <c r="E19" s="35"/>
      <c r="F19" s="36">
        <v>0.0</v>
      </c>
      <c r="G19" s="35"/>
      <c r="H19" s="36">
        <v>3.0</v>
      </c>
      <c r="I19" s="11"/>
      <c r="J19" s="36">
        <v>0.0</v>
      </c>
      <c r="K19" s="11"/>
      <c r="L19" s="36">
        <v>0.0</v>
      </c>
      <c r="M19" s="11"/>
      <c r="N19" s="36">
        <v>0.0</v>
      </c>
      <c r="O19" s="11"/>
      <c r="P19" s="36">
        <v>0.0</v>
      </c>
      <c r="Q19" s="11"/>
      <c r="R19" s="36">
        <v>0.0</v>
      </c>
      <c r="S19" s="11"/>
      <c r="T19" s="36">
        <v>0.0</v>
      </c>
      <c r="U19" s="11"/>
      <c r="V19" s="36">
        <v>0.0</v>
      </c>
      <c r="W19" s="11"/>
      <c r="X19" s="37">
        <v>0.0</v>
      </c>
      <c r="Y19" s="11"/>
      <c r="Z19" s="37">
        <v>0.0</v>
      </c>
      <c r="AA19" s="11"/>
      <c r="AB19" s="37">
        <v>0.0</v>
      </c>
      <c r="AC19" s="11"/>
      <c r="AD19" s="36">
        <v>0.0</v>
      </c>
      <c r="AE19" s="35"/>
      <c r="AF19" s="36">
        <v>0.0</v>
      </c>
      <c r="AG19" s="11"/>
      <c r="AH19" s="36">
        <v>52.0</v>
      </c>
      <c r="AI19" s="35"/>
      <c r="AJ19" s="38">
        <v>2.0</v>
      </c>
      <c r="AK19" s="35"/>
      <c r="AL19" s="36">
        <v>0.0</v>
      </c>
      <c r="AM19" s="11"/>
      <c r="AN19" s="40">
        <f t="shared" si="1"/>
        <v>57</v>
      </c>
      <c r="AO19" s="11"/>
      <c r="AP19" s="36">
        <v>0.0</v>
      </c>
      <c r="AQ19" s="11"/>
      <c r="AR19" s="37" t="s">
        <v>41</v>
      </c>
      <c r="AS19" s="11"/>
      <c r="AT19" s="37" t="s">
        <v>48</v>
      </c>
      <c r="AU19" s="11"/>
      <c r="AV19" s="37" t="s">
        <v>54</v>
      </c>
      <c r="AW19" s="11"/>
      <c r="AX19" s="37"/>
      <c r="AY19" s="11"/>
      <c r="AZ19" s="37"/>
      <c r="BA19" s="11"/>
    </row>
    <row r="20" ht="12.75" customHeight="1">
      <c r="A20" s="11">
        <f t="shared" si="2"/>
        <v>6</v>
      </c>
      <c r="B20" s="35" t="s">
        <v>122</v>
      </c>
      <c r="C20" s="11"/>
      <c r="D20" s="36">
        <v>0.0</v>
      </c>
      <c r="E20" s="35"/>
      <c r="F20" s="36">
        <v>0.0</v>
      </c>
      <c r="G20" s="35"/>
      <c r="H20" s="36">
        <v>0.0</v>
      </c>
      <c r="I20" s="11"/>
      <c r="J20" s="36">
        <v>0.0</v>
      </c>
      <c r="K20" s="11"/>
      <c r="L20" s="36">
        <v>0.0</v>
      </c>
      <c r="M20" s="11"/>
      <c r="N20" s="36">
        <v>0.0</v>
      </c>
      <c r="O20" s="11"/>
      <c r="P20" s="36">
        <v>0.0</v>
      </c>
      <c r="Q20" s="11"/>
      <c r="R20" s="36">
        <v>0.0</v>
      </c>
      <c r="S20" s="11"/>
      <c r="T20" s="36">
        <v>0.0</v>
      </c>
      <c r="U20" s="11"/>
      <c r="V20" s="36">
        <v>0.0</v>
      </c>
      <c r="W20" s="11"/>
      <c r="X20" s="37">
        <v>0.0</v>
      </c>
      <c r="Y20" s="11"/>
      <c r="Z20" s="37">
        <v>0.0</v>
      </c>
      <c r="AA20" s="11"/>
      <c r="AB20" s="37">
        <v>0.0</v>
      </c>
      <c r="AC20" s="11"/>
      <c r="AD20" s="36">
        <v>0.0</v>
      </c>
      <c r="AE20" s="35"/>
      <c r="AF20" s="36">
        <v>0.0</v>
      </c>
      <c r="AG20" s="11"/>
      <c r="AH20" s="36">
        <v>0.0</v>
      </c>
      <c r="AI20" s="35"/>
      <c r="AJ20" s="38">
        <v>4.0</v>
      </c>
      <c r="AK20" s="35"/>
      <c r="AL20" s="36">
        <v>0.0</v>
      </c>
      <c r="AM20" s="11"/>
      <c r="AN20" s="40">
        <f t="shared" si="1"/>
        <v>4</v>
      </c>
      <c r="AO20" s="11"/>
      <c r="AP20" s="36">
        <v>0.0</v>
      </c>
      <c r="AQ20" s="11"/>
      <c r="AR20" s="37" t="s">
        <v>41</v>
      </c>
      <c r="AS20" s="11"/>
      <c r="AT20" s="37" t="s">
        <v>48</v>
      </c>
      <c r="AU20" s="11"/>
      <c r="AV20" s="37" t="s">
        <v>54</v>
      </c>
      <c r="AW20" s="11"/>
      <c r="AX20" s="37"/>
      <c r="AY20" s="11"/>
      <c r="AZ20" s="37"/>
      <c r="BA20" s="11"/>
    </row>
    <row r="21" ht="12.75" customHeight="1">
      <c r="A21" s="11">
        <f t="shared" si="2"/>
        <v>7</v>
      </c>
      <c r="B21" s="50" t="s">
        <v>123</v>
      </c>
      <c r="C21" s="11"/>
      <c r="D21" s="36">
        <v>0.0</v>
      </c>
      <c r="E21" s="35"/>
      <c r="F21" s="36">
        <v>0.0</v>
      </c>
      <c r="G21" s="35"/>
      <c r="H21" s="36">
        <v>0.0</v>
      </c>
      <c r="I21" s="11"/>
      <c r="J21" s="36">
        <v>0.0</v>
      </c>
      <c r="K21" s="11"/>
      <c r="L21" s="36">
        <v>0.0</v>
      </c>
      <c r="M21" s="11"/>
      <c r="N21" s="36">
        <v>0.0</v>
      </c>
      <c r="O21" s="11"/>
      <c r="P21" s="36">
        <v>0.0</v>
      </c>
      <c r="Q21" s="11"/>
      <c r="R21" s="36">
        <v>0.0</v>
      </c>
      <c r="S21" s="11"/>
      <c r="T21" s="36">
        <v>0.0</v>
      </c>
      <c r="U21" s="11"/>
      <c r="V21" s="36">
        <v>0.0</v>
      </c>
      <c r="W21" s="11"/>
      <c r="X21" s="37">
        <v>0.0</v>
      </c>
      <c r="Y21" s="11"/>
      <c r="Z21" s="37">
        <v>0.0</v>
      </c>
      <c r="AA21" s="11"/>
      <c r="AB21" s="37">
        <v>0.0</v>
      </c>
      <c r="AC21" s="11"/>
      <c r="AD21" s="36">
        <v>0.0</v>
      </c>
      <c r="AE21" s="35"/>
      <c r="AF21" s="36">
        <v>0.0</v>
      </c>
      <c r="AG21" s="11"/>
      <c r="AH21" s="36">
        <v>0.0</v>
      </c>
      <c r="AI21" s="35"/>
      <c r="AJ21" s="36">
        <v>0.0</v>
      </c>
      <c r="AK21" s="35"/>
      <c r="AL21" s="36">
        <v>0.0</v>
      </c>
      <c r="AM21" s="11"/>
      <c r="AN21" s="40">
        <f t="shared" si="1"/>
        <v>0</v>
      </c>
      <c r="AO21" s="11"/>
      <c r="AP21" s="36">
        <v>0.0</v>
      </c>
      <c r="AQ21" s="11"/>
      <c r="AR21" s="37" t="s">
        <v>41</v>
      </c>
      <c r="AS21" s="11"/>
      <c r="AT21" s="37" t="s">
        <v>48</v>
      </c>
      <c r="AU21" s="11"/>
      <c r="AV21" s="37" t="s">
        <v>54</v>
      </c>
      <c r="AW21" s="11"/>
      <c r="AX21" s="37"/>
      <c r="AY21" s="11"/>
      <c r="AZ21" s="37"/>
      <c r="BA21" s="11"/>
    </row>
    <row r="22" ht="12.75" customHeight="1">
      <c r="A22" s="11">
        <v>8.0</v>
      </c>
      <c r="B22" s="35" t="s">
        <v>124</v>
      </c>
      <c r="C22" s="11"/>
      <c r="D22" s="38">
        <v>59.0</v>
      </c>
      <c r="E22" s="35"/>
      <c r="F22" s="38">
        <v>0.0</v>
      </c>
      <c r="G22" s="35"/>
      <c r="H22" s="38">
        <v>0.0</v>
      </c>
      <c r="I22" s="11"/>
      <c r="J22" s="36">
        <v>0.0</v>
      </c>
      <c r="K22" s="11"/>
      <c r="L22" s="36">
        <v>0.0</v>
      </c>
      <c r="M22" s="11"/>
      <c r="N22" s="38">
        <v>0.0</v>
      </c>
      <c r="O22" s="11"/>
      <c r="P22" s="38">
        <v>0.0</v>
      </c>
      <c r="Q22" s="11"/>
      <c r="R22" s="36">
        <v>0.0</v>
      </c>
      <c r="S22" s="11"/>
      <c r="T22" s="36">
        <v>0.0</v>
      </c>
      <c r="U22" s="11"/>
      <c r="V22" s="36">
        <v>0.0</v>
      </c>
      <c r="W22" s="11"/>
      <c r="X22" s="37">
        <v>0.0</v>
      </c>
      <c r="Y22" s="11"/>
      <c r="Z22" s="37">
        <v>0.0</v>
      </c>
      <c r="AA22" s="11"/>
      <c r="AB22" s="37">
        <v>0.0</v>
      </c>
      <c r="AC22" s="11"/>
      <c r="AD22" s="36">
        <v>0.0</v>
      </c>
      <c r="AE22" s="35"/>
      <c r="AF22" s="36">
        <v>0.0</v>
      </c>
      <c r="AG22" s="11"/>
      <c r="AH22" s="36">
        <v>0.0</v>
      </c>
      <c r="AI22" s="35"/>
      <c r="AJ22" s="38">
        <v>0.0</v>
      </c>
      <c r="AK22" s="35"/>
      <c r="AL22" s="36">
        <v>0.0</v>
      </c>
      <c r="AM22" s="11"/>
      <c r="AN22" s="40">
        <f t="shared" si="1"/>
        <v>59</v>
      </c>
      <c r="AO22" s="11"/>
      <c r="AP22" s="38">
        <v>0.0</v>
      </c>
      <c r="AQ22" s="11"/>
      <c r="AR22" s="37" t="s">
        <v>41</v>
      </c>
      <c r="AS22" s="11"/>
      <c r="AT22" s="37" t="s">
        <v>48</v>
      </c>
      <c r="AU22" s="11"/>
      <c r="AV22" s="37" t="s">
        <v>54</v>
      </c>
      <c r="AW22" s="11"/>
      <c r="AX22" s="37"/>
      <c r="AY22" s="11"/>
      <c r="AZ22" s="37"/>
      <c r="BA22" s="11"/>
    </row>
    <row r="23" ht="12.75" customHeight="1">
      <c r="A23" s="11">
        <v>9.0</v>
      </c>
      <c r="B23" s="35" t="s">
        <v>125</v>
      </c>
      <c r="C23" s="11"/>
      <c r="D23" s="36">
        <v>0.0</v>
      </c>
      <c r="E23" s="35"/>
      <c r="F23" s="36">
        <v>0.0</v>
      </c>
      <c r="G23" s="35"/>
      <c r="H23" s="36">
        <v>0.0</v>
      </c>
      <c r="I23" s="11"/>
      <c r="J23" s="36">
        <v>0.0</v>
      </c>
      <c r="K23" s="11"/>
      <c r="L23" s="36">
        <v>0.0</v>
      </c>
      <c r="M23" s="11"/>
      <c r="N23" s="36">
        <v>0.0</v>
      </c>
      <c r="O23" s="11"/>
      <c r="P23" s="36">
        <v>2.0</v>
      </c>
      <c r="Q23" s="11"/>
      <c r="R23" s="36">
        <v>0.0</v>
      </c>
      <c r="S23" s="11"/>
      <c r="T23" s="36">
        <v>0.0</v>
      </c>
      <c r="U23" s="11"/>
      <c r="V23" s="36">
        <v>0.0</v>
      </c>
      <c r="W23" s="11"/>
      <c r="X23" s="37">
        <v>0.0</v>
      </c>
      <c r="Y23" s="11"/>
      <c r="Z23" s="37">
        <v>0.0</v>
      </c>
      <c r="AA23" s="11"/>
      <c r="AB23" s="37">
        <v>0.0</v>
      </c>
      <c r="AC23" s="11"/>
      <c r="AD23" s="36">
        <v>0.0</v>
      </c>
      <c r="AE23" s="35"/>
      <c r="AF23" s="36">
        <v>0.0</v>
      </c>
      <c r="AG23" s="11"/>
      <c r="AH23" s="36">
        <v>0.0</v>
      </c>
      <c r="AI23" s="35"/>
      <c r="AJ23" s="38">
        <v>0.0</v>
      </c>
      <c r="AK23" s="35"/>
      <c r="AL23" s="36">
        <v>0.0</v>
      </c>
      <c r="AM23" s="11"/>
      <c r="AN23" s="40">
        <f t="shared" si="1"/>
        <v>2</v>
      </c>
      <c r="AO23" s="11"/>
      <c r="AP23" s="36">
        <v>0.0</v>
      </c>
      <c r="AQ23" s="11"/>
      <c r="AR23" s="37" t="s">
        <v>41</v>
      </c>
      <c r="AS23" s="11"/>
      <c r="AT23" s="37" t="s">
        <v>48</v>
      </c>
      <c r="AU23" s="11"/>
      <c r="AV23" s="37" t="s">
        <v>54</v>
      </c>
      <c r="AW23" s="11"/>
      <c r="AX23" s="37"/>
      <c r="AY23" s="11"/>
      <c r="AZ23" s="37"/>
      <c r="BA23" s="11"/>
    </row>
    <row r="24" ht="12.75" customHeight="1">
      <c r="A24" s="11">
        <v>10.0</v>
      </c>
      <c r="B24" s="35" t="s">
        <v>126</v>
      </c>
      <c r="C24" s="11"/>
      <c r="D24" s="51">
        <v>0.0</v>
      </c>
      <c r="E24" s="35"/>
      <c r="F24" s="36">
        <v>0.0</v>
      </c>
      <c r="G24" s="35"/>
      <c r="H24" s="36">
        <v>0.0</v>
      </c>
      <c r="I24" s="11"/>
      <c r="J24" s="36">
        <v>0.0</v>
      </c>
      <c r="K24" s="11"/>
      <c r="L24" s="36">
        <v>0.0</v>
      </c>
      <c r="M24" s="11"/>
      <c r="N24" s="38">
        <v>2.0</v>
      </c>
      <c r="O24" s="11"/>
      <c r="P24" s="38">
        <v>1.0</v>
      </c>
      <c r="Q24" s="11"/>
      <c r="R24" s="36">
        <v>0.0</v>
      </c>
      <c r="S24" s="11"/>
      <c r="T24" s="36">
        <v>0.0</v>
      </c>
      <c r="U24" s="11"/>
      <c r="V24" s="36">
        <v>0.0</v>
      </c>
      <c r="W24" s="11"/>
      <c r="X24" s="37">
        <v>0.0</v>
      </c>
      <c r="Y24" s="11"/>
      <c r="Z24" s="37">
        <v>0.0</v>
      </c>
      <c r="AA24" s="11"/>
      <c r="AB24" s="37">
        <v>0.0</v>
      </c>
      <c r="AC24" s="11"/>
      <c r="AD24" s="36">
        <v>0.0</v>
      </c>
      <c r="AE24" s="35"/>
      <c r="AF24" s="36">
        <v>0.0</v>
      </c>
      <c r="AG24" s="11"/>
      <c r="AH24" s="36">
        <v>4.0</v>
      </c>
      <c r="AI24" s="35"/>
      <c r="AJ24" s="38">
        <v>0.0</v>
      </c>
      <c r="AK24" s="35"/>
      <c r="AL24" s="36">
        <v>0.0</v>
      </c>
      <c r="AM24" s="11"/>
      <c r="AN24" s="40">
        <f t="shared" si="1"/>
        <v>7</v>
      </c>
      <c r="AO24" s="11"/>
      <c r="AP24" s="36">
        <v>0.0</v>
      </c>
      <c r="AQ24" s="11"/>
      <c r="AR24" s="37" t="s">
        <v>41</v>
      </c>
      <c r="AS24" s="11"/>
      <c r="AT24" s="37" t="s">
        <v>48</v>
      </c>
      <c r="AU24" s="11"/>
      <c r="AV24" s="37" t="s">
        <v>54</v>
      </c>
      <c r="AW24" s="11"/>
      <c r="AX24" s="37"/>
      <c r="AY24" s="11"/>
      <c r="AZ24" s="37"/>
      <c r="BA24" s="11"/>
    </row>
    <row r="25" ht="12.75" customHeight="1">
      <c r="A25" s="11">
        <v>11.0</v>
      </c>
      <c r="B25" s="35" t="s">
        <v>70</v>
      </c>
      <c r="C25" s="11"/>
      <c r="D25" s="38">
        <v>0.0</v>
      </c>
      <c r="E25" s="35"/>
      <c r="F25" s="38">
        <v>14.0</v>
      </c>
      <c r="G25" s="35"/>
      <c r="H25" s="52">
        <v>3.0</v>
      </c>
      <c r="I25" s="11"/>
      <c r="J25" s="36">
        <v>0.0</v>
      </c>
      <c r="K25" s="11"/>
      <c r="L25" s="36">
        <v>0.0</v>
      </c>
      <c r="M25" s="11"/>
      <c r="N25" s="38">
        <v>0.0</v>
      </c>
      <c r="O25" s="11"/>
      <c r="P25" s="38">
        <v>0.0</v>
      </c>
      <c r="Q25" s="11"/>
      <c r="R25" s="36">
        <v>0.0</v>
      </c>
      <c r="S25" s="11"/>
      <c r="T25" s="36">
        <v>0.0</v>
      </c>
      <c r="U25" s="11"/>
      <c r="V25" s="36">
        <v>0.0</v>
      </c>
      <c r="W25" s="11"/>
      <c r="X25" s="37">
        <v>0.0</v>
      </c>
      <c r="Y25" s="11"/>
      <c r="Z25" s="37">
        <v>0.0</v>
      </c>
      <c r="AA25" s="11"/>
      <c r="AB25" s="37">
        <v>0.0</v>
      </c>
      <c r="AC25" s="11"/>
      <c r="AD25" s="36">
        <v>0.0</v>
      </c>
      <c r="AE25" s="35"/>
      <c r="AF25" s="36">
        <v>0.0</v>
      </c>
      <c r="AG25" s="11"/>
      <c r="AH25" s="36">
        <v>3.0</v>
      </c>
      <c r="AI25" s="35"/>
      <c r="AJ25" s="38">
        <v>0.0</v>
      </c>
      <c r="AK25" s="35"/>
      <c r="AL25" s="36">
        <v>0.0</v>
      </c>
      <c r="AM25" s="11"/>
      <c r="AN25" s="40">
        <f t="shared" si="1"/>
        <v>20</v>
      </c>
      <c r="AO25" s="11"/>
      <c r="AP25" s="38">
        <v>0.0</v>
      </c>
      <c r="AQ25" s="11"/>
      <c r="AR25" s="37" t="s">
        <v>41</v>
      </c>
      <c r="AS25" s="11"/>
      <c r="AT25" s="37" t="s">
        <v>48</v>
      </c>
      <c r="AU25" s="11"/>
      <c r="AV25" s="37" t="s">
        <v>54</v>
      </c>
      <c r="AW25" s="11"/>
      <c r="AX25" s="37">
        <v>1901.0</v>
      </c>
      <c r="AY25" s="11"/>
      <c r="AZ25" s="37"/>
      <c r="BA25" s="11"/>
    </row>
    <row r="26" ht="12.75" customHeight="1">
      <c r="A26" s="11">
        <v>12.0</v>
      </c>
      <c r="B26" s="35" t="s">
        <v>127</v>
      </c>
      <c r="C26" s="11"/>
      <c r="D26" s="38">
        <v>0.0</v>
      </c>
      <c r="E26" s="35"/>
      <c r="F26" s="38">
        <v>39.0</v>
      </c>
      <c r="G26" s="35"/>
      <c r="H26" s="36">
        <v>3.0</v>
      </c>
      <c r="I26" s="11"/>
      <c r="J26" s="36">
        <v>0.0</v>
      </c>
      <c r="K26" s="11"/>
      <c r="L26" s="36">
        <v>0.0</v>
      </c>
      <c r="M26" s="11"/>
      <c r="N26" s="38">
        <v>0.0</v>
      </c>
      <c r="O26" s="11"/>
      <c r="P26" s="38">
        <v>0.0</v>
      </c>
      <c r="Q26" s="11"/>
      <c r="R26" s="36">
        <v>33.0</v>
      </c>
      <c r="S26" s="11"/>
      <c r="T26" s="36">
        <v>0.0</v>
      </c>
      <c r="U26" s="11"/>
      <c r="V26" s="36">
        <v>0.0</v>
      </c>
      <c r="W26" s="11"/>
      <c r="X26" s="37">
        <v>0.0</v>
      </c>
      <c r="Y26" s="11"/>
      <c r="Z26" s="37">
        <v>42.0</v>
      </c>
      <c r="AA26" s="11"/>
      <c r="AB26" s="37">
        <v>0.0</v>
      </c>
      <c r="AC26" s="11"/>
      <c r="AD26" s="36">
        <v>0.0</v>
      </c>
      <c r="AE26" s="35"/>
      <c r="AF26" s="36">
        <v>0.0</v>
      </c>
      <c r="AG26" s="11"/>
      <c r="AH26" s="36">
        <v>6.0</v>
      </c>
      <c r="AI26" s="35"/>
      <c r="AJ26" s="38">
        <v>2.0</v>
      </c>
      <c r="AK26" s="35"/>
      <c r="AL26" s="36">
        <v>0.0</v>
      </c>
      <c r="AM26" s="11"/>
      <c r="AN26" s="40">
        <f t="shared" si="1"/>
        <v>125</v>
      </c>
      <c r="AO26" s="11"/>
      <c r="AP26" s="38">
        <v>8.0</v>
      </c>
      <c r="AQ26" s="11"/>
      <c r="AR26" s="37" t="s">
        <v>41</v>
      </c>
      <c r="AS26" s="11"/>
      <c r="AT26" s="37" t="s">
        <v>48</v>
      </c>
      <c r="AU26" s="11"/>
      <c r="AV26" s="37" t="s">
        <v>54</v>
      </c>
      <c r="AW26" s="11"/>
      <c r="AX26" s="37"/>
      <c r="AY26" s="11"/>
      <c r="AZ26" s="37"/>
      <c r="BA26" s="11"/>
    </row>
    <row r="27" ht="12.75" customHeight="1">
      <c r="A27" s="11">
        <v>13.0</v>
      </c>
      <c r="B27" s="35" t="s">
        <v>128</v>
      </c>
      <c r="C27" s="11"/>
      <c r="D27" s="38">
        <v>484.0</v>
      </c>
      <c r="E27" s="35"/>
      <c r="F27" s="38">
        <v>0.0</v>
      </c>
      <c r="G27" s="35"/>
      <c r="H27" s="36">
        <v>0.0</v>
      </c>
      <c r="I27" s="11"/>
      <c r="J27" s="36">
        <v>0.0</v>
      </c>
      <c r="K27" s="11"/>
      <c r="L27" s="36">
        <v>0.0</v>
      </c>
      <c r="M27" s="11"/>
      <c r="N27" s="38">
        <v>0.0</v>
      </c>
      <c r="O27" s="11"/>
      <c r="P27" s="38">
        <v>0.0</v>
      </c>
      <c r="Q27" s="11"/>
      <c r="R27" s="36">
        <v>0.0</v>
      </c>
      <c r="S27" s="11"/>
      <c r="T27" s="36">
        <v>0.0</v>
      </c>
      <c r="U27" s="11"/>
      <c r="V27" s="36">
        <v>0.0</v>
      </c>
      <c r="W27" s="11"/>
      <c r="X27" s="37">
        <v>0.0</v>
      </c>
      <c r="Y27" s="11"/>
      <c r="Z27" s="37">
        <v>0.0</v>
      </c>
      <c r="AA27" s="11"/>
      <c r="AB27" s="37">
        <v>0.0</v>
      </c>
      <c r="AC27" s="11"/>
      <c r="AD27" s="36">
        <v>0.0</v>
      </c>
      <c r="AE27" s="35"/>
      <c r="AF27" s="36">
        <v>0.0</v>
      </c>
      <c r="AG27" s="11"/>
      <c r="AH27" s="36">
        <v>0.0</v>
      </c>
      <c r="AI27" s="35"/>
      <c r="AJ27" s="38">
        <v>0.0</v>
      </c>
      <c r="AK27" s="35"/>
      <c r="AL27" s="36">
        <v>0.0</v>
      </c>
      <c r="AM27" s="11"/>
      <c r="AN27" s="40">
        <f t="shared" si="1"/>
        <v>484</v>
      </c>
      <c r="AO27" s="11"/>
      <c r="AP27" s="38">
        <v>0.0</v>
      </c>
      <c r="AQ27" s="11"/>
      <c r="AR27" s="37" t="s">
        <v>41</v>
      </c>
      <c r="AS27" s="11"/>
      <c r="AT27" s="37" t="s">
        <v>48</v>
      </c>
      <c r="AU27" s="11"/>
      <c r="AV27" s="37" t="s">
        <v>54</v>
      </c>
      <c r="AW27" s="11"/>
      <c r="AX27" s="37"/>
      <c r="AY27" s="11"/>
      <c r="AZ27" s="37"/>
      <c r="BA27" s="11"/>
    </row>
    <row r="28" ht="12.75" customHeight="1">
      <c r="A28" s="11">
        <v>14.0</v>
      </c>
      <c r="B28" s="35" t="s">
        <v>129</v>
      </c>
      <c r="C28" s="11"/>
      <c r="D28" s="38">
        <v>0.0</v>
      </c>
      <c r="E28" s="35"/>
      <c r="F28" s="38">
        <v>0.0</v>
      </c>
      <c r="G28" s="35"/>
      <c r="H28" s="36">
        <v>0.0</v>
      </c>
      <c r="I28" s="11"/>
      <c r="J28" s="36">
        <v>0.0</v>
      </c>
      <c r="K28" s="11"/>
      <c r="L28" s="36">
        <v>156.0</v>
      </c>
      <c r="M28" s="11"/>
      <c r="N28" s="38">
        <v>0.0</v>
      </c>
      <c r="O28" s="11"/>
      <c r="P28" s="38">
        <v>0.0</v>
      </c>
      <c r="Q28" s="11"/>
      <c r="R28" s="36">
        <v>0.0</v>
      </c>
      <c r="S28" s="11"/>
      <c r="T28" s="36">
        <v>0.0</v>
      </c>
      <c r="U28" s="11"/>
      <c r="V28" s="36">
        <v>0.0</v>
      </c>
      <c r="W28" s="11"/>
      <c r="X28" s="37">
        <v>0.0</v>
      </c>
      <c r="Y28" s="11"/>
      <c r="Z28" s="37">
        <v>0.0</v>
      </c>
      <c r="AA28" s="11"/>
      <c r="AB28" s="37">
        <v>0.0</v>
      </c>
      <c r="AC28" s="11"/>
      <c r="AD28" s="36">
        <v>0.0</v>
      </c>
      <c r="AE28" s="35"/>
      <c r="AF28" s="36">
        <v>0.0</v>
      </c>
      <c r="AG28" s="11"/>
      <c r="AH28" s="36">
        <v>0.0</v>
      </c>
      <c r="AI28" s="35"/>
      <c r="AJ28" s="38">
        <v>0.0</v>
      </c>
      <c r="AK28" s="35"/>
      <c r="AL28" s="36">
        <v>0.0</v>
      </c>
      <c r="AM28" s="11"/>
      <c r="AN28" s="40">
        <f t="shared" si="1"/>
        <v>156</v>
      </c>
      <c r="AO28" s="11"/>
      <c r="AP28" s="38">
        <v>0.0</v>
      </c>
      <c r="AQ28" s="11"/>
      <c r="AR28" s="37" t="s">
        <v>41</v>
      </c>
      <c r="AS28" s="11"/>
      <c r="AT28" s="37" t="s">
        <v>48</v>
      </c>
      <c r="AU28" s="11"/>
      <c r="AV28" s="37" t="s">
        <v>54</v>
      </c>
      <c r="AW28" s="11"/>
      <c r="AX28" s="37"/>
      <c r="AY28" s="11"/>
      <c r="AZ28" s="37"/>
      <c r="BA28" s="11"/>
    </row>
    <row r="29" ht="12.75" customHeight="1">
      <c r="A29" s="11">
        <v>15.0</v>
      </c>
      <c r="B29" s="35" t="s">
        <v>130</v>
      </c>
      <c r="C29" s="11"/>
      <c r="D29" s="38">
        <v>46.0</v>
      </c>
      <c r="E29" s="35"/>
      <c r="F29" s="38">
        <v>0.0</v>
      </c>
      <c r="G29" s="35"/>
      <c r="H29" s="36">
        <v>3.0</v>
      </c>
      <c r="I29" s="11"/>
      <c r="J29" s="36">
        <v>0.0</v>
      </c>
      <c r="K29" s="11"/>
      <c r="L29" s="36">
        <v>0.0</v>
      </c>
      <c r="M29" s="11"/>
      <c r="N29" s="38">
        <v>0.0</v>
      </c>
      <c r="O29" s="11"/>
      <c r="P29" s="38">
        <v>0.0</v>
      </c>
      <c r="Q29" s="11"/>
      <c r="R29" s="36">
        <v>0.0</v>
      </c>
      <c r="S29" s="11"/>
      <c r="T29" s="36">
        <v>0.0</v>
      </c>
      <c r="U29" s="11"/>
      <c r="V29" s="36">
        <v>0.0</v>
      </c>
      <c r="W29" s="11"/>
      <c r="X29" s="37">
        <v>0.0</v>
      </c>
      <c r="Y29" s="11"/>
      <c r="Z29" s="37">
        <v>0.0</v>
      </c>
      <c r="AA29" s="11"/>
      <c r="AB29" s="37">
        <v>0.0</v>
      </c>
      <c r="AC29" s="11"/>
      <c r="AD29" s="36">
        <v>0.0</v>
      </c>
      <c r="AE29" s="35"/>
      <c r="AF29" s="36">
        <v>0.0</v>
      </c>
      <c r="AG29" s="11"/>
      <c r="AH29" s="36">
        <v>12.0</v>
      </c>
      <c r="AI29" s="35"/>
      <c r="AJ29" s="38">
        <v>3.0</v>
      </c>
      <c r="AK29" s="35"/>
      <c r="AL29" s="36">
        <v>0.0</v>
      </c>
      <c r="AM29" s="11"/>
      <c r="AN29" s="40">
        <f t="shared" si="1"/>
        <v>64</v>
      </c>
      <c r="AO29" s="11"/>
      <c r="AP29" s="38">
        <v>0.0</v>
      </c>
      <c r="AQ29" s="11"/>
      <c r="AR29" s="37" t="s">
        <v>41</v>
      </c>
      <c r="AS29" s="11"/>
      <c r="AT29" s="37" t="s">
        <v>48</v>
      </c>
      <c r="AU29" s="11"/>
      <c r="AV29" s="37" t="s">
        <v>54</v>
      </c>
      <c r="AW29" s="11"/>
      <c r="AX29" s="37"/>
      <c r="AY29" s="11"/>
      <c r="AZ29" s="37"/>
      <c r="BA29" s="11"/>
    </row>
    <row r="30" ht="12.75" customHeight="1">
      <c r="A30" s="11">
        <v>16.0</v>
      </c>
      <c r="B30" s="35" t="s">
        <v>131</v>
      </c>
      <c r="C30" s="11"/>
      <c r="D30" s="38">
        <v>512.0</v>
      </c>
      <c r="E30" s="35"/>
      <c r="F30" s="38">
        <v>18.0</v>
      </c>
      <c r="G30" s="35"/>
      <c r="H30" s="36">
        <v>15.0</v>
      </c>
      <c r="I30" s="11"/>
      <c r="J30" s="36">
        <v>0.0</v>
      </c>
      <c r="K30" s="11"/>
      <c r="L30" s="36">
        <v>0.0</v>
      </c>
      <c r="M30" s="11"/>
      <c r="N30" s="38">
        <v>4.0</v>
      </c>
      <c r="O30" s="11"/>
      <c r="P30" s="38">
        <v>2.0</v>
      </c>
      <c r="Q30" s="11"/>
      <c r="R30" s="36">
        <v>0.0</v>
      </c>
      <c r="S30" s="11"/>
      <c r="T30" s="36">
        <v>0.0</v>
      </c>
      <c r="U30" s="11"/>
      <c r="V30" s="36">
        <v>0.0</v>
      </c>
      <c r="W30" s="11"/>
      <c r="X30" s="37">
        <v>0.0</v>
      </c>
      <c r="Y30" s="11"/>
      <c r="Z30" s="37">
        <v>0.0</v>
      </c>
      <c r="AA30" s="11"/>
      <c r="AB30" s="37">
        <v>0.0</v>
      </c>
      <c r="AC30" s="11"/>
      <c r="AD30" s="36">
        <v>0.0</v>
      </c>
      <c r="AE30" s="35"/>
      <c r="AF30" s="36">
        <v>0.0</v>
      </c>
      <c r="AG30" s="11"/>
      <c r="AH30" s="36">
        <v>0.0</v>
      </c>
      <c r="AI30" s="35"/>
      <c r="AJ30" s="38">
        <v>14.0</v>
      </c>
      <c r="AK30" s="35"/>
      <c r="AL30" s="36">
        <v>0.0</v>
      </c>
      <c r="AM30" s="11"/>
      <c r="AN30" s="40">
        <f t="shared" si="1"/>
        <v>565</v>
      </c>
      <c r="AO30" s="11"/>
      <c r="AP30" s="38">
        <v>4.0</v>
      </c>
      <c r="AQ30" s="11"/>
      <c r="AR30" s="37" t="s">
        <v>41</v>
      </c>
      <c r="AS30" s="11"/>
      <c r="AT30" s="37" t="s">
        <v>48</v>
      </c>
      <c r="AU30" s="11"/>
      <c r="AV30" s="37" t="s">
        <v>54</v>
      </c>
      <c r="AW30" s="11"/>
      <c r="AX30" s="37"/>
      <c r="AY30" s="11"/>
      <c r="AZ30" s="37"/>
      <c r="BA30" s="11"/>
    </row>
    <row r="31" ht="12.75" customHeight="1">
      <c r="A31" s="11">
        <v>17.0</v>
      </c>
      <c r="B31" s="35" t="s">
        <v>132</v>
      </c>
      <c r="C31" s="11"/>
      <c r="D31" s="38">
        <v>0.0</v>
      </c>
      <c r="E31" s="35"/>
      <c r="F31" s="38">
        <v>134.0</v>
      </c>
      <c r="G31" s="35"/>
      <c r="H31" s="36">
        <v>4.0</v>
      </c>
      <c r="I31" s="11"/>
      <c r="J31" s="36">
        <v>0.0</v>
      </c>
      <c r="K31" s="11"/>
      <c r="L31" s="36">
        <v>0.0</v>
      </c>
      <c r="M31" s="11"/>
      <c r="N31" s="38">
        <v>1.0</v>
      </c>
      <c r="O31" s="11"/>
      <c r="P31" s="38">
        <v>0.0</v>
      </c>
      <c r="Q31" s="11"/>
      <c r="R31" s="36">
        <v>0.0</v>
      </c>
      <c r="S31" s="11"/>
      <c r="T31" s="36">
        <v>0.0</v>
      </c>
      <c r="U31" s="11"/>
      <c r="V31" s="36">
        <v>0.0</v>
      </c>
      <c r="W31" s="11"/>
      <c r="X31" s="37">
        <v>0.0</v>
      </c>
      <c r="Y31" s="11"/>
      <c r="Z31" s="37">
        <v>0.0</v>
      </c>
      <c r="AA31" s="11"/>
      <c r="AB31" s="37">
        <v>0.0</v>
      </c>
      <c r="AC31" s="11"/>
      <c r="AD31" s="36">
        <v>0.0</v>
      </c>
      <c r="AE31" s="35"/>
      <c r="AF31" s="36">
        <v>0.0</v>
      </c>
      <c r="AG31" s="11"/>
      <c r="AH31" s="36">
        <v>21.0</v>
      </c>
      <c r="AI31" s="35"/>
      <c r="AJ31" s="38">
        <v>2.0</v>
      </c>
      <c r="AK31" s="35"/>
      <c r="AL31" s="36">
        <v>0.0</v>
      </c>
      <c r="AM31" s="11"/>
      <c r="AN31" s="40">
        <f t="shared" si="1"/>
        <v>162</v>
      </c>
      <c r="AO31" s="11"/>
      <c r="AP31" s="38">
        <v>136.0</v>
      </c>
      <c r="AQ31" s="11"/>
      <c r="AR31" s="37" t="s">
        <v>41</v>
      </c>
      <c r="AS31" s="11"/>
      <c r="AT31" s="37" t="s">
        <v>48</v>
      </c>
      <c r="AU31" s="11"/>
      <c r="AV31" s="37" t="s">
        <v>54</v>
      </c>
      <c r="AW31" s="11"/>
      <c r="AX31" s="37"/>
      <c r="AY31" s="11"/>
      <c r="AZ31" s="37"/>
      <c r="BA31" s="11"/>
    </row>
    <row r="32" ht="12.75" customHeight="1">
      <c r="A32" s="11">
        <v>18.0</v>
      </c>
      <c r="B32" s="35" t="s">
        <v>133</v>
      </c>
      <c r="C32" s="11"/>
      <c r="D32" s="38">
        <v>0.0</v>
      </c>
      <c r="E32" s="35"/>
      <c r="F32" s="38">
        <v>92.0</v>
      </c>
      <c r="G32" s="35"/>
      <c r="H32" s="36">
        <v>0.0</v>
      </c>
      <c r="I32" s="11"/>
      <c r="J32" s="36">
        <v>0.0</v>
      </c>
      <c r="K32" s="11"/>
      <c r="L32" s="36">
        <v>37.0</v>
      </c>
      <c r="M32" s="11"/>
      <c r="N32" s="38">
        <v>0.0</v>
      </c>
      <c r="O32" s="11"/>
      <c r="P32" s="38">
        <v>0.0</v>
      </c>
      <c r="Q32" s="11"/>
      <c r="R32" s="36">
        <v>0.0</v>
      </c>
      <c r="S32" s="11"/>
      <c r="T32" s="36">
        <v>0.0</v>
      </c>
      <c r="U32" s="11"/>
      <c r="V32" s="36">
        <v>0.0</v>
      </c>
      <c r="W32" s="11"/>
      <c r="X32" s="37">
        <v>0.0</v>
      </c>
      <c r="Y32" s="11"/>
      <c r="Z32" s="37">
        <v>0.0</v>
      </c>
      <c r="AA32" s="11"/>
      <c r="AB32" s="37">
        <v>0.0</v>
      </c>
      <c r="AC32" s="11"/>
      <c r="AD32" s="36">
        <v>0.0</v>
      </c>
      <c r="AE32" s="35"/>
      <c r="AF32" s="36">
        <v>0.0</v>
      </c>
      <c r="AG32" s="11"/>
      <c r="AH32" s="36">
        <v>0.0</v>
      </c>
      <c r="AI32" s="35"/>
      <c r="AJ32" s="38">
        <v>0.0</v>
      </c>
      <c r="AK32" s="35"/>
      <c r="AL32" s="36">
        <v>0.0</v>
      </c>
      <c r="AM32" s="11"/>
      <c r="AN32" s="40">
        <f t="shared" si="1"/>
        <v>129</v>
      </c>
      <c r="AO32" s="11"/>
      <c r="AP32" s="38">
        <v>0.0</v>
      </c>
      <c r="AQ32" s="11"/>
      <c r="AR32" s="37" t="s">
        <v>41</v>
      </c>
      <c r="AS32" s="11"/>
      <c r="AT32" s="37" t="s">
        <v>48</v>
      </c>
      <c r="AU32" s="11"/>
      <c r="AV32" s="37" t="s">
        <v>134</v>
      </c>
      <c r="AW32" s="11"/>
      <c r="AX32" s="37"/>
      <c r="AY32" s="11"/>
      <c r="AZ32" s="37">
        <v>129.0</v>
      </c>
      <c r="BA32" s="11"/>
    </row>
    <row r="33" ht="12.75" customHeight="1">
      <c r="A33" s="11">
        <v>19.0</v>
      </c>
      <c r="B33" s="35" t="s">
        <v>135</v>
      </c>
      <c r="C33" s="11"/>
      <c r="D33" s="38">
        <v>0.0</v>
      </c>
      <c r="E33" s="35"/>
      <c r="F33" s="38">
        <v>48.0</v>
      </c>
      <c r="G33" s="35"/>
      <c r="H33" s="36">
        <v>17.0</v>
      </c>
      <c r="I33" s="11"/>
      <c r="J33" s="36">
        <v>0.0</v>
      </c>
      <c r="K33" s="11"/>
      <c r="L33" s="36">
        <v>488.0</v>
      </c>
      <c r="M33" s="11"/>
      <c r="N33" s="38">
        <v>0.0</v>
      </c>
      <c r="O33" s="11"/>
      <c r="P33" s="38">
        <v>0.0</v>
      </c>
      <c r="Q33" s="11"/>
      <c r="R33" s="36">
        <v>0.0</v>
      </c>
      <c r="S33" s="11"/>
      <c r="T33" s="36">
        <v>0.0</v>
      </c>
      <c r="U33" s="11"/>
      <c r="V33" s="36">
        <v>0.0</v>
      </c>
      <c r="W33" s="11"/>
      <c r="X33" s="37">
        <v>0.0</v>
      </c>
      <c r="Y33" s="11"/>
      <c r="Z33" s="37">
        <v>0.0</v>
      </c>
      <c r="AA33" s="11"/>
      <c r="AB33" s="37">
        <v>0.0</v>
      </c>
      <c r="AC33" s="11"/>
      <c r="AD33" s="36">
        <v>0.0</v>
      </c>
      <c r="AE33" s="35"/>
      <c r="AF33" s="36">
        <v>0.0</v>
      </c>
      <c r="AG33" s="11"/>
      <c r="AH33" s="36">
        <v>0.0</v>
      </c>
      <c r="AI33" s="35"/>
      <c r="AJ33" s="38">
        <v>3.0</v>
      </c>
      <c r="AK33" s="35"/>
      <c r="AL33" s="36">
        <v>3.0</v>
      </c>
      <c r="AM33" s="11"/>
      <c r="AN33" s="40">
        <f t="shared" si="1"/>
        <v>559</v>
      </c>
      <c r="AO33" s="11"/>
      <c r="AP33" s="38">
        <v>6.0</v>
      </c>
      <c r="AQ33" s="11"/>
      <c r="AR33" s="37" t="s">
        <v>41</v>
      </c>
      <c r="AS33" s="11"/>
      <c r="AT33" s="37" t="s">
        <v>48</v>
      </c>
      <c r="AU33" s="11"/>
      <c r="AV33" s="37" t="s">
        <v>54</v>
      </c>
      <c r="AW33" s="11"/>
      <c r="AX33" s="37">
        <v>25.0</v>
      </c>
      <c r="AY33" s="11"/>
      <c r="AZ33" s="37"/>
      <c r="BA33" s="11"/>
    </row>
    <row r="34" ht="12.75" customHeight="1">
      <c r="A34" s="11">
        <v>20.0</v>
      </c>
      <c r="B34" s="35" t="s">
        <v>136</v>
      </c>
      <c r="C34" s="11"/>
      <c r="D34" s="38">
        <v>0.0</v>
      </c>
      <c r="E34" s="35"/>
      <c r="F34" s="38">
        <v>0.0</v>
      </c>
      <c r="G34" s="35"/>
      <c r="H34" s="36">
        <v>6.0</v>
      </c>
      <c r="I34" s="11"/>
      <c r="J34" s="36">
        <v>0.0</v>
      </c>
      <c r="K34" s="11"/>
      <c r="L34" s="36">
        <v>0.0</v>
      </c>
      <c r="M34" s="11"/>
      <c r="N34" s="38">
        <v>1.0</v>
      </c>
      <c r="O34" s="11"/>
      <c r="P34" s="38">
        <v>1.0</v>
      </c>
      <c r="Q34" s="11"/>
      <c r="R34" s="36">
        <v>0.0</v>
      </c>
      <c r="S34" s="11"/>
      <c r="T34" s="36">
        <v>0.0</v>
      </c>
      <c r="U34" s="11"/>
      <c r="V34" s="36">
        <v>0.0</v>
      </c>
      <c r="W34" s="11"/>
      <c r="X34" s="37">
        <v>0.0</v>
      </c>
      <c r="Y34" s="11"/>
      <c r="Z34" s="37">
        <v>0.0</v>
      </c>
      <c r="AA34" s="11"/>
      <c r="AB34" s="37">
        <v>0.0</v>
      </c>
      <c r="AC34" s="11"/>
      <c r="AD34" s="36">
        <v>0.0</v>
      </c>
      <c r="AE34" s="35"/>
      <c r="AF34" s="36">
        <v>0.0</v>
      </c>
      <c r="AG34" s="11"/>
      <c r="AH34" s="36">
        <v>1.0</v>
      </c>
      <c r="AI34" s="35"/>
      <c r="AJ34" s="38">
        <v>5.0</v>
      </c>
      <c r="AK34" s="35"/>
      <c r="AL34" s="36">
        <v>0.0</v>
      </c>
      <c r="AM34" s="11"/>
      <c r="AN34" s="40">
        <f t="shared" si="1"/>
        <v>14</v>
      </c>
      <c r="AO34" s="11"/>
      <c r="AP34" s="38">
        <v>0.0</v>
      </c>
      <c r="AQ34" s="11"/>
      <c r="AR34" s="37" t="s">
        <v>41</v>
      </c>
      <c r="AS34" s="11"/>
      <c r="AT34" s="37" t="s">
        <v>48</v>
      </c>
      <c r="AU34" s="11"/>
      <c r="AV34" s="37" t="s">
        <v>54</v>
      </c>
      <c r="AW34" s="11"/>
      <c r="AX34" s="37"/>
      <c r="AY34" s="11"/>
      <c r="AZ34" s="37"/>
      <c r="BA34" s="11"/>
    </row>
    <row r="35" ht="12.75" customHeight="1">
      <c r="A35" s="11">
        <v>21.0</v>
      </c>
      <c r="B35" s="35" t="s">
        <v>137</v>
      </c>
      <c r="C35" s="11"/>
      <c r="D35" s="38">
        <v>0.0</v>
      </c>
      <c r="E35" s="35"/>
      <c r="F35" s="38">
        <v>0.0</v>
      </c>
      <c r="G35" s="35"/>
      <c r="H35" s="38">
        <v>0.0</v>
      </c>
      <c r="I35" s="11"/>
      <c r="J35" s="36">
        <v>0.0</v>
      </c>
      <c r="K35" s="11"/>
      <c r="L35" s="36">
        <v>0.0</v>
      </c>
      <c r="M35" s="11"/>
      <c r="N35" s="38">
        <v>0.0</v>
      </c>
      <c r="O35" s="11"/>
      <c r="P35" s="38">
        <v>0.0</v>
      </c>
      <c r="Q35" s="11"/>
      <c r="R35" s="36">
        <v>0.0</v>
      </c>
      <c r="S35" s="11"/>
      <c r="T35" s="36">
        <v>0.0</v>
      </c>
      <c r="U35" s="11"/>
      <c r="V35" s="36">
        <v>0.0</v>
      </c>
      <c r="W35" s="11"/>
      <c r="X35" s="37">
        <v>0.0</v>
      </c>
      <c r="Y35" s="11"/>
      <c r="Z35" s="37">
        <v>0.0</v>
      </c>
      <c r="AA35" s="11"/>
      <c r="AB35" s="37">
        <v>0.0</v>
      </c>
      <c r="AC35" s="11"/>
      <c r="AD35" s="36">
        <v>0.0</v>
      </c>
      <c r="AE35" s="35"/>
      <c r="AF35" s="36">
        <v>0.0</v>
      </c>
      <c r="AG35" s="11"/>
      <c r="AH35" s="36">
        <v>3.0</v>
      </c>
      <c r="AI35" s="35"/>
      <c r="AJ35" s="38">
        <v>0.0</v>
      </c>
      <c r="AK35" s="35"/>
      <c r="AL35" s="36">
        <v>0.0</v>
      </c>
      <c r="AM35" s="11"/>
      <c r="AN35" s="40">
        <f t="shared" si="1"/>
        <v>3</v>
      </c>
      <c r="AO35" s="11"/>
      <c r="AP35" s="38">
        <v>0.0</v>
      </c>
      <c r="AQ35" s="11"/>
      <c r="AR35" s="37" t="s">
        <v>41</v>
      </c>
      <c r="AS35" s="11"/>
      <c r="AT35" s="37" t="s">
        <v>48</v>
      </c>
      <c r="AU35" s="11"/>
      <c r="AV35" s="37" t="s">
        <v>54</v>
      </c>
      <c r="AW35" s="11"/>
      <c r="AX35" s="37"/>
      <c r="AY35" s="11"/>
      <c r="AZ35" s="37"/>
      <c r="BA35" s="11"/>
    </row>
    <row r="36" ht="12.75" customHeight="1">
      <c r="A36" s="11">
        <v>22.0</v>
      </c>
      <c r="B36" s="35" t="s">
        <v>138</v>
      </c>
      <c r="C36" s="11"/>
      <c r="D36" s="38">
        <v>0.0</v>
      </c>
      <c r="E36" s="35"/>
      <c r="F36" s="38">
        <v>0.0</v>
      </c>
      <c r="G36" s="35"/>
      <c r="H36" s="38">
        <v>10.0</v>
      </c>
      <c r="I36" s="11"/>
      <c r="J36" s="36">
        <v>0.0</v>
      </c>
      <c r="K36" s="11"/>
      <c r="L36" s="36">
        <v>0.0</v>
      </c>
      <c r="M36" s="11"/>
      <c r="N36" s="38">
        <v>0.0</v>
      </c>
      <c r="O36" s="11"/>
      <c r="P36" s="38">
        <v>0.0</v>
      </c>
      <c r="Q36" s="11"/>
      <c r="R36" s="36">
        <v>0.0</v>
      </c>
      <c r="S36" s="11"/>
      <c r="T36" s="36">
        <v>0.0</v>
      </c>
      <c r="U36" s="11"/>
      <c r="V36" s="36">
        <v>0.0</v>
      </c>
      <c r="W36" s="11"/>
      <c r="X36" s="37">
        <v>0.0</v>
      </c>
      <c r="Y36" s="11"/>
      <c r="Z36" s="37">
        <v>0.0</v>
      </c>
      <c r="AA36" s="11"/>
      <c r="AB36" s="37">
        <v>0.0</v>
      </c>
      <c r="AC36" s="11"/>
      <c r="AD36" s="36">
        <v>0.0</v>
      </c>
      <c r="AE36" s="35"/>
      <c r="AF36" s="36">
        <v>0.0</v>
      </c>
      <c r="AG36" s="11"/>
      <c r="AH36" s="36">
        <v>3.0</v>
      </c>
      <c r="AI36" s="35"/>
      <c r="AJ36" s="38">
        <v>0.0</v>
      </c>
      <c r="AK36" s="35"/>
      <c r="AL36" s="36">
        <v>0.0</v>
      </c>
      <c r="AM36" s="11"/>
      <c r="AN36" s="40">
        <f t="shared" si="1"/>
        <v>13</v>
      </c>
      <c r="AO36" s="11"/>
      <c r="AP36" s="38">
        <v>0.0</v>
      </c>
      <c r="AQ36" s="11"/>
      <c r="AR36" s="37" t="s">
        <v>41</v>
      </c>
      <c r="AS36" s="11"/>
      <c r="AT36" s="37" t="s">
        <v>48</v>
      </c>
      <c r="AU36" s="11"/>
      <c r="AV36" s="37" t="s">
        <v>54</v>
      </c>
      <c r="AW36" s="11"/>
      <c r="AX36" s="37"/>
      <c r="AY36" s="11"/>
      <c r="AZ36" s="37"/>
      <c r="BA36" s="11"/>
    </row>
    <row r="37" ht="12.75" customHeight="1">
      <c r="A37" s="11">
        <v>23.0</v>
      </c>
      <c r="B37" s="35" t="s">
        <v>139</v>
      </c>
      <c r="C37" s="11"/>
      <c r="D37" s="38">
        <v>0.0</v>
      </c>
      <c r="E37" s="35"/>
      <c r="F37" s="38">
        <v>221.0</v>
      </c>
      <c r="G37" s="35"/>
      <c r="H37" s="38">
        <v>13.0</v>
      </c>
      <c r="I37" s="11"/>
      <c r="J37" s="36">
        <v>0.0</v>
      </c>
      <c r="K37" s="11"/>
      <c r="L37" s="36">
        <v>0.0</v>
      </c>
      <c r="M37" s="11"/>
      <c r="N37" s="38">
        <v>0.0</v>
      </c>
      <c r="O37" s="11"/>
      <c r="P37" s="38">
        <v>0.0</v>
      </c>
      <c r="Q37" s="11"/>
      <c r="R37" s="36">
        <v>0.0</v>
      </c>
      <c r="S37" s="11"/>
      <c r="T37" s="36">
        <v>0.0</v>
      </c>
      <c r="U37" s="11"/>
      <c r="V37" s="36">
        <v>0.0</v>
      </c>
      <c r="W37" s="11"/>
      <c r="X37" s="37">
        <v>0.0</v>
      </c>
      <c r="Y37" s="11"/>
      <c r="Z37" s="37">
        <v>0.0</v>
      </c>
      <c r="AA37" s="11"/>
      <c r="AB37" s="37">
        <v>0.0</v>
      </c>
      <c r="AC37" s="11"/>
      <c r="AD37" s="36">
        <v>0.0</v>
      </c>
      <c r="AE37" s="35"/>
      <c r="AF37" s="36">
        <v>0.0</v>
      </c>
      <c r="AG37" s="11"/>
      <c r="AH37" s="36">
        <v>8.0</v>
      </c>
      <c r="AI37" s="35"/>
      <c r="AJ37" s="38">
        <v>0.0</v>
      </c>
      <c r="AK37" s="35"/>
      <c r="AL37" s="36">
        <v>0.0</v>
      </c>
      <c r="AM37" s="11"/>
      <c r="AN37" s="40">
        <f t="shared" si="1"/>
        <v>242</v>
      </c>
      <c r="AO37" s="11"/>
      <c r="AP37" s="38">
        <v>7.0</v>
      </c>
      <c r="AQ37" s="11"/>
      <c r="AR37" s="37" t="s">
        <v>41</v>
      </c>
      <c r="AS37" s="11"/>
      <c r="AT37" s="37" t="s">
        <v>48</v>
      </c>
      <c r="AU37" s="11"/>
      <c r="AV37" s="37" t="s">
        <v>54</v>
      </c>
      <c r="AW37" s="11"/>
      <c r="AX37" s="37"/>
      <c r="AY37" s="11"/>
      <c r="AZ37" s="37"/>
      <c r="BA37" s="11"/>
    </row>
    <row r="38" ht="12.75" customHeight="1">
      <c r="A38" s="11">
        <v>24.0</v>
      </c>
      <c r="B38" s="35" t="s">
        <v>140</v>
      </c>
      <c r="C38" s="11"/>
      <c r="D38" s="38">
        <v>1103.0</v>
      </c>
      <c r="E38" s="35"/>
      <c r="F38" s="38">
        <v>310.0</v>
      </c>
      <c r="G38" s="35"/>
      <c r="H38" s="38">
        <v>16.0</v>
      </c>
      <c r="I38" s="11"/>
      <c r="J38" s="36">
        <v>0.0</v>
      </c>
      <c r="K38" s="11"/>
      <c r="L38" s="36">
        <v>0.0</v>
      </c>
      <c r="M38" s="11"/>
      <c r="N38" s="38">
        <v>25.0</v>
      </c>
      <c r="O38" s="11"/>
      <c r="P38" s="38">
        <v>0.0</v>
      </c>
      <c r="Q38" s="11"/>
      <c r="R38" s="36">
        <v>0.0</v>
      </c>
      <c r="S38" s="11"/>
      <c r="T38" s="36">
        <v>0.0</v>
      </c>
      <c r="U38" s="11"/>
      <c r="V38" s="36">
        <v>0.0</v>
      </c>
      <c r="W38" s="11"/>
      <c r="X38" s="37">
        <v>0.0</v>
      </c>
      <c r="Y38" s="11"/>
      <c r="Z38" s="37">
        <v>0.0</v>
      </c>
      <c r="AA38" s="11"/>
      <c r="AB38" s="37">
        <v>0.0</v>
      </c>
      <c r="AC38" s="11"/>
      <c r="AD38" s="36">
        <v>0.0</v>
      </c>
      <c r="AE38" s="35"/>
      <c r="AF38" s="36">
        <v>0.0</v>
      </c>
      <c r="AG38" s="11"/>
      <c r="AH38" s="36">
        <v>0.0</v>
      </c>
      <c r="AI38" s="35"/>
      <c r="AJ38" s="38">
        <v>12.0</v>
      </c>
      <c r="AK38" s="35"/>
      <c r="AL38" s="36">
        <v>6.0</v>
      </c>
      <c r="AM38" s="11"/>
      <c r="AN38" s="40">
        <f t="shared" si="1"/>
        <v>1472</v>
      </c>
      <c r="AO38" s="11"/>
      <c r="AP38" s="38">
        <v>11.0</v>
      </c>
      <c r="AQ38" s="11"/>
      <c r="AR38" s="37" t="s">
        <v>41</v>
      </c>
      <c r="AS38" s="11"/>
      <c r="AT38" s="37" t="s">
        <v>48</v>
      </c>
      <c r="AU38" s="11"/>
      <c r="AV38" s="37" t="s">
        <v>54</v>
      </c>
      <c r="AW38" s="11"/>
      <c r="AX38" s="37">
        <v>86.0</v>
      </c>
      <c r="AY38" s="11"/>
      <c r="AZ38" s="37">
        <v>10.0</v>
      </c>
      <c r="BA38" s="11"/>
    </row>
    <row r="39" ht="12.75" customHeight="1">
      <c r="A39" s="11">
        <v>25.0</v>
      </c>
      <c r="B39" s="35" t="s">
        <v>141</v>
      </c>
      <c r="C39" s="11"/>
      <c r="D39" s="38">
        <v>886.0</v>
      </c>
      <c r="E39" s="35"/>
      <c r="F39" s="38">
        <v>8.0</v>
      </c>
      <c r="G39" s="35"/>
      <c r="H39" s="38">
        <v>9.0</v>
      </c>
      <c r="I39" s="11"/>
      <c r="J39" s="36">
        <v>0.0</v>
      </c>
      <c r="K39" s="11"/>
      <c r="L39" s="36">
        <v>0.0</v>
      </c>
      <c r="M39" s="11"/>
      <c r="N39" s="38">
        <v>0.0</v>
      </c>
      <c r="O39" s="11"/>
      <c r="P39" s="38">
        <v>2.0</v>
      </c>
      <c r="Q39" s="11"/>
      <c r="R39" s="36">
        <v>0.0</v>
      </c>
      <c r="S39" s="11"/>
      <c r="T39" s="36">
        <v>0.0</v>
      </c>
      <c r="U39" s="11"/>
      <c r="V39" s="36">
        <v>1.0</v>
      </c>
      <c r="W39" s="11"/>
      <c r="X39" s="37">
        <v>0.0</v>
      </c>
      <c r="Y39" s="11"/>
      <c r="Z39" s="37">
        <v>0.0</v>
      </c>
      <c r="AA39" s="11"/>
      <c r="AB39" s="37">
        <v>0.0</v>
      </c>
      <c r="AC39" s="11"/>
      <c r="AD39" s="36">
        <v>0.0</v>
      </c>
      <c r="AE39" s="35"/>
      <c r="AF39" s="36">
        <v>0.0</v>
      </c>
      <c r="AG39" s="11"/>
      <c r="AH39" s="36">
        <v>0.0</v>
      </c>
      <c r="AI39" s="35"/>
      <c r="AJ39" s="38">
        <v>4.0</v>
      </c>
      <c r="AK39" s="35"/>
      <c r="AL39" s="36">
        <v>0.0</v>
      </c>
      <c r="AM39" s="11"/>
      <c r="AN39" s="40">
        <f t="shared" si="1"/>
        <v>910</v>
      </c>
      <c r="AO39" s="11"/>
      <c r="AP39" s="38">
        <v>0.0</v>
      </c>
      <c r="AQ39" s="11"/>
      <c r="AR39" s="37" t="s">
        <v>41</v>
      </c>
      <c r="AS39" s="11"/>
      <c r="AT39" s="37" t="s">
        <v>48</v>
      </c>
      <c r="AU39" s="11"/>
      <c r="AV39" s="37" t="s">
        <v>54</v>
      </c>
      <c r="AW39" s="11"/>
      <c r="AX39" s="37"/>
      <c r="AY39" s="11"/>
      <c r="AZ39" s="37"/>
      <c r="BA39" s="11"/>
    </row>
    <row r="40" ht="12.75" customHeight="1">
      <c r="A40" s="11">
        <v>26.0</v>
      </c>
      <c r="B40" s="35" t="s">
        <v>142</v>
      </c>
      <c r="C40" s="11"/>
      <c r="D40" s="38">
        <v>653.0</v>
      </c>
      <c r="E40" s="35"/>
      <c r="F40" s="38">
        <v>131.0</v>
      </c>
      <c r="G40" s="35"/>
      <c r="H40" s="38">
        <v>11.0</v>
      </c>
      <c r="I40" s="11"/>
      <c r="J40" s="36">
        <v>0.0</v>
      </c>
      <c r="K40" s="11"/>
      <c r="L40" s="36">
        <v>0.0</v>
      </c>
      <c r="M40" s="11"/>
      <c r="N40" s="38">
        <v>3.0</v>
      </c>
      <c r="O40" s="11"/>
      <c r="P40" s="38">
        <v>1.0</v>
      </c>
      <c r="Q40" s="11"/>
      <c r="R40" s="36">
        <v>0.0</v>
      </c>
      <c r="S40" s="11"/>
      <c r="T40" s="36">
        <v>0.0</v>
      </c>
      <c r="U40" s="11"/>
      <c r="V40" s="36">
        <v>0.0</v>
      </c>
      <c r="W40" s="11"/>
      <c r="X40" s="37">
        <v>0.0</v>
      </c>
      <c r="Y40" s="11"/>
      <c r="Z40" s="37">
        <v>0.0</v>
      </c>
      <c r="AA40" s="11"/>
      <c r="AB40" s="37">
        <v>0.0</v>
      </c>
      <c r="AC40" s="11"/>
      <c r="AD40" s="36">
        <v>0.0</v>
      </c>
      <c r="AE40" s="35"/>
      <c r="AF40" s="36">
        <v>0.0</v>
      </c>
      <c r="AG40" s="11"/>
      <c r="AH40" s="36">
        <v>2.0</v>
      </c>
      <c r="AI40" s="35"/>
      <c r="AJ40" s="38">
        <v>7.0</v>
      </c>
      <c r="AK40" s="35"/>
      <c r="AL40" s="36">
        <v>0.0</v>
      </c>
      <c r="AM40" s="11"/>
      <c r="AN40" s="40">
        <f t="shared" si="1"/>
        <v>808</v>
      </c>
      <c r="AO40" s="11"/>
      <c r="AP40" s="38">
        <v>6.0</v>
      </c>
      <c r="AQ40" s="11"/>
      <c r="AR40" s="37" t="s">
        <v>41</v>
      </c>
      <c r="AS40" s="11"/>
      <c r="AT40" s="37" t="s">
        <v>48</v>
      </c>
      <c r="AU40" s="11"/>
      <c r="AV40" s="37" t="s">
        <v>134</v>
      </c>
      <c r="AW40" s="11"/>
      <c r="AX40" s="37"/>
      <c r="AY40" s="11"/>
      <c r="AZ40" s="37"/>
      <c r="BA40" s="11"/>
    </row>
    <row r="41" ht="12.75" customHeight="1">
      <c r="A41" s="11">
        <v>27.0</v>
      </c>
      <c r="B41" s="35" t="s">
        <v>143</v>
      </c>
      <c r="C41" s="11"/>
      <c r="D41" s="38">
        <v>0.0</v>
      </c>
      <c r="E41" s="35"/>
      <c r="F41" s="38">
        <v>0.0</v>
      </c>
      <c r="G41" s="35"/>
      <c r="H41" s="38">
        <v>0.0</v>
      </c>
      <c r="I41" s="11"/>
      <c r="J41" s="36">
        <v>0.0</v>
      </c>
      <c r="K41" s="11"/>
      <c r="L41" s="36">
        <v>0.0</v>
      </c>
      <c r="M41" s="11"/>
      <c r="N41" s="38">
        <v>2.0</v>
      </c>
      <c r="O41" s="11"/>
      <c r="P41" s="38">
        <v>1.0</v>
      </c>
      <c r="Q41" s="11"/>
      <c r="R41" s="36">
        <v>0.0</v>
      </c>
      <c r="S41" s="11"/>
      <c r="T41" s="36">
        <v>0.0</v>
      </c>
      <c r="U41" s="11"/>
      <c r="V41" s="36">
        <v>2.0</v>
      </c>
      <c r="W41" s="11"/>
      <c r="X41" s="37">
        <v>0.0</v>
      </c>
      <c r="Y41" s="11"/>
      <c r="Z41" s="37">
        <v>1.0</v>
      </c>
      <c r="AA41" s="11"/>
      <c r="AB41" s="37">
        <v>0.0</v>
      </c>
      <c r="AC41" s="11"/>
      <c r="AD41" s="36">
        <v>0.0</v>
      </c>
      <c r="AE41" s="35"/>
      <c r="AF41" s="36">
        <v>0.0</v>
      </c>
      <c r="AG41" s="11"/>
      <c r="AH41" s="36">
        <v>2.0</v>
      </c>
      <c r="AI41" s="35"/>
      <c r="AJ41" s="38">
        <v>0.0</v>
      </c>
      <c r="AK41" s="35"/>
      <c r="AL41" s="36">
        <v>21.0</v>
      </c>
      <c r="AM41" s="11"/>
      <c r="AN41" s="40">
        <f t="shared" si="1"/>
        <v>29</v>
      </c>
      <c r="AO41" s="11"/>
      <c r="AP41" s="38">
        <v>0.0</v>
      </c>
      <c r="AQ41" s="11"/>
      <c r="AR41" s="37" t="s">
        <v>41</v>
      </c>
      <c r="AS41" s="11"/>
      <c r="AT41" s="37" t="s">
        <v>48</v>
      </c>
      <c r="AU41" s="11"/>
      <c r="AV41" s="37" t="s">
        <v>54</v>
      </c>
      <c r="AW41" s="11"/>
      <c r="AX41" s="37"/>
      <c r="AY41" s="11"/>
      <c r="AZ41" s="37"/>
      <c r="BA41" s="11"/>
    </row>
    <row r="42" ht="12.75" customHeight="1">
      <c r="A42" s="11">
        <v>28.0</v>
      </c>
      <c r="B42" s="35" t="s">
        <v>144</v>
      </c>
      <c r="C42" s="11"/>
      <c r="D42" s="38">
        <v>0.0</v>
      </c>
      <c r="E42" s="35"/>
      <c r="F42" s="38">
        <v>23.0</v>
      </c>
      <c r="G42" s="35"/>
      <c r="H42" s="38">
        <v>1.0</v>
      </c>
      <c r="I42" s="11"/>
      <c r="J42" s="36">
        <v>0.0</v>
      </c>
      <c r="K42" s="11"/>
      <c r="L42" s="36">
        <v>0.0</v>
      </c>
      <c r="M42" s="11"/>
      <c r="N42" s="38">
        <v>0.0</v>
      </c>
      <c r="O42" s="11"/>
      <c r="P42" s="38">
        <v>0.0</v>
      </c>
      <c r="Q42" s="11"/>
      <c r="R42" s="36">
        <v>0.0</v>
      </c>
      <c r="S42" s="11"/>
      <c r="T42" s="36">
        <v>0.0</v>
      </c>
      <c r="U42" s="11"/>
      <c r="V42" s="36">
        <v>0.0</v>
      </c>
      <c r="W42" s="11"/>
      <c r="X42" s="37">
        <v>0.0</v>
      </c>
      <c r="Y42" s="11"/>
      <c r="Z42" s="37">
        <v>0.0</v>
      </c>
      <c r="AA42" s="11"/>
      <c r="AB42" s="37">
        <v>0.0</v>
      </c>
      <c r="AC42" s="11"/>
      <c r="AD42" s="36">
        <v>0.0</v>
      </c>
      <c r="AE42" s="35"/>
      <c r="AF42" s="36">
        <v>0.0</v>
      </c>
      <c r="AG42" s="11"/>
      <c r="AH42" s="36">
        <v>0.0</v>
      </c>
      <c r="AI42" s="35"/>
      <c r="AJ42" s="38">
        <v>0.0</v>
      </c>
      <c r="AK42" s="35"/>
      <c r="AL42" s="36">
        <v>0.0</v>
      </c>
      <c r="AM42" s="11"/>
      <c r="AN42" s="40">
        <f t="shared" si="1"/>
        <v>24</v>
      </c>
      <c r="AO42" s="11"/>
      <c r="AP42" s="38">
        <v>0.0</v>
      </c>
      <c r="AQ42" s="11"/>
      <c r="AR42" s="37" t="s">
        <v>41</v>
      </c>
      <c r="AS42" s="11"/>
      <c r="AT42" s="37" t="s">
        <v>48</v>
      </c>
      <c r="AU42" s="11"/>
      <c r="AV42" s="37" t="s">
        <v>54</v>
      </c>
      <c r="AW42" s="11"/>
      <c r="AX42" s="37"/>
      <c r="AY42" s="11"/>
      <c r="AZ42" s="37"/>
      <c r="BA42" s="11"/>
    </row>
    <row r="43" ht="12.75" customHeight="1">
      <c r="A43" s="11">
        <v>29.0</v>
      </c>
      <c r="B43" s="35" t="s">
        <v>145</v>
      </c>
      <c r="C43" s="11"/>
      <c r="D43" s="38">
        <v>0.0</v>
      </c>
      <c r="E43" s="35"/>
      <c r="F43" s="38">
        <v>0.0</v>
      </c>
      <c r="G43" s="35"/>
      <c r="H43" s="38">
        <v>26.0</v>
      </c>
      <c r="I43" s="11"/>
      <c r="J43" s="36">
        <v>0.0</v>
      </c>
      <c r="K43" s="11"/>
      <c r="L43" s="36">
        <v>0.0</v>
      </c>
      <c r="M43" s="11"/>
      <c r="N43" s="38">
        <v>1.0</v>
      </c>
      <c r="O43" s="11"/>
      <c r="P43" s="38">
        <v>1.0</v>
      </c>
      <c r="Q43" s="11"/>
      <c r="R43" s="36">
        <v>0.0</v>
      </c>
      <c r="S43" s="11"/>
      <c r="T43" s="36">
        <v>0.0</v>
      </c>
      <c r="U43" s="11"/>
      <c r="V43" s="36">
        <v>0.0</v>
      </c>
      <c r="W43" s="11"/>
      <c r="X43" s="37">
        <v>0.0</v>
      </c>
      <c r="Y43" s="11"/>
      <c r="Z43" s="37">
        <v>0.0</v>
      </c>
      <c r="AA43" s="11"/>
      <c r="AB43" s="37">
        <v>0.0</v>
      </c>
      <c r="AC43" s="11"/>
      <c r="AD43" s="36">
        <v>0.0</v>
      </c>
      <c r="AE43" s="35"/>
      <c r="AF43" s="36">
        <v>0.0</v>
      </c>
      <c r="AG43" s="11"/>
      <c r="AH43" s="36">
        <v>4.0</v>
      </c>
      <c r="AI43" s="35"/>
      <c r="AJ43" s="38">
        <v>0.0</v>
      </c>
      <c r="AK43" s="35"/>
      <c r="AL43" s="36">
        <v>0.0</v>
      </c>
      <c r="AM43" s="11"/>
      <c r="AN43" s="40">
        <f t="shared" si="1"/>
        <v>32</v>
      </c>
      <c r="AO43" s="11"/>
      <c r="AP43" s="38">
        <v>0.0</v>
      </c>
      <c r="AQ43" s="11"/>
      <c r="AR43" s="37" t="s">
        <v>41</v>
      </c>
      <c r="AS43" s="11"/>
      <c r="AT43" s="37" t="s">
        <v>48</v>
      </c>
      <c r="AU43" s="11"/>
      <c r="AV43" s="37" t="s">
        <v>54</v>
      </c>
      <c r="AW43" s="11"/>
      <c r="AX43" s="37"/>
      <c r="AY43" s="11"/>
      <c r="AZ43" s="37">
        <v>32.0</v>
      </c>
      <c r="BA43" s="11"/>
    </row>
    <row r="44" ht="12.75" customHeight="1">
      <c r="A44" s="11">
        <v>30.0</v>
      </c>
      <c r="B44" s="35" t="s">
        <v>146</v>
      </c>
      <c r="C44" s="11"/>
      <c r="D44" s="38">
        <v>0.0</v>
      </c>
      <c r="E44" s="35"/>
      <c r="F44" s="38">
        <v>0.0</v>
      </c>
      <c r="G44" s="35"/>
      <c r="H44" s="38">
        <v>2.0</v>
      </c>
      <c r="I44" s="11"/>
      <c r="J44" s="36">
        <v>0.0</v>
      </c>
      <c r="K44" s="11"/>
      <c r="L44" s="36">
        <v>0.0</v>
      </c>
      <c r="M44" s="11"/>
      <c r="N44" s="38">
        <v>0.0</v>
      </c>
      <c r="O44" s="11"/>
      <c r="P44" s="38">
        <v>0.0</v>
      </c>
      <c r="Q44" s="11"/>
      <c r="R44" s="36">
        <v>0.0</v>
      </c>
      <c r="S44" s="11"/>
      <c r="T44" s="36">
        <v>0.0</v>
      </c>
      <c r="U44" s="11"/>
      <c r="V44" s="36">
        <v>0.0</v>
      </c>
      <c r="W44" s="11"/>
      <c r="X44" s="37">
        <v>0.0</v>
      </c>
      <c r="Y44" s="11"/>
      <c r="Z44" s="37">
        <v>0.0</v>
      </c>
      <c r="AA44" s="11"/>
      <c r="AB44" s="37">
        <v>0.0</v>
      </c>
      <c r="AC44" s="11"/>
      <c r="AD44" s="36">
        <v>0.0</v>
      </c>
      <c r="AE44" s="35"/>
      <c r="AF44" s="36">
        <v>0.0</v>
      </c>
      <c r="AG44" s="11"/>
      <c r="AH44" s="36">
        <v>0.0</v>
      </c>
      <c r="AI44" s="35"/>
      <c r="AJ44" s="38">
        <v>13.0</v>
      </c>
      <c r="AK44" s="35"/>
      <c r="AL44" s="36">
        <v>0.0</v>
      </c>
      <c r="AM44" s="11"/>
      <c r="AN44" s="40">
        <f t="shared" si="1"/>
        <v>15</v>
      </c>
      <c r="AO44" s="11"/>
      <c r="AP44" s="38">
        <v>20.0</v>
      </c>
      <c r="AQ44" s="11"/>
      <c r="AR44" s="37" t="s">
        <v>41</v>
      </c>
      <c r="AS44" s="11"/>
      <c r="AT44" s="37" t="s">
        <v>48</v>
      </c>
      <c r="AU44" s="11"/>
      <c r="AV44" s="37" t="s">
        <v>54</v>
      </c>
      <c r="AW44" s="11"/>
      <c r="AX44" s="37"/>
      <c r="AY44" s="11"/>
      <c r="AZ44" s="37"/>
      <c r="BA44" s="11"/>
    </row>
    <row r="45" ht="12.75" customHeight="1">
      <c r="A45" s="11">
        <v>31.0</v>
      </c>
      <c r="B45" s="35" t="s">
        <v>147</v>
      </c>
      <c r="C45" s="11"/>
      <c r="D45" s="38">
        <v>1240.0</v>
      </c>
      <c r="E45" s="35"/>
      <c r="F45" s="38">
        <v>383.0</v>
      </c>
      <c r="G45" s="35"/>
      <c r="H45" s="38">
        <v>12.0</v>
      </c>
      <c r="I45" s="11"/>
      <c r="J45" s="36">
        <v>0.0</v>
      </c>
      <c r="K45" s="11"/>
      <c r="L45" s="36">
        <v>0.0</v>
      </c>
      <c r="M45" s="11"/>
      <c r="N45" s="38">
        <v>15.0</v>
      </c>
      <c r="O45" s="11"/>
      <c r="P45" s="38">
        <v>0.0</v>
      </c>
      <c r="Q45" s="11"/>
      <c r="R45" s="36">
        <v>0.0</v>
      </c>
      <c r="S45" s="11"/>
      <c r="T45" s="36">
        <v>0.0</v>
      </c>
      <c r="U45" s="11"/>
      <c r="V45" s="36">
        <v>0.0</v>
      </c>
      <c r="W45" s="11"/>
      <c r="X45" s="37">
        <v>0.0</v>
      </c>
      <c r="Y45" s="11"/>
      <c r="Z45" s="37">
        <v>4.0</v>
      </c>
      <c r="AA45" s="11"/>
      <c r="AB45" s="37">
        <v>0.0</v>
      </c>
      <c r="AC45" s="11"/>
      <c r="AD45" s="36">
        <v>113.0</v>
      </c>
      <c r="AE45" s="35"/>
      <c r="AF45" s="36">
        <v>0.0</v>
      </c>
      <c r="AG45" s="11"/>
      <c r="AH45" s="36">
        <v>6.0</v>
      </c>
      <c r="AI45" s="35"/>
      <c r="AJ45" s="38">
        <v>0.0</v>
      </c>
      <c r="AK45" s="35"/>
      <c r="AL45" s="36">
        <v>0.0</v>
      </c>
      <c r="AM45" s="11"/>
      <c r="AN45" s="40">
        <f t="shared" si="1"/>
        <v>1773</v>
      </c>
      <c r="AO45" s="11"/>
      <c r="AP45" s="38">
        <v>13.0</v>
      </c>
      <c r="AQ45" s="11"/>
      <c r="AR45" s="37" t="s">
        <v>41</v>
      </c>
      <c r="AS45" s="11"/>
      <c r="AT45" s="37" t="s">
        <v>47</v>
      </c>
      <c r="AU45" s="11"/>
      <c r="AV45" s="37" t="s">
        <v>54</v>
      </c>
      <c r="AW45" s="11"/>
      <c r="AX45" s="37"/>
      <c r="AY45" s="11"/>
      <c r="AZ45" s="37"/>
      <c r="BA45" s="11"/>
    </row>
    <row r="46" ht="12.75" customHeight="1">
      <c r="A46" s="11">
        <v>32.0</v>
      </c>
      <c r="B46" s="35" t="s">
        <v>148</v>
      </c>
      <c r="C46" s="11"/>
      <c r="D46" s="38">
        <v>972.0</v>
      </c>
      <c r="E46" s="35"/>
      <c r="F46" s="38">
        <v>0.0</v>
      </c>
      <c r="G46" s="35"/>
      <c r="H46" s="38">
        <v>20.0</v>
      </c>
      <c r="I46" s="11"/>
      <c r="J46" s="36">
        <v>0.0</v>
      </c>
      <c r="K46" s="11"/>
      <c r="L46" s="36">
        <v>0.0</v>
      </c>
      <c r="M46" s="11"/>
      <c r="N46" s="38">
        <v>0.0</v>
      </c>
      <c r="O46" s="11"/>
      <c r="P46" s="38">
        <v>0.0</v>
      </c>
      <c r="Q46" s="11"/>
      <c r="R46" s="36">
        <v>0.0</v>
      </c>
      <c r="S46" s="11"/>
      <c r="T46" s="36">
        <v>0.0</v>
      </c>
      <c r="U46" s="11"/>
      <c r="V46" s="36">
        <v>0.0</v>
      </c>
      <c r="W46" s="11"/>
      <c r="X46" s="37">
        <v>0.0</v>
      </c>
      <c r="Y46" s="11"/>
      <c r="Z46" s="37">
        <v>7.0</v>
      </c>
      <c r="AA46" s="11"/>
      <c r="AB46" s="37">
        <v>0.0</v>
      </c>
      <c r="AC46" s="11"/>
      <c r="AD46" s="36">
        <v>0.0</v>
      </c>
      <c r="AE46" s="35"/>
      <c r="AF46" s="36">
        <v>0.0</v>
      </c>
      <c r="AG46" s="11"/>
      <c r="AH46" s="36">
        <v>1.0</v>
      </c>
      <c r="AI46" s="35"/>
      <c r="AJ46" s="38">
        <v>0.0</v>
      </c>
      <c r="AK46" s="35"/>
      <c r="AL46" s="36">
        <v>0.0</v>
      </c>
      <c r="AM46" s="11"/>
      <c r="AN46" s="40">
        <f t="shared" si="1"/>
        <v>1000</v>
      </c>
      <c r="AO46" s="11"/>
      <c r="AP46" s="38">
        <v>0.0</v>
      </c>
      <c r="AQ46" s="11"/>
      <c r="AR46" s="37" t="s">
        <v>41</v>
      </c>
      <c r="AS46" s="11"/>
      <c r="AT46" s="37" t="s">
        <v>47</v>
      </c>
      <c r="AU46" s="11"/>
      <c r="AV46" s="37" t="s">
        <v>54</v>
      </c>
      <c r="AW46" s="11"/>
      <c r="AX46" s="37"/>
      <c r="AY46" s="11"/>
      <c r="AZ46" s="37"/>
      <c r="BA46" s="11"/>
    </row>
    <row r="47" ht="12.75" customHeight="1">
      <c r="A47" s="11">
        <f t="shared" ref="A47:A51" si="3">A46+1</f>
        <v>33</v>
      </c>
      <c r="B47" s="35" t="s">
        <v>149</v>
      </c>
      <c r="C47" s="11"/>
      <c r="D47" s="38">
        <v>2908.0</v>
      </c>
      <c r="E47" s="35"/>
      <c r="F47" s="38">
        <v>0.0</v>
      </c>
      <c r="G47" s="35"/>
      <c r="H47" s="38">
        <v>39.0</v>
      </c>
      <c r="I47" s="11"/>
      <c r="J47" s="36">
        <v>0.0</v>
      </c>
      <c r="K47" s="11"/>
      <c r="L47" s="36">
        <v>0.0</v>
      </c>
      <c r="M47" s="11"/>
      <c r="N47" s="38">
        <v>1.0</v>
      </c>
      <c r="O47" s="11"/>
      <c r="P47" s="38">
        <v>0.0</v>
      </c>
      <c r="Q47" s="11"/>
      <c r="R47" s="36">
        <v>0.0</v>
      </c>
      <c r="S47" s="11"/>
      <c r="T47" s="36">
        <v>0.0</v>
      </c>
      <c r="U47" s="11"/>
      <c r="V47" s="36">
        <v>0.0</v>
      </c>
      <c r="W47" s="11"/>
      <c r="X47" s="37">
        <v>0.0</v>
      </c>
      <c r="Y47" s="11"/>
      <c r="Z47" s="37">
        <v>0.0</v>
      </c>
      <c r="AA47" s="11"/>
      <c r="AB47" s="37">
        <v>0.0</v>
      </c>
      <c r="AC47" s="11"/>
      <c r="AD47" s="36">
        <v>83.0</v>
      </c>
      <c r="AE47" s="35"/>
      <c r="AF47" s="36">
        <v>0.0</v>
      </c>
      <c r="AG47" s="11"/>
      <c r="AH47" s="36">
        <v>8.0</v>
      </c>
      <c r="AI47" s="35"/>
      <c r="AJ47" s="38">
        <v>0.0</v>
      </c>
      <c r="AK47" s="35"/>
      <c r="AL47" s="36">
        <v>0.0</v>
      </c>
      <c r="AM47" s="11"/>
      <c r="AN47" s="40">
        <f t="shared" si="1"/>
        <v>3039</v>
      </c>
      <c r="AO47" s="11"/>
      <c r="AP47" s="38">
        <v>14.0</v>
      </c>
      <c r="AQ47" s="11"/>
      <c r="AR47" s="37" t="s">
        <v>41</v>
      </c>
      <c r="AS47" s="11"/>
      <c r="AT47" s="37" t="s">
        <v>47</v>
      </c>
      <c r="AU47" s="11"/>
      <c r="AV47" s="37" t="s">
        <v>54</v>
      </c>
      <c r="AW47" s="11"/>
      <c r="AX47" s="37"/>
      <c r="AY47" s="11"/>
      <c r="AZ47" s="37"/>
      <c r="BA47" s="11"/>
    </row>
    <row r="48" ht="12.75" customHeight="1">
      <c r="A48" s="11">
        <f t="shared" si="3"/>
        <v>34</v>
      </c>
      <c r="B48" s="35" t="s">
        <v>150</v>
      </c>
      <c r="C48" s="11"/>
      <c r="D48" s="38">
        <v>180.0</v>
      </c>
      <c r="E48" s="35"/>
      <c r="F48" s="38">
        <v>0.0</v>
      </c>
      <c r="G48" s="35"/>
      <c r="H48" s="36">
        <v>0.0</v>
      </c>
      <c r="I48" s="11"/>
      <c r="J48" s="36">
        <v>0.0</v>
      </c>
      <c r="K48" s="11"/>
      <c r="L48" s="36">
        <v>0.0</v>
      </c>
      <c r="M48" s="11"/>
      <c r="N48" s="38">
        <v>0.0</v>
      </c>
      <c r="O48" s="11"/>
      <c r="P48" s="38">
        <v>0.0</v>
      </c>
      <c r="Q48" s="11"/>
      <c r="R48" s="36">
        <v>0.0</v>
      </c>
      <c r="S48" s="11"/>
      <c r="T48" s="36">
        <v>0.0</v>
      </c>
      <c r="U48" s="11"/>
      <c r="V48" s="36">
        <v>0.0</v>
      </c>
      <c r="W48" s="11"/>
      <c r="X48" s="37">
        <v>0.0</v>
      </c>
      <c r="Y48" s="11"/>
      <c r="Z48" s="37">
        <v>0.0</v>
      </c>
      <c r="AA48" s="11"/>
      <c r="AB48" s="37">
        <v>0.0</v>
      </c>
      <c r="AC48" s="11"/>
      <c r="AD48" s="36">
        <v>0.0</v>
      </c>
      <c r="AE48" s="35"/>
      <c r="AF48" s="36">
        <v>0.0</v>
      </c>
      <c r="AG48" s="11"/>
      <c r="AH48" s="36">
        <v>1.0</v>
      </c>
      <c r="AI48" s="35"/>
      <c r="AJ48" s="38">
        <v>0.0</v>
      </c>
      <c r="AK48" s="35"/>
      <c r="AL48" s="36">
        <v>0.0</v>
      </c>
      <c r="AM48" s="11"/>
      <c r="AN48" s="40">
        <f t="shared" si="1"/>
        <v>181</v>
      </c>
      <c r="AO48" s="11"/>
      <c r="AP48" s="53">
        <v>0.0</v>
      </c>
      <c r="AQ48" s="11"/>
      <c r="AR48" s="37" t="s">
        <v>41</v>
      </c>
      <c r="AS48" s="11"/>
      <c r="AT48" s="37" t="s">
        <v>47</v>
      </c>
      <c r="AU48" s="11"/>
      <c r="AV48" s="37" t="s">
        <v>54</v>
      </c>
      <c r="AW48" s="11"/>
      <c r="AX48" s="37"/>
      <c r="AY48" s="11"/>
      <c r="AZ48" s="37"/>
      <c r="BA48" s="11"/>
    </row>
    <row r="49" ht="12.75" customHeight="1">
      <c r="A49" s="11">
        <f t="shared" si="3"/>
        <v>35</v>
      </c>
      <c r="B49" s="35" t="s">
        <v>151</v>
      </c>
      <c r="C49" s="11"/>
      <c r="D49" s="38">
        <v>232.0</v>
      </c>
      <c r="E49" s="35"/>
      <c r="F49" s="38">
        <v>0.0</v>
      </c>
      <c r="G49" s="35"/>
      <c r="H49" s="36">
        <v>8.0</v>
      </c>
      <c r="I49" s="11"/>
      <c r="J49" s="36">
        <v>0.0</v>
      </c>
      <c r="K49" s="11"/>
      <c r="L49" s="36">
        <v>0.0</v>
      </c>
      <c r="M49" s="11"/>
      <c r="N49" s="38">
        <v>0.0</v>
      </c>
      <c r="O49" s="11"/>
      <c r="P49" s="38">
        <v>0.0</v>
      </c>
      <c r="Q49" s="11"/>
      <c r="R49" s="36">
        <v>0.0</v>
      </c>
      <c r="S49" s="11"/>
      <c r="T49" s="36">
        <v>0.0</v>
      </c>
      <c r="U49" s="11"/>
      <c r="V49" s="36">
        <v>0.0</v>
      </c>
      <c r="W49" s="11"/>
      <c r="X49" s="37">
        <v>0.0</v>
      </c>
      <c r="Y49" s="11"/>
      <c r="Z49" s="37">
        <v>0.0</v>
      </c>
      <c r="AA49" s="11"/>
      <c r="AB49" s="37">
        <v>0.0</v>
      </c>
      <c r="AC49" s="11"/>
      <c r="AD49" s="36">
        <v>0.0</v>
      </c>
      <c r="AE49" s="35"/>
      <c r="AF49" s="36">
        <v>0.0</v>
      </c>
      <c r="AG49" s="11"/>
      <c r="AH49" s="36">
        <v>0.0</v>
      </c>
      <c r="AI49" s="35"/>
      <c r="AJ49" s="38">
        <v>0.0</v>
      </c>
      <c r="AK49" s="35"/>
      <c r="AL49" s="36">
        <v>0.0</v>
      </c>
      <c r="AM49" s="11"/>
      <c r="AN49" s="40">
        <f t="shared" si="1"/>
        <v>240</v>
      </c>
      <c r="AO49" s="11"/>
      <c r="AP49" s="53">
        <v>0.0</v>
      </c>
      <c r="AQ49" s="11"/>
      <c r="AR49" s="37" t="s">
        <v>41</v>
      </c>
      <c r="AS49" s="11"/>
      <c r="AT49" s="37" t="s">
        <v>48</v>
      </c>
      <c r="AU49" s="11"/>
      <c r="AV49" s="37" t="s">
        <v>134</v>
      </c>
      <c r="AW49" s="11"/>
      <c r="AX49" s="37">
        <v>788.0</v>
      </c>
      <c r="AY49" s="11"/>
      <c r="AZ49" s="37"/>
      <c r="BA49" s="11"/>
    </row>
    <row r="50" ht="12.75" customHeight="1">
      <c r="A50" s="11">
        <f t="shared" si="3"/>
        <v>36</v>
      </c>
      <c r="B50" s="35" t="s">
        <v>152</v>
      </c>
      <c r="C50" s="11"/>
      <c r="D50" s="36">
        <v>0.0</v>
      </c>
      <c r="E50" s="35"/>
      <c r="F50" s="38">
        <v>0.0</v>
      </c>
      <c r="G50" s="35"/>
      <c r="H50" s="36">
        <v>0.0</v>
      </c>
      <c r="I50" s="11"/>
      <c r="J50" s="36">
        <v>0.0</v>
      </c>
      <c r="K50" s="11"/>
      <c r="L50" s="36">
        <v>0.0</v>
      </c>
      <c r="M50" s="11"/>
      <c r="N50" s="38">
        <v>2.0</v>
      </c>
      <c r="O50" s="11"/>
      <c r="P50" s="38">
        <v>0.0</v>
      </c>
      <c r="Q50" s="11"/>
      <c r="R50" s="36">
        <v>0.0</v>
      </c>
      <c r="S50" s="11"/>
      <c r="T50" s="36">
        <v>0.0</v>
      </c>
      <c r="U50" s="11"/>
      <c r="V50" s="36">
        <v>0.0</v>
      </c>
      <c r="W50" s="11"/>
      <c r="X50" s="37">
        <v>0.0</v>
      </c>
      <c r="Y50" s="11"/>
      <c r="Z50" s="37">
        <v>0.0</v>
      </c>
      <c r="AA50" s="11"/>
      <c r="AB50" s="37">
        <v>0.0</v>
      </c>
      <c r="AC50" s="11"/>
      <c r="AD50" s="36">
        <v>0.0</v>
      </c>
      <c r="AE50" s="35"/>
      <c r="AF50" s="36">
        <v>0.0</v>
      </c>
      <c r="AG50" s="11"/>
      <c r="AH50" s="36">
        <v>0.0</v>
      </c>
      <c r="AI50" s="35"/>
      <c r="AJ50" s="38">
        <v>0.0</v>
      </c>
      <c r="AK50" s="35"/>
      <c r="AL50" s="36">
        <v>0.0</v>
      </c>
      <c r="AM50" s="11"/>
      <c r="AN50" s="40">
        <f t="shared" si="1"/>
        <v>2</v>
      </c>
      <c r="AO50" s="11"/>
      <c r="AP50" s="36">
        <v>0.0</v>
      </c>
      <c r="AQ50" s="11"/>
      <c r="AR50" s="37" t="s">
        <v>41</v>
      </c>
      <c r="AS50" s="11"/>
      <c r="AT50" s="37" t="s">
        <v>48</v>
      </c>
      <c r="AU50" s="11"/>
      <c r="AV50" s="37" t="s">
        <v>54</v>
      </c>
      <c r="AW50" s="11"/>
      <c r="AX50" s="37"/>
      <c r="AY50" s="11"/>
      <c r="AZ50" s="37"/>
      <c r="BA50" s="11"/>
    </row>
    <row r="51" ht="12.75" customHeight="1">
      <c r="A51" s="11">
        <f t="shared" si="3"/>
        <v>37</v>
      </c>
      <c r="B51" s="35" t="s">
        <v>153</v>
      </c>
      <c r="C51" s="11"/>
      <c r="D51" s="36">
        <v>0.0</v>
      </c>
      <c r="E51" s="35"/>
      <c r="F51" s="38">
        <v>0.0</v>
      </c>
      <c r="G51" s="35"/>
      <c r="H51" s="36">
        <v>0.0</v>
      </c>
      <c r="I51" s="11"/>
      <c r="J51" s="36">
        <v>0.0</v>
      </c>
      <c r="K51" s="11"/>
      <c r="L51" s="36">
        <v>0.0</v>
      </c>
      <c r="M51" s="11"/>
      <c r="N51" s="38">
        <v>1.0</v>
      </c>
      <c r="O51" s="11"/>
      <c r="P51" s="38">
        <v>0.0</v>
      </c>
      <c r="Q51" s="11"/>
      <c r="R51" s="36">
        <v>0.0</v>
      </c>
      <c r="S51" s="11"/>
      <c r="T51" s="36">
        <v>0.0</v>
      </c>
      <c r="U51" s="11"/>
      <c r="V51" s="36">
        <v>0.0</v>
      </c>
      <c r="W51" s="11"/>
      <c r="X51" s="37">
        <v>0.0</v>
      </c>
      <c r="Y51" s="11"/>
      <c r="Z51" s="37">
        <v>0.0</v>
      </c>
      <c r="AA51" s="11"/>
      <c r="AB51" s="37">
        <v>0.0</v>
      </c>
      <c r="AC51" s="11"/>
      <c r="AD51" s="36">
        <v>0.0</v>
      </c>
      <c r="AE51" s="35"/>
      <c r="AF51" s="36">
        <v>0.0</v>
      </c>
      <c r="AG51" s="11"/>
      <c r="AH51" s="36">
        <v>0.0</v>
      </c>
      <c r="AI51" s="35"/>
      <c r="AJ51" s="38">
        <v>2.0</v>
      </c>
      <c r="AK51" s="35"/>
      <c r="AL51" s="36">
        <v>0.0</v>
      </c>
      <c r="AM51" s="11"/>
      <c r="AN51" s="40">
        <f t="shared" si="1"/>
        <v>3</v>
      </c>
      <c r="AO51" s="11"/>
      <c r="AP51" s="36">
        <v>0.0</v>
      </c>
      <c r="AQ51" s="11"/>
      <c r="AR51" s="37" t="s">
        <v>41</v>
      </c>
      <c r="AS51" s="11"/>
      <c r="AT51" s="37" t="s">
        <v>48</v>
      </c>
      <c r="AU51" s="11"/>
      <c r="AV51" s="37" t="s">
        <v>54</v>
      </c>
      <c r="AW51" s="11"/>
      <c r="AX51" s="37"/>
      <c r="AY51" s="11"/>
      <c r="AZ51" s="37"/>
      <c r="BA51" s="11"/>
    </row>
    <row r="52" ht="12.75" customHeight="1">
      <c r="A52" s="11">
        <v>38.0</v>
      </c>
      <c r="B52" s="35" t="s">
        <v>154</v>
      </c>
      <c r="C52" s="11"/>
      <c r="D52" s="36">
        <v>0.0</v>
      </c>
      <c r="E52" s="35"/>
      <c r="F52" s="38">
        <v>0.0</v>
      </c>
      <c r="G52" s="35"/>
      <c r="H52" s="36">
        <v>0.0</v>
      </c>
      <c r="I52" s="11"/>
      <c r="J52" s="36">
        <v>0.0</v>
      </c>
      <c r="K52" s="11"/>
      <c r="L52" s="36">
        <v>0.0</v>
      </c>
      <c r="M52" s="11"/>
      <c r="N52" s="54">
        <v>0.0</v>
      </c>
      <c r="O52" s="11"/>
      <c r="P52" s="38">
        <v>1.0</v>
      </c>
      <c r="Q52" s="11"/>
      <c r="R52" s="36">
        <v>0.0</v>
      </c>
      <c r="S52" s="11"/>
      <c r="T52" s="36">
        <v>0.0</v>
      </c>
      <c r="U52" s="11"/>
      <c r="V52" s="36">
        <v>0.0</v>
      </c>
      <c r="W52" s="11"/>
      <c r="X52" s="37">
        <v>0.0</v>
      </c>
      <c r="Y52" s="11"/>
      <c r="Z52" s="37">
        <v>0.0</v>
      </c>
      <c r="AA52" s="11"/>
      <c r="AB52" s="37">
        <v>0.0</v>
      </c>
      <c r="AC52" s="11"/>
      <c r="AD52" s="36">
        <v>0.0</v>
      </c>
      <c r="AE52" s="35"/>
      <c r="AF52" s="36">
        <v>0.0</v>
      </c>
      <c r="AG52" s="11"/>
      <c r="AH52" s="36">
        <v>0.0</v>
      </c>
      <c r="AI52" s="35"/>
      <c r="AJ52" s="53">
        <v>0.0</v>
      </c>
      <c r="AK52" s="35"/>
      <c r="AL52" s="36">
        <v>0.0</v>
      </c>
      <c r="AM52" s="11"/>
      <c r="AN52" s="40">
        <f t="shared" si="1"/>
        <v>1</v>
      </c>
      <c r="AO52" s="11"/>
      <c r="AP52" s="36">
        <v>0.0</v>
      </c>
      <c r="AQ52" s="11"/>
      <c r="AR52" s="37" t="s">
        <v>41</v>
      </c>
      <c r="AS52" s="11"/>
      <c r="AT52" s="37" t="s">
        <v>48</v>
      </c>
      <c r="AU52" s="11"/>
      <c r="AV52" s="37" t="s">
        <v>54</v>
      </c>
      <c r="AW52" s="11"/>
      <c r="AX52" s="37"/>
      <c r="AY52" s="11"/>
      <c r="AZ52" s="37"/>
      <c r="BA52" s="11"/>
    </row>
    <row r="53" ht="12.75" customHeight="1">
      <c r="A53" s="11">
        <v>39.0</v>
      </c>
      <c r="B53" s="35" t="s">
        <v>155</v>
      </c>
      <c r="C53" s="11"/>
      <c r="D53" s="36">
        <v>0.0</v>
      </c>
      <c r="E53" s="35"/>
      <c r="F53" s="53">
        <v>0.0</v>
      </c>
      <c r="G53" s="35"/>
      <c r="H53" s="36">
        <v>0.0</v>
      </c>
      <c r="I53" s="11"/>
      <c r="J53" s="36">
        <v>0.0</v>
      </c>
      <c r="K53" s="11"/>
      <c r="L53" s="36">
        <v>0.0</v>
      </c>
      <c r="M53" s="11"/>
      <c r="N53" s="38">
        <v>1.0</v>
      </c>
      <c r="O53" s="11"/>
      <c r="P53" s="36">
        <v>0.0</v>
      </c>
      <c r="Q53" s="11"/>
      <c r="R53" s="36">
        <v>0.0</v>
      </c>
      <c r="S53" s="11"/>
      <c r="T53" s="36">
        <v>0.0</v>
      </c>
      <c r="U53" s="11"/>
      <c r="V53" s="36">
        <v>0.0</v>
      </c>
      <c r="W53" s="11"/>
      <c r="X53" s="37">
        <v>0.0</v>
      </c>
      <c r="Y53" s="11"/>
      <c r="Z53" s="37">
        <v>0.0</v>
      </c>
      <c r="AA53" s="11"/>
      <c r="AB53" s="37">
        <v>0.0</v>
      </c>
      <c r="AC53" s="11"/>
      <c r="AD53" s="36">
        <v>0.0</v>
      </c>
      <c r="AE53" s="35"/>
      <c r="AF53" s="36">
        <v>0.0</v>
      </c>
      <c r="AG53" s="11"/>
      <c r="AH53" s="36">
        <v>0.0</v>
      </c>
      <c r="AI53" s="35"/>
      <c r="AJ53" s="36">
        <v>0.0</v>
      </c>
      <c r="AK53" s="35"/>
      <c r="AL53" s="36">
        <v>0.0</v>
      </c>
      <c r="AM53" s="11"/>
      <c r="AN53" s="40">
        <f t="shared" si="1"/>
        <v>1</v>
      </c>
      <c r="AO53" s="11"/>
      <c r="AP53" s="36">
        <v>0.0</v>
      </c>
      <c r="AQ53" s="11"/>
      <c r="AR53" s="37" t="s">
        <v>41</v>
      </c>
      <c r="AS53" s="11"/>
      <c r="AT53" s="37" t="s">
        <v>48</v>
      </c>
      <c r="AU53" s="11"/>
      <c r="AV53" s="37" t="s">
        <v>54</v>
      </c>
      <c r="AW53" s="11"/>
      <c r="AX53" s="37"/>
      <c r="AY53" s="11"/>
      <c r="AZ53" s="37"/>
      <c r="BA53" s="11"/>
    </row>
    <row r="54" ht="12.75" customHeight="1">
      <c r="A54" s="11">
        <v>40.0</v>
      </c>
      <c r="B54" s="35" t="s">
        <v>156</v>
      </c>
      <c r="C54" s="11"/>
      <c r="D54" s="36">
        <v>0.0</v>
      </c>
      <c r="E54" s="35"/>
      <c r="F54" s="36">
        <v>0.0</v>
      </c>
      <c r="G54" s="35"/>
      <c r="H54" s="36">
        <v>0.0</v>
      </c>
      <c r="I54" s="3"/>
      <c r="J54" s="36">
        <v>0.0</v>
      </c>
      <c r="K54" s="3"/>
      <c r="L54" s="36">
        <v>0.0</v>
      </c>
      <c r="M54" s="3"/>
      <c r="N54" s="38">
        <v>0.0</v>
      </c>
      <c r="O54" s="3"/>
      <c r="P54" s="36">
        <v>0.0</v>
      </c>
      <c r="Q54" s="3"/>
      <c r="R54" s="36">
        <v>0.0</v>
      </c>
      <c r="S54" s="3"/>
      <c r="T54" s="36">
        <v>0.0</v>
      </c>
      <c r="U54" s="3"/>
      <c r="V54" s="36">
        <v>0.0</v>
      </c>
      <c r="W54" s="11"/>
      <c r="X54" s="37">
        <v>0.0</v>
      </c>
      <c r="Y54" s="11"/>
      <c r="Z54" s="37">
        <v>0.0</v>
      </c>
      <c r="AA54" s="11"/>
      <c r="AB54" s="37">
        <v>0.0</v>
      </c>
      <c r="AC54" s="11"/>
      <c r="AD54" s="36">
        <v>0.0</v>
      </c>
      <c r="AE54" s="35"/>
      <c r="AF54" s="36">
        <v>0.0</v>
      </c>
      <c r="AG54" s="3"/>
      <c r="AH54" s="36">
        <v>3.0</v>
      </c>
      <c r="AI54" s="35"/>
      <c r="AJ54" s="36">
        <v>0.0</v>
      </c>
      <c r="AK54" s="35"/>
      <c r="AL54" s="36">
        <v>0.0</v>
      </c>
      <c r="AM54" s="11"/>
      <c r="AN54" s="40">
        <f t="shared" si="1"/>
        <v>3</v>
      </c>
      <c r="AO54" s="11"/>
      <c r="AP54" s="36">
        <v>0.0</v>
      </c>
      <c r="AQ54" s="11"/>
      <c r="AR54" s="37" t="s">
        <v>41</v>
      </c>
      <c r="AS54" s="11"/>
      <c r="AT54" s="37" t="s">
        <v>48</v>
      </c>
      <c r="AU54" s="11"/>
      <c r="AV54" s="37" t="s">
        <v>54</v>
      </c>
      <c r="AW54" s="11"/>
      <c r="AX54" s="37"/>
      <c r="AY54" s="11"/>
      <c r="AZ54" s="37"/>
      <c r="BA54" s="11"/>
    </row>
    <row r="55" ht="12.75" customHeight="1">
      <c r="A55" s="11">
        <v>41.0</v>
      </c>
      <c r="B55" s="35" t="s">
        <v>157</v>
      </c>
      <c r="C55" s="11"/>
      <c r="D55" s="36">
        <v>0.0</v>
      </c>
      <c r="E55" s="35"/>
      <c r="F55" s="36">
        <v>0.0</v>
      </c>
      <c r="G55" s="35"/>
      <c r="H55" s="36">
        <v>0.0</v>
      </c>
      <c r="I55" s="3"/>
      <c r="J55" s="36">
        <v>0.0</v>
      </c>
      <c r="K55" s="3"/>
      <c r="L55" s="36">
        <v>0.0</v>
      </c>
      <c r="M55" s="3"/>
      <c r="N55" s="38">
        <v>20.0</v>
      </c>
      <c r="O55" s="3"/>
      <c r="P55" s="36">
        <v>0.0</v>
      </c>
      <c r="Q55" s="3"/>
      <c r="R55" s="36">
        <v>0.0</v>
      </c>
      <c r="S55" s="3"/>
      <c r="T55" s="36">
        <v>0.0</v>
      </c>
      <c r="U55" s="3"/>
      <c r="V55" s="36">
        <v>0.0</v>
      </c>
      <c r="W55" s="11"/>
      <c r="X55" s="37">
        <v>0.0</v>
      </c>
      <c r="Y55" s="11"/>
      <c r="Z55" s="37">
        <v>0.0</v>
      </c>
      <c r="AA55" s="11"/>
      <c r="AB55" s="37">
        <v>0.0</v>
      </c>
      <c r="AC55" s="11"/>
      <c r="AD55" s="36">
        <v>0.0</v>
      </c>
      <c r="AE55" s="35"/>
      <c r="AF55" s="36">
        <v>0.0</v>
      </c>
      <c r="AG55" s="3"/>
      <c r="AH55" s="36">
        <v>4.0</v>
      </c>
      <c r="AI55" s="35"/>
      <c r="AJ55" s="36">
        <v>0.0</v>
      </c>
      <c r="AK55" s="35"/>
      <c r="AL55" s="36">
        <v>0.0</v>
      </c>
      <c r="AM55" s="11"/>
      <c r="AN55" s="40">
        <f t="shared" si="1"/>
        <v>24</v>
      </c>
      <c r="AO55" s="11"/>
      <c r="AP55" s="36">
        <v>0.0</v>
      </c>
      <c r="AQ55" s="11"/>
      <c r="AR55" s="37" t="s">
        <v>41</v>
      </c>
      <c r="AS55" s="11"/>
      <c r="AT55" s="37" t="s">
        <v>48</v>
      </c>
      <c r="AU55" s="11"/>
      <c r="AV55" s="37" t="s">
        <v>54</v>
      </c>
      <c r="AW55" s="11"/>
      <c r="AX55" s="37"/>
      <c r="AY55" s="11"/>
      <c r="AZ55" s="37"/>
      <c r="BA55" s="11"/>
    </row>
    <row r="56" ht="12.75" customHeight="1">
      <c r="A56" s="11">
        <v>42.0</v>
      </c>
      <c r="B56" s="35" t="s">
        <v>158</v>
      </c>
      <c r="C56" s="11"/>
      <c r="D56" s="36">
        <v>0.0</v>
      </c>
      <c r="E56" s="35"/>
      <c r="F56" s="36">
        <v>0.0</v>
      </c>
      <c r="G56" s="35"/>
      <c r="H56" s="36">
        <v>0.0</v>
      </c>
      <c r="I56" s="3"/>
      <c r="J56" s="36">
        <v>0.0</v>
      </c>
      <c r="K56" s="3"/>
      <c r="L56" s="36">
        <v>0.0</v>
      </c>
      <c r="M56" s="3"/>
      <c r="N56" s="38">
        <v>4.0</v>
      </c>
      <c r="O56" s="3"/>
      <c r="P56" s="36">
        <v>0.0</v>
      </c>
      <c r="Q56" s="3"/>
      <c r="R56" s="36">
        <v>0.0</v>
      </c>
      <c r="S56" s="3"/>
      <c r="T56" s="36">
        <v>0.0</v>
      </c>
      <c r="U56" s="3"/>
      <c r="V56" s="36">
        <v>0.0</v>
      </c>
      <c r="W56" s="11"/>
      <c r="X56" s="37">
        <v>0.0</v>
      </c>
      <c r="Y56" s="11"/>
      <c r="Z56" s="37">
        <v>0.0</v>
      </c>
      <c r="AA56" s="11"/>
      <c r="AB56" s="37">
        <v>0.0</v>
      </c>
      <c r="AC56" s="11"/>
      <c r="AD56" s="36">
        <v>0.0</v>
      </c>
      <c r="AE56" s="35"/>
      <c r="AF56" s="36">
        <v>0.0</v>
      </c>
      <c r="AG56" s="3"/>
      <c r="AH56" s="36">
        <v>5.0</v>
      </c>
      <c r="AI56" s="35"/>
      <c r="AJ56" s="36">
        <v>0.0</v>
      </c>
      <c r="AK56" s="35"/>
      <c r="AL56" s="36">
        <v>0.0</v>
      </c>
      <c r="AM56" s="11"/>
      <c r="AN56" s="40">
        <f t="shared" si="1"/>
        <v>9</v>
      </c>
      <c r="AO56" s="11"/>
      <c r="AP56" s="36">
        <v>0.0</v>
      </c>
      <c r="AQ56" s="11"/>
      <c r="AR56" s="37" t="s">
        <v>41</v>
      </c>
      <c r="AS56" s="11"/>
      <c r="AT56" s="37" t="s">
        <v>48</v>
      </c>
      <c r="AU56" s="11"/>
      <c r="AV56" s="37" t="s">
        <v>54</v>
      </c>
      <c r="AW56" s="11"/>
      <c r="AX56" s="37"/>
      <c r="AY56" s="11"/>
      <c r="AZ56" s="37"/>
      <c r="BA56" s="11"/>
    </row>
    <row r="57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ht="12.75" customHeight="1">
      <c r="A59" s="11" t="s">
        <v>159</v>
      </c>
      <c r="B59" s="11"/>
      <c r="C59" s="11"/>
      <c r="D59" s="55">
        <f>SUM(D15:D56)</f>
        <v>9275</v>
      </c>
      <c r="E59" s="11"/>
      <c r="F59" s="55">
        <f>SUM(F15:F56)</f>
        <v>1444</v>
      </c>
      <c r="G59" s="11"/>
      <c r="H59" s="55">
        <f>SUM(H15:H56)</f>
        <v>221</v>
      </c>
      <c r="I59" s="11"/>
      <c r="J59" s="55">
        <f>SUM(J15:J56)</f>
        <v>0</v>
      </c>
      <c r="K59" s="11"/>
      <c r="L59" s="55">
        <f>SUM(L15:L56)</f>
        <v>681</v>
      </c>
      <c r="M59" s="11"/>
      <c r="N59" s="55">
        <f>SUM(N15:N56)</f>
        <v>85</v>
      </c>
      <c r="O59" s="11"/>
      <c r="P59" s="55">
        <f>SUM(P15:P56)</f>
        <v>12</v>
      </c>
      <c r="Q59" s="11"/>
      <c r="R59" s="55">
        <f>SUM(R15:R56)</f>
        <v>33</v>
      </c>
      <c r="S59" s="11"/>
      <c r="T59" s="55">
        <f>SUM(T15:T56)</f>
        <v>0</v>
      </c>
      <c r="U59" s="11"/>
      <c r="V59" s="55">
        <f>SUM(V15:V56)</f>
        <v>3</v>
      </c>
      <c r="W59" s="11"/>
      <c r="X59" s="55">
        <f>SUM(X15:X56)</f>
        <v>0</v>
      </c>
      <c r="Y59" s="11"/>
      <c r="Z59" s="55">
        <f>SUM(Z15:Z56)</f>
        <v>54</v>
      </c>
      <c r="AA59" s="11"/>
      <c r="AB59" s="55">
        <f>SUM(AB15:AB56)</f>
        <v>0</v>
      </c>
      <c r="AC59" s="11"/>
      <c r="AD59" s="55">
        <f>SUM(AD15:AD56)</f>
        <v>196</v>
      </c>
      <c r="AE59" s="11"/>
      <c r="AF59" s="55">
        <f>SUM(AF15:AF56)</f>
        <v>0</v>
      </c>
      <c r="AG59" s="11"/>
      <c r="AH59" s="55">
        <f>SUM(AH15:AH56)</f>
        <v>155</v>
      </c>
      <c r="AI59" s="11"/>
      <c r="AJ59" s="55">
        <f>SUM(AJ15:AJ56)</f>
        <v>79</v>
      </c>
      <c r="AK59" s="11"/>
      <c r="AL59" s="55">
        <f>SUM(AL15:AL56)</f>
        <v>30</v>
      </c>
      <c r="AM59" s="11"/>
      <c r="AN59" s="55">
        <f>SUM(AN15:AN56)</f>
        <v>12268</v>
      </c>
      <c r="AO59" s="11"/>
      <c r="AP59" s="55">
        <f>SUM(AP15:AP56)</f>
        <v>225</v>
      </c>
      <c r="AQ59" s="11"/>
      <c r="AR59" s="11"/>
      <c r="AS59" s="11"/>
      <c r="AT59" s="11"/>
      <c r="AU59" s="11"/>
      <c r="AV59" s="11"/>
      <c r="AW59" s="11"/>
      <c r="AX59" s="55">
        <f>SUM(AX15:AX56)</f>
        <v>2800</v>
      </c>
      <c r="AY59" s="11"/>
      <c r="AZ59" s="55">
        <f>SUM(AZ15:AZ56)</f>
        <v>171</v>
      </c>
      <c r="BA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</row>
  </sheetData>
  <mergeCells count="3">
    <mergeCell ref="D8:AM8"/>
    <mergeCell ref="AX9:BA9"/>
    <mergeCell ref="AR13:AV13"/>
  </mergeCells>
  <dataValidations>
    <dataValidation type="list" allowBlank="1" showErrorMessage="1" sqref="AV15:AV56">
      <formula1>Type_of_Facility_2</formula1>
    </dataValidation>
    <dataValidation type="list" allowBlank="1" showErrorMessage="1" sqref="B4:B7">
      <formula1>Campus_Names</formula1>
    </dataValidation>
    <dataValidation type="list" allowBlank="1" showErrorMessage="1" sqref="AR15:AR56">
      <formula1>Method_of_Control</formula1>
    </dataValidation>
    <dataValidation type="list" allowBlank="1" showErrorMessage="1" sqref="AT15:AT56">
      <formula1>Type_of_Facility</formula1>
    </dataValidation>
  </dataValidations>
  <drawing r:id="rId2"/>
  <legacyDrawing r:id="rId3"/>
</worksheet>
</file>