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karl/Workspace/KiCad/Synthcard/sc_karltron/"/>
    </mc:Choice>
  </mc:AlternateContent>
  <xr:revisionPtr revIDLastSave="0" documentId="13_ncr:1_{BBBB05A6-FD74-D049-AF41-B29B11F48E0B}" xr6:coauthVersionLast="47" xr6:coauthVersionMax="47" xr10:uidLastSave="{00000000-0000-0000-0000-000000000000}"/>
  <bookViews>
    <workbookView xWindow="0" yWindow="740" windowWidth="18620" windowHeight="16520" tabRatio="500" xr2:uid="{00000000-000D-0000-FFFF-FFFF00000000}"/>
  </bookViews>
  <sheets>
    <sheet name="sc_karltron" sheetId="1" r:id="rId1"/>
    <sheet name="Sheet1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0" i="1" l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</calcChain>
</file>

<file path=xl/sharedStrings.xml><?xml version="1.0" encoding="utf-8"?>
<sst xmlns="http://schemas.openxmlformats.org/spreadsheetml/2006/main" count="488" uniqueCount="160">
  <si>
    <t>Source:</t>
  </si>
  <si>
    <t>/Users/karl/Workspace/KiCad/Shady/sc_Examples/sc_karltron/sc_karltron.kicad_sch</t>
  </si>
  <si>
    <t>Date:</t>
  </si>
  <si>
    <t>Thursday, February 16, 2023 at 06:49:55 PM</t>
  </si>
  <si>
    <t>Tool:</t>
  </si>
  <si>
    <t>Eeschema (6.0.7-1)-1</t>
  </si>
  <si>
    <t>Generator:</t>
  </si>
  <si>
    <t>/Applications/KiCad/KiCad.app/Contents/SharedSupport/plugins/bom_csv_grouped_by_value.py</t>
  </si>
  <si>
    <t>Component Count:</t>
  </si>
  <si>
    <t>Individual Components:</t>
  </si>
  <si>
    <t>Item</t>
  </si>
  <si>
    <t>Qty</t>
  </si>
  <si>
    <t>Reference(s)</t>
  </si>
  <si>
    <t>Value</t>
  </si>
  <si>
    <t>LibPart</t>
  </si>
  <si>
    <t>Footprint</t>
  </si>
  <si>
    <t>Datasheet</t>
  </si>
  <si>
    <t>C1</t>
  </si>
  <si>
    <t>C</t>
  </si>
  <si>
    <t>Device:C_Polarized_US</t>
  </si>
  <si>
    <t>Capacitor_THT:C_Disc_D5.0mm_W2.5mm_P5.00mm</t>
  </si>
  <si>
    <t>~</t>
  </si>
  <si>
    <t>C2</t>
  </si>
  <si>
    <t>C3</t>
  </si>
  <si>
    <t>C4</t>
  </si>
  <si>
    <t>100nF</t>
  </si>
  <si>
    <t>Device:C</t>
  </si>
  <si>
    <t>C5</t>
  </si>
  <si>
    <t>C6</t>
  </si>
  <si>
    <t>10uF</t>
  </si>
  <si>
    <t>Device:C_Polarized</t>
  </si>
  <si>
    <t>Capacitor_THT:CP_Radial_D5.0mm_P2.50mm</t>
  </si>
  <si>
    <t>D1</t>
  </si>
  <si>
    <t>LED</t>
  </si>
  <si>
    <t>Device:LED</t>
  </si>
  <si>
    <t>LED_THT:LED_D5.0mm_Horizontal_O3.81mm_Z3.0mm</t>
  </si>
  <si>
    <t>D2</t>
  </si>
  <si>
    <t>D3</t>
  </si>
  <si>
    <t>H1</t>
  </si>
  <si>
    <t>MountingHole_Pad</t>
  </si>
  <si>
    <t>Mechanical:MountingHole_Pad</t>
  </si>
  <si>
    <t>MountingHole:MountingHole_3.2mm_M3_Pad</t>
  </si>
  <si>
    <t>H2</t>
  </si>
  <si>
    <t>H3</t>
  </si>
  <si>
    <t>H4</t>
  </si>
  <si>
    <t>J1</t>
  </si>
  <si>
    <t>Conn_01x02</t>
  </si>
  <si>
    <t>Connector_Generic:Conn_01x02</t>
  </si>
  <si>
    <t>Connector_PinHeader_2.54mm:PinHeader_1x02_P2.54mm_Horizontal</t>
  </si>
  <si>
    <t>J2</t>
  </si>
  <si>
    <t>J3</t>
  </si>
  <si>
    <t>In1</t>
  </si>
  <si>
    <t>Connector_PinHeader_2.54mm:PinHeader_1x02_P2.54mm_Vertical</t>
  </si>
  <si>
    <t>J4</t>
  </si>
  <si>
    <t>Out1</t>
  </si>
  <si>
    <t>J5</t>
  </si>
  <si>
    <t>Out2</t>
  </si>
  <si>
    <t>J6</t>
  </si>
  <si>
    <t>In2</t>
  </si>
  <si>
    <t>J7</t>
  </si>
  <si>
    <t>Out3</t>
  </si>
  <si>
    <t>J8</t>
  </si>
  <si>
    <t>Out4</t>
  </si>
  <si>
    <t>J9</t>
  </si>
  <si>
    <t>In3</t>
  </si>
  <si>
    <t>R1</t>
  </si>
  <si>
    <t>100K</t>
  </si>
  <si>
    <t>Device:R</t>
  </si>
  <si>
    <t>Resistor_THT:R_Axial_DIN0207_L6.3mm_D2.5mm_P10.16mm_Horizontal</t>
  </si>
  <si>
    <t>R2</t>
  </si>
  <si>
    <t>R3</t>
  </si>
  <si>
    <t>R4</t>
  </si>
  <si>
    <t>1K</t>
  </si>
  <si>
    <t>R5</t>
  </si>
  <si>
    <t>R6</t>
  </si>
  <si>
    <t>LDR</t>
  </si>
  <si>
    <t>Device:R_Small</t>
  </si>
  <si>
    <t>Resistor_THT:R_Axial_DIN0204_L3.6mm_D1.6mm_P5.08mm_Horizontal</t>
  </si>
  <si>
    <t>R7</t>
  </si>
  <si>
    <t>10K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</si>
  <si>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</si>
  <si>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</si>
  <si>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</si>
  <si>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</si>
  <si>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</si>
  <si>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</si>
  <si>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</si>
  <si>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</si>
  <si>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</si>
  <si>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</si>
  <si>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</si>
  <si>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</si>
  <si>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</si>
  <si>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1M</t>
  </si>
  <si>
    <t>R21</t>
  </si>
  <si>
    <t>RLED</t>
  </si>
  <si>
    <t>R22</t>
  </si>
  <si>
    <t>R23</t>
  </si>
  <si>
    <t>R24</t>
  </si>
  <si>
    <t>R25</t>
  </si>
  <si>
    <t>R26</t>
  </si>
  <si>
    <t>RV1</t>
  </si>
  <si>
    <t>B100K</t>
  </si>
  <si>
    <t>Device:R_Potentiometer</t>
  </si>
  <si>
    <t>Potentiometer_THT:Potentiometer_ACP_CA9-H5_Horizontal</t>
  </si>
  <si>
    <t>RV2</t>
  </si>
  <si>
    <t>RV3</t>
  </si>
  <si>
    <t>RV4</t>
  </si>
  <si>
    <t>RV5</t>
  </si>
  <si>
    <t>Potentiometer_THT:Potentiometer_Alpha_RD901F-40-00D_Single_Vertical</t>
  </si>
  <si>
    <t>RV6</t>
  </si>
  <si>
    <t>RV7</t>
  </si>
  <si>
    <t>RV8</t>
  </si>
  <si>
    <t>U1</t>
  </si>
  <si>
    <t>TL074</t>
  </si>
  <si>
    <t>Amplifier_Operational:TL074</t>
  </si>
  <si>
    <t>Package_DIP:DIP-14_W7.62mm</t>
  </si>
  <si>
    <t>http://www.ti.com/lit/ds/symlink/tl071.pdf</t>
  </si>
  <si>
    <t>U2</t>
  </si>
  <si>
    <t>Collated Components:</t>
  </si>
  <si>
    <t>C1, C2, C3</t>
  </si>
  <si>
    <t>C4, C5</t>
  </si>
  <si>
    <t>D1, D2, D3</t>
  </si>
  <si>
    <t>H1, H2, H3, H4</t>
  </si>
  <si>
    <t>J1, J2</t>
  </si>
  <si>
    <t>R1, R2, R3, R10, R13, R15, R18, R19, R24</t>
  </si>
  <si>
    <t>R4, R5, R8</t>
  </si>
  <si>
    <t>R6, R9, R11</t>
  </si>
  <si>
    <t>R7, R12, R14, R16, R17</t>
  </si>
  <si>
    <t>R20, R25, R26</t>
  </si>
  <si>
    <t>R21, R22, R23</t>
  </si>
  <si>
    <t>RV1, RV2, RV3, RV4</t>
  </si>
  <si>
    <t>RV5, RV6, RV7, RV8</t>
  </si>
  <si>
    <t>U1, U2</t>
  </si>
  <si>
    <t>power pins could be rightangle</t>
  </si>
  <si>
    <t>J3-J9</t>
  </si>
  <si>
    <t>1uF to 10uF</t>
  </si>
  <si>
    <t>Timing Capacitors</t>
  </si>
  <si>
    <t>any type!</t>
  </si>
  <si>
    <t>Note</t>
  </si>
  <si>
    <t>5mm, any type</t>
  </si>
  <si>
    <t>hand-rolled vactrol optional</t>
  </si>
  <si>
    <t>two pin header</t>
  </si>
  <si>
    <t>buy a 40pin and snap it</t>
  </si>
  <si>
    <t>Capacitor_THT:C_Disc_D5.0mm</t>
  </si>
  <si>
    <t>Capacitor_THT:CP_Radial_D5.0mm</t>
  </si>
  <si>
    <t>1/4W Resistor</t>
  </si>
  <si>
    <t>1K - 10K</t>
  </si>
  <si>
    <t>dropper for input LEDs</t>
  </si>
  <si>
    <t>Step</t>
  </si>
  <si>
    <t xml:space="preserve">Tayda A-2506 or A-5623 </t>
  </si>
  <si>
    <t>smaller makes higher pitches, larger makes sub-audio</t>
  </si>
  <si>
    <t>Potentiometer</t>
  </si>
  <si>
    <t>Tayda A-1528</t>
  </si>
  <si>
    <t>Desc</t>
  </si>
  <si>
    <t>Quantity</t>
  </si>
  <si>
    <t>resistors are cheap, get some bulk of these common values</t>
  </si>
  <si>
    <t>Karltron SynthCard   v1 20230215</t>
  </si>
  <si>
    <t>N</t>
  </si>
  <si>
    <t>Expo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</si>
</sst>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abSelected="1" showRuler="0" topLeftCell="A62" workbookViewId="0">
      <selection activeCell="K81" sqref="K81"/>
    </sheetView>
  </sheetViews>
  <sheetFormatPr baseColWidth="10" defaultRowHeight="16" x14ac:dyDescent="0.2"/>
  <cols>
    <col min="5" max="5" width="17.5" customWidth="1"/>
  </cols>
  <sheetData>
    <row r="1" spans="1:7" x14ac:dyDescent="0.2">
      <c r="A1" t="s">
        <v>0</v>
      </c>
      <c r="B1" t="s">
        <v>1</v>
      </c>
    </row>
    <row r="2" spans="1:7" x14ac:dyDescent="0.2">
      <c r="A2" t="s">
        <v>2</v>
      </c>
      <c r="B2" t="s">
        <v>3</v>
      </c>
    </row>
    <row r="3" spans="1:7" x14ac:dyDescent="0.2">
      <c r="A3" t="s">
        <v>4</v>
      </c>
      <c r="B3" t="s">
        <v>5</v>
      </c>
    </row>
    <row r="4" spans="1:7" x14ac:dyDescent="0.2">
      <c r="A4" t="s">
        <v>6</v>
      </c>
      <c r="B4" t="s">
        <v>7</v>
      </c>
    </row>
    <row r="5" spans="1:7" x14ac:dyDescent="0.2">
      <c r="A5" t="s">
        <v>8</v>
      </c>
      <c r="B5">
        <v>58</v>
      </c>
    </row>
    <row r="6" spans="1:7" x14ac:dyDescent="0.2">
      <c r="A6" t="s">
        <v>9</v>
      </c>
    </row>
    <row r="7" spans="1:7" x14ac:dyDescent="0.2">
      <c r="A7" t="s">
        <v>10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</row>
    <row r="8" spans="1:7" x14ac:dyDescent="0.2">
      <c r="C8" t="s">
        <v>17</v>
      </c>
      <c r="D8" t="s">
        <v>18</v>
      </c>
      <c r="E8" t="s">
        <v>19</v>
      </c>
      <c r="F8" t="s">
        <v>20</v>
      </c>
      <c r="G8" t="s">
        <v>21</v>
      </c>
    </row>
    <row r="9" spans="1:7" x14ac:dyDescent="0.2">
      <c r="C9" t="s">
        <v>22</v>
      </c>
      <c r="D9" t="s">
        <v>18</v>
      </c>
      <c r="E9" t="s">
        <v>19</v>
      </c>
      <c r="F9" t="s">
        <v>20</v>
      </c>
      <c r="G9" t="s">
        <v>21</v>
      </c>
    </row>
    <row r="10" spans="1:7" x14ac:dyDescent="0.2">
      <c r="C10" t="s">
        <v>23</v>
      </c>
      <c r="D10" t="s">
        <v>18</v>
      </c>
      <c r="E10" t="s">
        <v>19</v>
      </c>
      <c r="F10" t="s">
        <v>20</v>
      </c>
      <c r="G10" t="s">
        <v>21</v>
      </c>
    </row>
    <row r="11" spans="1:7" x14ac:dyDescent="0.2">
      <c r="C11" t="s">
        <v>24</v>
      </c>
      <c r="D11" t="s">
        <v>25</v>
      </c>
      <c r="E11" t="s">
        <v>26</v>
      </c>
      <c r="F11" t="s">
        <v>20</v>
      </c>
      <c r="G11" t="s">
        <v>21</v>
      </c>
    </row>
    <row r="12" spans="1:7" x14ac:dyDescent="0.2">
      <c r="C12" t="s">
        <v>27</v>
      </c>
      <c r="D12" t="s">
        <v>25</v>
      </c>
      <c r="E12" t="s">
        <v>26</v>
      </c>
      <c r="F12" t="s">
        <v>20</v>
      </c>
      <c r="G12" t="s">
        <v>21</v>
      </c>
    </row>
    <row r="13" spans="1:7" x14ac:dyDescent="0.2">
      <c r="C13" t="s">
        <v>28</v>
      </c>
      <c r="D13" t="s">
        <v>29</v>
      </c>
      <c r="E13" t="s">
        <v>30</v>
      </c>
      <c r="F13" t="s">
        <v>31</v>
      </c>
      <c r="G13" t="s">
        <v>21</v>
      </c>
    </row>
    <row r="14" spans="1:7" x14ac:dyDescent="0.2">
      <c r="C14" t="s">
        <v>32</v>
      </c>
      <c r="D14" t="s">
        <v>33</v>
      </c>
      <c r="E14" t="s">
        <v>34</v>
      </c>
      <c r="F14" t="s">
        <v>35</v>
      </c>
      <c r="G14" t="s">
        <v>21</v>
      </c>
    </row>
    <row r="15" spans="1:7" x14ac:dyDescent="0.2">
      <c r="C15" t="s">
        <v>36</v>
      </c>
      <c r="D15" t="s">
        <v>33</v>
      </c>
      <c r="E15" t="s">
        <v>34</v>
      </c>
      <c r="F15" t="s">
        <v>35</v>
      </c>
      <c r="G15" t="s">
        <v>21</v>
      </c>
    </row>
    <row r="16" spans="1:7" x14ac:dyDescent="0.2">
      <c r="C16" t="s">
        <v>37</v>
      </c>
      <c r="D16" t="s">
        <v>33</v>
      </c>
      <c r="E16" t="s">
        <v>34</v>
      </c>
      <c r="F16" t="s">
        <v>35</v>
      </c>
      <c r="G16" t="s">
        <v>21</v>
      </c>
    </row>
    <row r="17" spans="3:7" x14ac:dyDescent="0.2">
      <c r="C17" t="s">
        <v>38</v>
      </c>
      <c r="D17" t="s">
        <v>39</v>
      </c>
      <c r="E17" t="s">
        <v>40</v>
      </c>
      <c r="F17" t="s">
        <v>41</v>
      </c>
      <c r="G17" t="s">
        <v>21</v>
      </c>
    </row>
    <row r="18" spans="3:7" x14ac:dyDescent="0.2">
      <c r="C18" t="s">
        <v>42</v>
      </c>
      <c r="D18" t="s">
        <v>39</v>
      </c>
      <c r="E18" t="s">
        <v>40</v>
      </c>
      <c r="F18" t="s">
        <v>41</v>
      </c>
      <c r="G18" t="s">
        <v>21</v>
      </c>
    </row>
    <row r="19" spans="3:7" x14ac:dyDescent="0.2">
      <c r="C19" t="s">
        <v>43</v>
      </c>
      <c r="D19" t="s">
        <v>39</v>
      </c>
      <c r="E19" t="s">
        <v>40</v>
      </c>
      <c r="F19" t="s">
        <v>41</v>
      </c>
      <c r="G19" t="s">
        <v>21</v>
      </c>
    </row>
    <row r="20" spans="3:7" x14ac:dyDescent="0.2">
      <c r="C20" t="s">
        <v>44</v>
      </c>
      <c r="D20" t="s">
        <v>39</v>
      </c>
      <c r="E20" t="s">
        <v>40</v>
      </c>
      <c r="F20" t="s">
        <v>41</v>
      </c>
      <c r="G20" t="s">
        <v>21</v>
      </c>
    </row>
    <row r="21" spans="3:7" x14ac:dyDescent="0.2">
      <c r="C21" t="s">
        <v>45</v>
      </c>
      <c r="D21" t="s">
        <v>46</v>
      </c>
      <c r="E21" t="s">
        <v>47</v>
      </c>
      <c r="F21" t="s">
        <v>48</v>
      </c>
      <c r="G21" t="s">
        <v>21</v>
      </c>
    </row>
    <row r="22" spans="3:7" x14ac:dyDescent="0.2">
      <c r="C22" t="s">
        <v>49</v>
      </c>
      <c r="D22" t="s">
        <v>46</v>
      </c>
      <c r="E22" t="s">
        <v>47</v>
      </c>
      <c r="F22" t="s">
        <v>48</v>
      </c>
      <c r="G22" t="s">
        <v>21</v>
      </c>
    </row>
    <row r="23" spans="3:7" x14ac:dyDescent="0.2">
      <c r="C23" t="s">
        <v>50</v>
      </c>
      <c r="D23" t="s">
        <v>51</v>
      </c>
      <c r="E23" t="s">
        <v>47</v>
      </c>
      <c r="F23" t="s">
        <v>52</v>
      </c>
      <c r="G23" t="s">
        <v>21</v>
      </c>
    </row>
    <row r="24" spans="3:7" x14ac:dyDescent="0.2">
      <c r="C24" t="s">
        <v>53</v>
      </c>
      <c r="D24" t="s">
        <v>54</v>
      </c>
      <c r="E24" t="s">
        <v>47</v>
      </c>
      <c r="F24" t="s">
        <v>52</v>
      </c>
      <c r="G24" t="s">
        <v>21</v>
      </c>
    </row>
    <row r="25" spans="3:7" x14ac:dyDescent="0.2">
      <c r="C25" t="s">
        <v>55</v>
      </c>
      <c r="D25" t="s">
        <v>56</v>
      </c>
      <c r="E25" t="s">
        <v>47</v>
      </c>
      <c r="F25" t="s">
        <v>52</v>
      </c>
      <c r="G25" t="s">
        <v>21</v>
      </c>
    </row>
    <row r="26" spans="3:7" x14ac:dyDescent="0.2">
      <c r="C26" t="s">
        <v>57</v>
      </c>
      <c r="D26" t="s">
        <v>58</v>
      </c>
      <c r="E26" t="s">
        <v>47</v>
      </c>
      <c r="F26" t="s">
        <v>52</v>
      </c>
      <c r="G26" t="s">
        <v>21</v>
      </c>
    </row>
    <row r="27" spans="3:7" x14ac:dyDescent="0.2">
      <c r="C27" t="s">
        <v>59</v>
      </c>
      <c r="D27" t="s">
        <v>60</v>
      </c>
      <c r="E27" t="s">
        <v>47</v>
      </c>
      <c r="F27" t="s">
        <v>52</v>
      </c>
      <c r="G27" t="s">
        <v>21</v>
      </c>
    </row>
    <row r="28" spans="3:7" x14ac:dyDescent="0.2">
      <c r="C28" t="s">
        <v>61</v>
      </c>
      <c r="D28" t="s">
        <v>62</v>
      </c>
      <c r="E28" t="s">
        <v>47</v>
      </c>
      <c r="F28" t="s">
        <v>52</v>
      </c>
      <c r="G28" t="s">
        <v>21</v>
      </c>
    </row>
    <row r="29" spans="3:7" x14ac:dyDescent="0.2">
      <c r="C29" t="s">
        <v>63</v>
      </c>
      <c r="D29" t="s">
        <v>64</v>
      </c>
      <c r="E29" t="s">
        <v>47</v>
      </c>
      <c r="F29" t="s">
        <v>52</v>
      </c>
      <c r="G29" t="s">
        <v>21</v>
      </c>
    </row>
    <row r="30" spans="3:7" x14ac:dyDescent="0.2">
      <c r="C30" t="s">
        <v>65</v>
      </c>
      <c r="D30" t="s">
        <v>66</v>
      </c>
      <c r="E30" t="s">
        <v>67</v>
      </c>
      <c r="F30" t="s">
        <v>68</v>
      </c>
      <c r="G30" t="s">
        <v>21</v>
      </c>
    </row>
    <row r="31" spans="3:7" x14ac:dyDescent="0.2">
      <c r="C31" t="s">
        <v>69</v>
      </c>
      <c r="D31" t="s">
        <v>66</v>
      </c>
      <c r="E31" t="s">
        <v>67</v>
      </c>
      <c r="F31" t="s">
        <v>68</v>
      </c>
      <c r="G31" t="s">
        <v>21</v>
      </c>
    </row>
    <row r="32" spans="3:7" x14ac:dyDescent="0.2">
      <c r="C32" t="s">
        <v>70</v>
      </c>
      <c r="D32" t="s">
        <v>66</v>
      </c>
      <c r="E32" t="s">
        <v>67</v>
      </c>
      <c r="F32" t="s">
        <v>68</v>
      </c>
      <c r="G32" t="s">
        <v>21</v>
      </c>
    </row>
    <row r="33" spans="3:7" x14ac:dyDescent="0.2">
      <c r="C33" t="s">
        <v>71</v>
      </c>
      <c r="D33" t="s">
        <v>72</v>
      </c>
      <c r="E33" t="s">
        <v>67</v>
      </c>
      <c r="F33" t="s">
        <v>68</v>
      </c>
      <c r="G33" t="s">
        <v>21</v>
      </c>
    </row>
    <row r="34" spans="3:7" x14ac:dyDescent="0.2">
      <c r="C34" t="s">
        <v>73</v>
      </c>
      <c r="D34" t="s">
        <v>72</v>
      </c>
      <c r="E34" t="s">
        <v>67</v>
      </c>
      <c r="F34" t="s">
        <v>68</v>
      </c>
      <c r="G34" t="s">
        <v>21</v>
      </c>
    </row>
    <row r="35" spans="3:7" x14ac:dyDescent="0.2">
      <c r="C35" t="s">
        <v>74</v>
      </c>
      <c r="D35" t="s">
        <v>75</v>
      </c>
      <c r="E35" t="s">
        <v>76</v>
      </c>
      <c r="F35" t="s">
        <v>77</v>
      </c>
      <c r="G35" t="s">
        <v>21</v>
      </c>
    </row>
    <row r="36" spans="3:7" x14ac:dyDescent="0.2">
      <c r="C36" t="s">
        <v>78</v>
      </c>
      <c r="D36" t="s">
        <v>79</v>
      </c>
      <c r="E36" t="s">
        <v>67</v>
      </c>
      <c r="F36" t="s">
        <v>68</v>
      </c>
      <c r="G36" t="s">
        <v>21</v>
      </c>
    </row>
    <row r="37" spans="3:7" x14ac:dyDescent="0.2">
      <c r="C37" t="s">
        <v>80</v>
      </c>
      <c r="D37" t="s">
        <v>72</v>
      </c>
      <c r="E37" t="s">
        <v>67</v>
      </c>
      <c r="F37" t="s">
        <v>68</v>
      </c>
      <c r="G37" t="s">
        <v>21</v>
      </c>
    </row>
    <row r="38" spans="3:7" x14ac:dyDescent="0.2">
      <c r="C38" t="s">
        <v>81</v>
      </c>
      <c r="D38" t="s">
        <v>75</v>
      </c>
      <c r="E38" t="s">
        <v>76</v>
      </c>
      <c r="F38" t="s">
        <v>77</v>
      </c>
      <c r="G38" t="s">
        <v>21</v>
      </c>
    </row>
    <row r="39" spans="3:7" x14ac:dyDescent="0.2">
      <c r="C39" t="s">
        <v>82</v>
      </c>
      <c r="D39" t="s">
        <v>66</v>
      </c>
      <c r="E39" t="s">
        <v>67</v>
      </c>
      <c r="F39" t="s">
        <v>68</v>
      </c>
      <c r="G39" t="s">
        <v>21</v>
      </c>
    </row>
    <row r="40" spans="3:7" x14ac:dyDescent="0.2">
      <c r="C40" t="s">
        <v>83</v>
      </c>
      <c r="D40" t="s">
        <v>75</v>
      </c>
      <c r="E40" t="s">
        <v>76</v>
      </c>
      <c r="F40" t="s">
        <v>77</v>
      </c>
      <c r="G40" t="s">
        <v>21</v>
      </c>
    </row>
    <row r="41" spans="3:7" x14ac:dyDescent="0.2">
      <c r="C41" t="s">
        <v>84</v>
      </c>
      <c r="D41" t="s">
        <v>79</v>
      </c>
      <c r="E41" t="s">
        <v>67</v>
      </c>
      <c r="F41" t="s">
        <v>68</v>
      </c>
      <c r="G41" t="s">
        <v>21</v>
      </c>
    </row>
    <row r="42" spans="3:7" x14ac:dyDescent="0.2">
      <c r="C42" t="s">
        <v>85</v>
      </c>
      <c r="D42" t="s">
        <v>66</v>
      </c>
      <c r="E42" t="s">
        <v>67</v>
      </c>
      <c r="F42" t="s">
        <v>68</v>
      </c>
      <c r="G42" t="s">
        <v>21</v>
      </c>
    </row>
    <row r="43" spans="3:7" x14ac:dyDescent="0.2">
      <c r="C43" t="s">
        <v>86</v>
      </c>
      <c r="D43" t="s">
        <v>79</v>
      </c>
      <c r="E43" t="s">
        <v>67</v>
      </c>
      <c r="F43" t="s">
        <v>68</v>
      </c>
      <c r="G43" t="s">
        <v>21</v>
      </c>
    </row>
    <row r="44" spans="3:7" x14ac:dyDescent="0.2">
      <c r="C44" t="s">
        <v>87</v>
      </c>
      <c r="D44" t="s">
        <v>66</v>
      </c>
      <c r="E44" t="s">
        <v>67</v>
      </c>
      <c r="F44" t="s">
        <v>68</v>
      </c>
      <c r="G44" t="s">
        <v>21</v>
      </c>
    </row>
    <row r="45" spans="3:7" x14ac:dyDescent="0.2">
      <c r="C45" t="s">
        <v>88</v>
      </c>
      <c r="D45" t="s">
        <v>79</v>
      </c>
      <c r="E45" t="s">
        <v>67</v>
      </c>
      <c r="F45" t="s">
        <v>68</v>
      </c>
      <c r="G45" t="s">
        <v>21</v>
      </c>
    </row>
    <row r="46" spans="3:7" x14ac:dyDescent="0.2">
      <c r="C46" t="s">
        <v>89</v>
      </c>
      <c r="D46" t="s">
        <v>79</v>
      </c>
      <c r="E46" t="s">
        <v>67</v>
      </c>
      <c r="F46" t="s">
        <v>68</v>
      </c>
      <c r="G46" t="s">
        <v>21</v>
      </c>
    </row>
    <row r="47" spans="3:7" x14ac:dyDescent="0.2">
      <c r="C47" t="s">
        <v>90</v>
      </c>
      <c r="D47" t="s">
        <v>66</v>
      </c>
      <c r="E47" t="s">
        <v>67</v>
      </c>
      <c r="F47" t="s">
        <v>68</v>
      </c>
      <c r="G47" t="s">
        <v>21</v>
      </c>
    </row>
    <row r="48" spans="3:7" x14ac:dyDescent="0.2">
      <c r="C48" t="s">
        <v>91</v>
      </c>
      <c r="D48" t="s">
        <v>66</v>
      </c>
      <c r="E48" t="s">
        <v>67</v>
      </c>
      <c r="F48" t="s">
        <v>68</v>
      </c>
      <c r="G48" t="s">
        <v>21</v>
      </c>
    </row>
    <row r="49" spans="3:7" x14ac:dyDescent="0.2">
      <c r="C49" t="s">
        <v>92</v>
      </c>
      <c r="D49" t="s">
        <v>93</v>
      </c>
      <c r="E49" t="s">
        <v>67</v>
      </c>
      <c r="F49" t="s">
        <v>68</v>
      </c>
      <c r="G49" t="s">
        <v>21</v>
      </c>
    </row>
    <row r="50" spans="3:7" x14ac:dyDescent="0.2">
      <c r="C50" t="s">
        <v>94</v>
      </c>
      <c r="D50" t="s">
        <v>95</v>
      </c>
      <c r="E50" t="s">
        <v>67</v>
      </c>
      <c r="F50" t="s">
        <v>68</v>
      </c>
      <c r="G50" t="s">
        <v>21</v>
      </c>
    </row>
    <row r="51" spans="3:7" x14ac:dyDescent="0.2">
      <c r="C51" t="s">
        <v>96</v>
      </c>
      <c r="D51" t="s">
        <v>95</v>
      </c>
      <c r="E51" t="s">
        <v>67</v>
      </c>
      <c r="F51" t="s">
        <v>68</v>
      </c>
      <c r="G51" t="s">
        <v>21</v>
      </c>
    </row>
    <row r="52" spans="3:7" x14ac:dyDescent="0.2">
      <c r="C52" t="s">
        <v>97</v>
      </c>
      <c r="D52" t="s">
        <v>95</v>
      </c>
      <c r="E52" t="s">
        <v>67</v>
      </c>
      <c r="F52" t="s">
        <v>68</v>
      </c>
      <c r="G52" t="s">
        <v>21</v>
      </c>
    </row>
    <row r="53" spans="3:7" x14ac:dyDescent="0.2">
      <c r="C53" t="s">
        <v>98</v>
      </c>
      <c r="D53" t="s">
        <v>66</v>
      </c>
      <c r="E53" t="s">
        <v>67</v>
      </c>
      <c r="F53" t="s">
        <v>68</v>
      </c>
      <c r="G53" t="s">
        <v>21</v>
      </c>
    </row>
    <row r="54" spans="3:7" x14ac:dyDescent="0.2">
      <c r="C54" t="s">
        <v>99</v>
      </c>
      <c r="D54" t="s">
        <v>93</v>
      </c>
      <c r="E54" t="s">
        <v>67</v>
      </c>
      <c r="F54" t="s">
        <v>68</v>
      </c>
      <c r="G54" t="s">
        <v>21</v>
      </c>
    </row>
    <row r="55" spans="3:7" x14ac:dyDescent="0.2">
      <c r="C55" t="s">
        <v>100</v>
      </c>
      <c r="D55" t="s">
        <v>93</v>
      </c>
      <c r="E55" t="s">
        <v>67</v>
      </c>
      <c r="F55" t="s">
        <v>68</v>
      </c>
      <c r="G55" t="s">
        <v>21</v>
      </c>
    </row>
    <row r="56" spans="3:7" x14ac:dyDescent="0.2">
      <c r="C56" t="s">
        <v>101</v>
      </c>
      <c r="D56" t="s">
        <v>102</v>
      </c>
      <c r="E56" t="s">
        <v>103</v>
      </c>
      <c r="F56" t="s">
        <v>104</v>
      </c>
      <c r="G56" t="s">
        <v>21</v>
      </c>
    </row>
    <row r="57" spans="3:7" x14ac:dyDescent="0.2">
      <c r="C57" t="s">
        <v>105</v>
      </c>
      <c r="D57" t="s">
        <v>102</v>
      </c>
      <c r="E57" t="s">
        <v>103</v>
      </c>
      <c r="F57" t="s">
        <v>104</v>
      </c>
      <c r="G57" t="s">
        <v>21</v>
      </c>
    </row>
    <row r="58" spans="3:7" x14ac:dyDescent="0.2">
      <c r="C58" t="s">
        <v>106</v>
      </c>
      <c r="D58" t="s">
        <v>102</v>
      </c>
      <c r="E58" t="s">
        <v>103</v>
      </c>
      <c r="F58" t="s">
        <v>104</v>
      </c>
      <c r="G58" t="s">
        <v>21</v>
      </c>
    </row>
    <row r="59" spans="3:7" x14ac:dyDescent="0.2">
      <c r="C59" t="s">
        <v>107</v>
      </c>
      <c r="D59" t="s">
        <v>102</v>
      </c>
      <c r="E59" t="s">
        <v>103</v>
      </c>
      <c r="F59" t="s">
        <v>104</v>
      </c>
      <c r="G59" t="s">
        <v>21</v>
      </c>
    </row>
    <row r="60" spans="3:7" x14ac:dyDescent="0.2">
      <c r="C60" t="s">
        <v>108</v>
      </c>
      <c r="D60" t="s">
        <v>102</v>
      </c>
      <c r="E60" t="s">
        <v>103</v>
      </c>
      <c r="F60" t="s">
        <v>109</v>
      </c>
      <c r="G60" t="s">
        <v>21</v>
      </c>
    </row>
    <row r="61" spans="3:7" x14ac:dyDescent="0.2">
      <c r="C61" t="s">
        <v>110</v>
      </c>
      <c r="D61" t="s">
        <v>102</v>
      </c>
      <c r="E61" t="s">
        <v>103</v>
      </c>
      <c r="F61" t="s">
        <v>109</v>
      </c>
      <c r="G61" t="s">
        <v>21</v>
      </c>
    </row>
    <row r="62" spans="3:7" x14ac:dyDescent="0.2">
      <c r="C62" t="s">
        <v>111</v>
      </c>
      <c r="D62" t="s">
        <v>102</v>
      </c>
      <c r="E62" t="s">
        <v>103</v>
      </c>
      <c r="F62" t="s">
        <v>109</v>
      </c>
      <c r="G62" t="s">
        <v>21</v>
      </c>
    </row>
    <row r="63" spans="3:7" x14ac:dyDescent="0.2">
      <c r="C63" t="s">
        <v>112</v>
      </c>
      <c r="D63" t="s">
        <v>102</v>
      </c>
      <c r="E63" t="s">
        <v>103</v>
      </c>
      <c r="F63" t="s">
        <v>109</v>
      </c>
      <c r="G63" t="s">
        <v>21</v>
      </c>
    </row>
    <row r="64" spans="3:7" x14ac:dyDescent="0.2">
      <c r="C64" t="s">
        <v>113</v>
      </c>
      <c r="D64" t="s">
        <v>114</v>
      </c>
      <c r="E64" t="s">
        <v>115</v>
      </c>
      <c r="F64" t="s">
        <v>116</v>
      </c>
      <c r="G64" t="s">
        <v>117</v>
      </c>
    </row>
    <row r="65" spans="1:9" x14ac:dyDescent="0.2">
      <c r="C65" t="s">
        <v>118</v>
      </c>
      <c r="D65" t="s">
        <v>114</v>
      </c>
      <c r="E65" t="s">
        <v>115</v>
      </c>
      <c r="F65" t="s">
        <v>116</v>
      </c>
      <c r="G65" t="s">
        <v>117</v>
      </c>
    </row>
    <row r="67" spans="1:9" x14ac:dyDescent="0.2">
      <c r="A67" t="s">
        <v>119</v>
      </c>
    </row>
    <row r="68" spans="1:9" x14ac:dyDescent="0.2">
      <c r="A68" t="s">
        <v>10</v>
      </c>
      <c r="B68" t="s">
        <v>11</v>
      </c>
      <c r="C68" t="s">
        <v>12</v>
      </c>
      <c r="D68" t="s">
        <v>13</v>
      </c>
      <c r="E68" t="s">
        <v>14</v>
      </c>
      <c r="F68" t="s">
        <v>15</v>
      </c>
      <c r="G68" t="s">
        <v>16</v>
      </c>
      <c r="H68" t="s">
        <v>158</v>
      </c>
      <c r="I68" t="s">
        <v>159</v>
      </c>
    </row>
    <row r="69" spans="1:9" x14ac:dyDescent="0.2">
      <c r="A69">
        <v>1</v>
      </c>
      <c r="B69">
        <v>3</v>
      </c>
      <c r="C69" t="s">
        <v>120</v>
      </c>
      <c r="D69" t="s">
        <v>18</v>
      </c>
      <c r="E69" t="s">
        <v>19</v>
      </c>
      <c r="F69" t="s">
        <v>20</v>
      </c>
      <c r="G69" t="s">
        <v>21</v>
      </c>
      <c r="H69">
        <v>15</v>
      </c>
      <c r="I69">
        <f>H69*B69</f>
        <v>45</v>
      </c>
    </row>
    <row r="70" spans="1:9" x14ac:dyDescent="0.2">
      <c r="A70">
        <v>2</v>
      </c>
      <c r="B70">
        <v>2</v>
      </c>
      <c r="C70" t="s">
        <v>121</v>
      </c>
      <c r="D70" t="s">
        <v>25</v>
      </c>
      <c r="E70" t="s">
        <v>26</v>
      </c>
      <c r="F70" t="s">
        <v>20</v>
      </c>
      <c r="G70" t="s">
        <v>21</v>
      </c>
      <c r="H70">
        <v>15</v>
      </c>
      <c r="I70">
        <f t="shared" ref="I70:I90" si="0">H70*B70</f>
        <v>30</v>
      </c>
    </row>
    <row r="71" spans="1:9" x14ac:dyDescent="0.2">
      <c r="A71">
        <v>3</v>
      </c>
      <c r="B71">
        <v>1</v>
      </c>
      <c r="C71" t="s">
        <v>28</v>
      </c>
      <c r="D71" t="s">
        <v>29</v>
      </c>
      <c r="E71" t="s">
        <v>30</v>
      </c>
      <c r="F71" t="s">
        <v>31</v>
      </c>
      <c r="G71" t="s">
        <v>21</v>
      </c>
      <c r="H71">
        <v>15</v>
      </c>
      <c r="I71">
        <f t="shared" si="0"/>
        <v>15</v>
      </c>
    </row>
    <row r="72" spans="1:9" x14ac:dyDescent="0.2">
      <c r="A72">
        <v>4</v>
      </c>
      <c r="B72">
        <v>3</v>
      </c>
      <c r="C72" t="s">
        <v>122</v>
      </c>
      <c r="D72" t="s">
        <v>33</v>
      </c>
      <c r="E72" t="s">
        <v>34</v>
      </c>
      <c r="F72" t="s">
        <v>35</v>
      </c>
      <c r="G72" t="s">
        <v>21</v>
      </c>
      <c r="H72">
        <v>15</v>
      </c>
      <c r="I72">
        <f t="shared" si="0"/>
        <v>45</v>
      </c>
    </row>
    <row r="73" spans="1:9" x14ac:dyDescent="0.2">
      <c r="A73">
        <v>5</v>
      </c>
      <c r="B73">
        <v>4</v>
      </c>
      <c r="C73" t="s">
        <v>123</v>
      </c>
      <c r="D73" t="s">
        <v>39</v>
      </c>
      <c r="E73" t="s">
        <v>40</v>
      </c>
      <c r="F73" t="s">
        <v>41</v>
      </c>
      <c r="G73" t="s">
        <v>21</v>
      </c>
      <c r="H73">
        <v>15</v>
      </c>
      <c r="I73">
        <f t="shared" si="0"/>
        <v>60</v>
      </c>
    </row>
    <row r="74" spans="1:9" x14ac:dyDescent="0.2">
      <c r="A74">
        <v>6</v>
      </c>
      <c r="B74">
        <v>2</v>
      </c>
      <c r="C74" t="s">
        <v>124</v>
      </c>
      <c r="D74" t="s">
        <v>46</v>
      </c>
      <c r="E74" t="s">
        <v>47</v>
      </c>
      <c r="F74" t="s">
        <v>48</v>
      </c>
      <c r="G74" t="s">
        <v>21</v>
      </c>
      <c r="H74">
        <v>15</v>
      </c>
      <c r="I74">
        <f t="shared" si="0"/>
        <v>30</v>
      </c>
    </row>
    <row r="75" spans="1:9" x14ac:dyDescent="0.2">
      <c r="A75">
        <v>7</v>
      </c>
      <c r="B75">
        <v>1</v>
      </c>
      <c r="C75" t="s">
        <v>50</v>
      </c>
      <c r="D75" t="s">
        <v>51</v>
      </c>
      <c r="E75" t="s">
        <v>47</v>
      </c>
      <c r="F75" t="s">
        <v>52</v>
      </c>
      <c r="G75" t="s">
        <v>21</v>
      </c>
      <c r="H75">
        <v>15</v>
      </c>
      <c r="I75">
        <f t="shared" si="0"/>
        <v>15</v>
      </c>
    </row>
    <row r="76" spans="1:9" x14ac:dyDescent="0.2">
      <c r="A76">
        <v>8</v>
      </c>
      <c r="B76">
        <v>1</v>
      </c>
      <c r="C76" t="s">
        <v>53</v>
      </c>
      <c r="D76" t="s">
        <v>54</v>
      </c>
      <c r="E76" t="s">
        <v>47</v>
      </c>
      <c r="F76" t="s">
        <v>52</v>
      </c>
      <c r="G76" t="s">
        <v>21</v>
      </c>
      <c r="H76">
        <v>15</v>
      </c>
      <c r="I76">
        <f t="shared" si="0"/>
        <v>15</v>
      </c>
    </row>
    <row r="77" spans="1:9" x14ac:dyDescent="0.2">
      <c r="A77">
        <v>9</v>
      </c>
      <c r="B77">
        <v>1</v>
      </c>
      <c r="C77" t="s">
        <v>55</v>
      </c>
      <c r="D77" t="s">
        <v>56</v>
      </c>
      <c r="E77" t="s">
        <v>47</v>
      </c>
      <c r="F77" t="s">
        <v>52</v>
      </c>
      <c r="G77" t="s">
        <v>21</v>
      </c>
      <c r="H77">
        <v>15</v>
      </c>
      <c r="I77">
        <f t="shared" si="0"/>
        <v>15</v>
      </c>
    </row>
    <row r="78" spans="1:9" x14ac:dyDescent="0.2">
      <c r="A78">
        <v>10</v>
      </c>
      <c r="B78">
        <v>1</v>
      </c>
      <c r="C78" t="s">
        <v>57</v>
      </c>
      <c r="D78" t="s">
        <v>58</v>
      </c>
      <c r="E78" t="s">
        <v>47</v>
      </c>
      <c r="F78" t="s">
        <v>52</v>
      </c>
      <c r="G78" t="s">
        <v>21</v>
      </c>
      <c r="H78">
        <v>15</v>
      </c>
      <c r="I78">
        <f t="shared" si="0"/>
        <v>15</v>
      </c>
    </row>
    <row r="79" spans="1:9" x14ac:dyDescent="0.2">
      <c r="A79">
        <v>11</v>
      </c>
      <c r="B79">
        <v>1</v>
      </c>
      <c r="C79" t="s">
        <v>59</v>
      </c>
      <c r="D79" t="s">
        <v>60</v>
      </c>
      <c r="E79" t="s">
        <v>47</v>
      </c>
      <c r="F79" t="s">
        <v>52</v>
      </c>
      <c r="G79" t="s">
        <v>21</v>
      </c>
      <c r="H79">
        <v>15</v>
      </c>
      <c r="I79">
        <f t="shared" si="0"/>
        <v>15</v>
      </c>
    </row>
    <row r="80" spans="1:9" x14ac:dyDescent="0.2">
      <c r="A80">
        <v>12</v>
      </c>
      <c r="B80">
        <v>1</v>
      </c>
      <c r="C80" t="s">
        <v>61</v>
      </c>
      <c r="D80" t="s">
        <v>62</v>
      </c>
      <c r="E80" t="s">
        <v>47</v>
      </c>
      <c r="F80" t="s">
        <v>52</v>
      </c>
      <c r="G80" t="s">
        <v>21</v>
      </c>
      <c r="H80">
        <v>15</v>
      </c>
      <c r="I80">
        <f t="shared" si="0"/>
        <v>15</v>
      </c>
    </row>
    <row r="81" spans="1:9" x14ac:dyDescent="0.2">
      <c r="A81">
        <v>13</v>
      </c>
      <c r="B81">
        <v>1</v>
      </c>
      <c r="C81" t="s">
        <v>63</v>
      </c>
      <c r="D81" t="s">
        <v>64</v>
      </c>
      <c r="E81" t="s">
        <v>47</v>
      </c>
      <c r="F81" t="s">
        <v>52</v>
      </c>
      <c r="G81" t="s">
        <v>21</v>
      </c>
      <c r="H81">
        <v>15</v>
      </c>
      <c r="I81">
        <f t="shared" si="0"/>
        <v>15</v>
      </c>
    </row>
    <row r="82" spans="1:9" x14ac:dyDescent="0.2">
      <c r="A82">
        <v>14</v>
      </c>
      <c r="B82">
        <v>9</v>
      </c>
      <c r="C82" t="s">
        <v>125</v>
      </c>
      <c r="D82" t="s">
        <v>66</v>
      </c>
      <c r="E82" t="s">
        <v>67</v>
      </c>
      <c r="F82" t="s">
        <v>68</v>
      </c>
      <c r="G82" t="s">
        <v>21</v>
      </c>
      <c r="H82">
        <v>15</v>
      </c>
      <c r="I82">
        <f t="shared" si="0"/>
        <v>135</v>
      </c>
    </row>
    <row r="83" spans="1:9" x14ac:dyDescent="0.2">
      <c r="A83">
        <v>15</v>
      </c>
      <c r="B83">
        <v>3</v>
      </c>
      <c r="C83" t="s">
        <v>126</v>
      </c>
      <c r="D83" t="s">
        <v>72</v>
      </c>
      <c r="E83" t="s">
        <v>67</v>
      </c>
      <c r="F83" t="s">
        <v>68</v>
      </c>
      <c r="G83" t="s">
        <v>21</v>
      </c>
      <c r="H83">
        <v>15</v>
      </c>
      <c r="I83">
        <f t="shared" si="0"/>
        <v>45</v>
      </c>
    </row>
    <row r="84" spans="1:9" x14ac:dyDescent="0.2">
      <c r="A84">
        <v>16</v>
      </c>
      <c r="B84">
        <v>3</v>
      </c>
      <c r="C84" t="s">
        <v>127</v>
      </c>
      <c r="D84" t="s">
        <v>75</v>
      </c>
      <c r="E84" t="s">
        <v>76</v>
      </c>
      <c r="F84" t="s">
        <v>77</v>
      </c>
      <c r="G84" t="s">
        <v>21</v>
      </c>
      <c r="H84">
        <v>15</v>
      </c>
      <c r="I84">
        <f t="shared" si="0"/>
        <v>45</v>
      </c>
    </row>
    <row r="85" spans="1:9" x14ac:dyDescent="0.2">
      <c r="A85">
        <v>17</v>
      </c>
      <c r="B85">
        <v>5</v>
      </c>
      <c r="C85" t="s">
        <v>128</v>
      </c>
      <c r="D85" t="s">
        <v>79</v>
      </c>
      <c r="E85" t="s">
        <v>67</v>
      </c>
      <c r="F85" t="s">
        <v>68</v>
      </c>
      <c r="G85" t="s">
        <v>21</v>
      </c>
      <c r="H85">
        <v>15</v>
      </c>
      <c r="I85">
        <f t="shared" si="0"/>
        <v>75</v>
      </c>
    </row>
    <row r="86" spans="1:9" x14ac:dyDescent="0.2">
      <c r="A86">
        <v>18</v>
      </c>
      <c r="B86">
        <v>3</v>
      </c>
      <c r="C86" t="s">
        <v>129</v>
      </c>
      <c r="D86" t="s">
        <v>93</v>
      </c>
      <c r="E86" t="s">
        <v>67</v>
      </c>
      <c r="F86" t="s">
        <v>68</v>
      </c>
      <c r="G86" t="s">
        <v>21</v>
      </c>
      <c r="H86">
        <v>15</v>
      </c>
      <c r="I86">
        <f t="shared" si="0"/>
        <v>45</v>
      </c>
    </row>
    <row r="87" spans="1:9" x14ac:dyDescent="0.2">
      <c r="A87">
        <v>19</v>
      </c>
      <c r="B87">
        <v>3</v>
      </c>
      <c r="C87" t="s">
        <v>130</v>
      </c>
      <c r="D87" t="s">
        <v>95</v>
      </c>
      <c r="E87" t="s">
        <v>67</v>
      </c>
      <c r="F87" t="s">
        <v>68</v>
      </c>
      <c r="G87" t="s">
        <v>21</v>
      </c>
      <c r="H87">
        <v>15</v>
      </c>
      <c r="I87">
        <f t="shared" si="0"/>
        <v>45</v>
      </c>
    </row>
    <row r="88" spans="1:9" x14ac:dyDescent="0.2">
      <c r="A88">
        <v>20</v>
      </c>
      <c r="B88">
        <v>4</v>
      </c>
      <c r="C88" t="s">
        <v>131</v>
      </c>
      <c r="D88" t="s">
        <v>102</v>
      </c>
      <c r="E88" t="s">
        <v>103</v>
      </c>
      <c r="F88" t="s">
        <v>104</v>
      </c>
      <c r="G88" t="s">
        <v>21</v>
      </c>
      <c r="H88">
        <v>15</v>
      </c>
      <c r="I88">
        <f t="shared" si="0"/>
        <v>60</v>
      </c>
    </row>
    <row r="89" spans="1:9" x14ac:dyDescent="0.2">
      <c r="A89">
        <v>21</v>
      </c>
      <c r="B89">
        <v>4</v>
      </c>
      <c r="C89" t="s">
        <v>132</v>
      </c>
      <c r="D89" t="s">
        <v>102</v>
      </c>
      <c r="E89" t="s">
        <v>103</v>
      </c>
      <c r="F89" t="s">
        <v>109</v>
      </c>
      <c r="G89" t="s">
        <v>21</v>
      </c>
      <c r="H89">
        <v>15</v>
      </c>
      <c r="I89">
        <f t="shared" si="0"/>
        <v>60</v>
      </c>
    </row>
    <row r="90" spans="1:9" x14ac:dyDescent="0.2">
      <c r="A90">
        <v>22</v>
      </c>
      <c r="B90">
        <v>2</v>
      </c>
      <c r="C90" t="s">
        <v>133</v>
      </c>
      <c r="D90" t="s">
        <v>114</v>
      </c>
      <c r="E90" t="s">
        <v>115</v>
      </c>
      <c r="F90" t="s">
        <v>116</v>
      </c>
      <c r="G90" t="s">
        <v>117</v>
      </c>
      <c r="H90">
        <v>15</v>
      </c>
      <c r="I90">
        <f t="shared" si="0"/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8"/>
  <sheetViews>
    <sheetView showRuler="0" zoomScale="140" zoomScaleNormal="140" workbookViewId="0">
      <selection activeCell="E10" sqref="E10"/>
    </sheetView>
  </sheetViews>
  <sheetFormatPr baseColWidth="10" defaultRowHeight="16" x14ac:dyDescent="0.2"/>
  <cols>
    <col min="2" max="2" width="10.83203125" style="2"/>
    <col min="3" max="3" width="15.6640625" style="3" customWidth="1"/>
    <col min="5" max="5" width="15.33203125" customWidth="1"/>
    <col min="6" max="6" width="26.83203125" customWidth="1"/>
  </cols>
  <sheetData>
    <row r="1" spans="1:7" x14ac:dyDescent="0.2">
      <c r="A1" t="s">
        <v>157</v>
      </c>
    </row>
    <row r="2" spans="1:7" x14ac:dyDescent="0.2">
      <c r="A2" s="2" t="s">
        <v>149</v>
      </c>
      <c r="B2" s="2" t="s">
        <v>155</v>
      </c>
      <c r="C2" s="3" t="s">
        <v>12</v>
      </c>
      <c r="D2" s="2" t="s">
        <v>13</v>
      </c>
      <c r="E2" t="s">
        <v>154</v>
      </c>
      <c r="F2" s="2" t="s">
        <v>139</v>
      </c>
    </row>
    <row r="3" spans="1:7" ht="48" x14ac:dyDescent="0.2">
      <c r="A3" s="4">
        <v>1</v>
      </c>
      <c r="B3" s="4">
        <v>9</v>
      </c>
      <c r="C3" s="5" t="s">
        <v>125</v>
      </c>
      <c r="D3" s="4" t="s">
        <v>66</v>
      </c>
      <c r="E3" s="7" t="s">
        <v>146</v>
      </c>
      <c r="F3" s="8" t="s">
        <v>156</v>
      </c>
      <c r="G3" s="1"/>
    </row>
    <row r="4" spans="1:7" ht="32" x14ac:dyDescent="0.2">
      <c r="A4" s="4">
        <v>2</v>
      </c>
      <c r="B4" s="4">
        <v>5</v>
      </c>
      <c r="C4" s="5" t="s">
        <v>128</v>
      </c>
      <c r="D4" s="4" t="s">
        <v>79</v>
      </c>
      <c r="E4" s="7" t="s">
        <v>146</v>
      </c>
      <c r="F4" s="7"/>
      <c r="G4" s="1"/>
    </row>
    <row r="5" spans="1:7" x14ac:dyDescent="0.2">
      <c r="A5" s="4">
        <v>3</v>
      </c>
      <c r="B5" s="4">
        <v>3</v>
      </c>
      <c r="C5" s="5" t="s">
        <v>129</v>
      </c>
      <c r="D5" s="4" t="s">
        <v>93</v>
      </c>
      <c r="E5" s="7" t="s">
        <v>146</v>
      </c>
      <c r="F5" s="7"/>
      <c r="G5" s="1"/>
    </row>
    <row r="6" spans="1:7" x14ac:dyDescent="0.2">
      <c r="A6" s="4">
        <v>4</v>
      </c>
      <c r="B6" s="4">
        <v>3</v>
      </c>
      <c r="C6" s="5" t="s">
        <v>126</v>
      </c>
      <c r="D6" s="4" t="s">
        <v>72</v>
      </c>
      <c r="E6" s="7" t="s">
        <v>146</v>
      </c>
      <c r="F6" s="7"/>
      <c r="G6" s="1"/>
    </row>
    <row r="7" spans="1:7" x14ac:dyDescent="0.2">
      <c r="A7" s="4">
        <v>5</v>
      </c>
      <c r="B7" s="4">
        <v>2</v>
      </c>
      <c r="C7" s="5" t="s">
        <v>121</v>
      </c>
      <c r="D7" s="4" t="s">
        <v>25</v>
      </c>
      <c r="E7" s="7" t="s">
        <v>144</v>
      </c>
      <c r="F7" s="7" t="s">
        <v>138</v>
      </c>
      <c r="G7" s="1"/>
    </row>
    <row r="8" spans="1:7" x14ac:dyDescent="0.2">
      <c r="A8" s="4">
        <v>6</v>
      </c>
      <c r="B8" s="4">
        <v>1</v>
      </c>
      <c r="C8" s="5" t="s">
        <v>28</v>
      </c>
      <c r="D8" s="4" t="s">
        <v>29</v>
      </c>
      <c r="E8" s="7" t="s">
        <v>145</v>
      </c>
      <c r="F8" s="7" t="s">
        <v>138</v>
      </c>
      <c r="G8" s="1"/>
    </row>
    <row r="9" spans="1:7" x14ac:dyDescent="0.2">
      <c r="A9" s="4">
        <v>7</v>
      </c>
      <c r="B9" s="4">
        <v>2</v>
      </c>
      <c r="C9" s="5" t="s">
        <v>124</v>
      </c>
      <c r="D9" s="4" t="s">
        <v>46</v>
      </c>
      <c r="E9" s="7" t="s">
        <v>47</v>
      </c>
      <c r="F9" s="7" t="s">
        <v>134</v>
      </c>
      <c r="G9" s="1"/>
    </row>
    <row r="10" spans="1:7" x14ac:dyDescent="0.2">
      <c r="A10" s="4">
        <v>8</v>
      </c>
      <c r="B10" s="4">
        <v>7</v>
      </c>
      <c r="C10" s="5" t="s">
        <v>135</v>
      </c>
      <c r="D10" s="4" t="s">
        <v>46</v>
      </c>
      <c r="E10" s="7" t="s">
        <v>142</v>
      </c>
      <c r="F10" s="7" t="s">
        <v>143</v>
      </c>
      <c r="G10" s="1"/>
    </row>
    <row r="11" spans="1:7" x14ac:dyDescent="0.2">
      <c r="A11" s="4">
        <v>9</v>
      </c>
      <c r="B11" s="4">
        <v>3</v>
      </c>
      <c r="C11" s="5" t="s">
        <v>130</v>
      </c>
      <c r="D11" s="4" t="s">
        <v>147</v>
      </c>
      <c r="E11" s="7" t="s">
        <v>146</v>
      </c>
      <c r="F11" s="7" t="s">
        <v>148</v>
      </c>
      <c r="G11" s="1"/>
    </row>
    <row r="12" spans="1:7" x14ac:dyDescent="0.2">
      <c r="A12" s="4">
        <v>10</v>
      </c>
      <c r="B12" s="4">
        <v>3</v>
      </c>
      <c r="C12" s="5" t="s">
        <v>127</v>
      </c>
      <c r="D12" s="4" t="s">
        <v>75</v>
      </c>
      <c r="E12" s="7" t="s">
        <v>153</v>
      </c>
      <c r="F12" s="7" t="s">
        <v>141</v>
      </c>
      <c r="G12" s="1"/>
    </row>
    <row r="13" spans="1:7" x14ac:dyDescent="0.2">
      <c r="A13" s="4">
        <v>11</v>
      </c>
      <c r="B13" s="4">
        <v>3</v>
      </c>
      <c r="C13" s="5" t="s">
        <v>122</v>
      </c>
      <c r="D13" s="4" t="s">
        <v>33</v>
      </c>
      <c r="E13" s="7" t="s">
        <v>140</v>
      </c>
      <c r="F13" s="7" t="s">
        <v>141</v>
      </c>
      <c r="G13" s="1"/>
    </row>
    <row r="14" spans="1:7" ht="32" x14ac:dyDescent="0.2">
      <c r="A14" s="4">
        <v>12</v>
      </c>
      <c r="B14" s="4">
        <v>4</v>
      </c>
      <c r="C14" s="5" t="s">
        <v>131</v>
      </c>
      <c r="D14" s="4" t="s">
        <v>102</v>
      </c>
      <c r="E14" s="7" t="s">
        <v>152</v>
      </c>
      <c r="F14" s="7" t="s">
        <v>150</v>
      </c>
      <c r="G14" s="1"/>
    </row>
    <row r="15" spans="1:7" x14ac:dyDescent="0.2">
      <c r="A15" s="4">
        <v>13</v>
      </c>
      <c r="B15" s="4">
        <v>2</v>
      </c>
      <c r="C15" s="5" t="s">
        <v>133</v>
      </c>
      <c r="D15" s="4" t="s">
        <v>114</v>
      </c>
      <c r="E15" s="7" t="s">
        <v>115</v>
      </c>
      <c r="F15" s="7" t="s">
        <v>116</v>
      </c>
      <c r="G15" s="1"/>
    </row>
    <row r="16" spans="1:7" x14ac:dyDescent="0.2">
      <c r="A16" s="4">
        <v>14</v>
      </c>
      <c r="B16" s="4">
        <v>3</v>
      </c>
      <c r="C16" s="5" t="s">
        <v>120</v>
      </c>
      <c r="D16" s="4" t="s">
        <v>136</v>
      </c>
      <c r="E16" s="7" t="s">
        <v>137</v>
      </c>
      <c r="F16" s="7" t="s">
        <v>138</v>
      </c>
      <c r="G16" s="1"/>
    </row>
    <row r="17" spans="1:6" x14ac:dyDescent="0.2">
      <c r="D17" s="6" t="s">
        <v>151</v>
      </c>
    </row>
    <row r="23" spans="1:6" x14ac:dyDescent="0.2">
      <c r="A23" s="2"/>
      <c r="D23" s="2"/>
      <c r="F23" s="2"/>
    </row>
    <row r="24" spans="1:6" x14ac:dyDescent="0.2">
      <c r="A24" s="9"/>
      <c r="B24" s="9"/>
      <c r="D24" s="9"/>
      <c r="E24" s="10"/>
      <c r="F24" s="11"/>
    </row>
    <row r="25" spans="1:6" x14ac:dyDescent="0.2">
      <c r="A25" s="9"/>
      <c r="B25" s="9"/>
      <c r="D25" s="9"/>
      <c r="E25" s="10"/>
      <c r="F25" s="10"/>
    </row>
    <row r="26" spans="1:6" x14ac:dyDescent="0.2">
      <c r="A26" s="9"/>
      <c r="B26" s="9"/>
      <c r="D26" s="9"/>
      <c r="E26" s="10"/>
      <c r="F26" s="10"/>
    </row>
    <row r="27" spans="1:6" x14ac:dyDescent="0.2">
      <c r="A27" s="9"/>
      <c r="B27" s="9"/>
      <c r="D27" s="9"/>
      <c r="E27" s="10"/>
      <c r="F27" s="10"/>
    </row>
    <row r="28" spans="1:6" x14ac:dyDescent="0.2">
      <c r="A28" s="9"/>
      <c r="B28" s="9"/>
      <c r="D28" s="9"/>
      <c r="E28" s="10"/>
      <c r="F28" s="10"/>
    </row>
    <row r="29" spans="1:6" x14ac:dyDescent="0.2">
      <c r="A29" s="9"/>
      <c r="B29" s="9"/>
      <c r="D29" s="9"/>
      <c r="E29" s="10"/>
      <c r="F29" s="10"/>
    </row>
    <row r="30" spans="1:6" x14ac:dyDescent="0.2">
      <c r="A30" s="9"/>
      <c r="B30" s="9"/>
      <c r="D30" s="9"/>
      <c r="E30" s="10"/>
      <c r="F30" s="10"/>
    </row>
    <row r="31" spans="1:6" x14ac:dyDescent="0.2">
      <c r="A31" s="9"/>
      <c r="B31" s="9"/>
      <c r="D31" s="9"/>
      <c r="E31" s="10"/>
      <c r="F31" s="10"/>
    </row>
    <row r="32" spans="1:6" x14ac:dyDescent="0.2">
      <c r="A32" s="9"/>
      <c r="B32" s="9"/>
      <c r="D32" s="9"/>
      <c r="E32" s="10"/>
      <c r="F32" s="10"/>
    </row>
    <row r="33" spans="1:6" x14ac:dyDescent="0.2">
      <c r="A33" s="9"/>
      <c r="B33" s="9"/>
      <c r="D33" s="9"/>
      <c r="E33" s="10"/>
      <c r="F33" s="10"/>
    </row>
    <row r="34" spans="1:6" x14ac:dyDescent="0.2">
      <c r="A34" s="9"/>
      <c r="B34" s="9"/>
      <c r="D34" s="9"/>
      <c r="E34" s="10"/>
      <c r="F34" s="10"/>
    </row>
    <row r="35" spans="1:6" x14ac:dyDescent="0.2">
      <c r="A35" s="9"/>
      <c r="B35" s="9"/>
      <c r="D35" s="9"/>
      <c r="E35" s="10"/>
      <c r="F35" s="10"/>
    </row>
    <row r="36" spans="1:6" x14ac:dyDescent="0.2">
      <c r="A36" s="9"/>
      <c r="B36" s="9"/>
      <c r="D36" s="9"/>
      <c r="E36" s="10"/>
      <c r="F36" s="10"/>
    </row>
    <row r="37" spans="1:6" x14ac:dyDescent="0.2">
      <c r="A37" s="9"/>
      <c r="B37" s="9"/>
      <c r="D37" s="9"/>
      <c r="E37" s="10"/>
      <c r="F37" s="10"/>
    </row>
    <row r="38" spans="1:6" x14ac:dyDescent="0.2">
      <c r="D38" s="9"/>
    </row>
  </sheetData>
  <phoneticPr fontId="1" type="noConversion"/>
  <pageMargins left="0.7" right="0.7" top="0.75" bottom="0.75" header="0.3" footer="0.3"/>
  <pageSetup scale="94" orientation="portrait" horizontalDpi="0" verticalDpi="0" copies="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sc_karltron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Stamm, Karl</cp:lastModifiedBy>
  <cp:lastPrinted>2023-02-17T17:37:25Z</cp:lastPrinted>
  <dcterms:created xsi:type="dcterms:W3CDTF">2023-02-17T00:53:07Z</dcterms:created>
  <dcterms:modified xsi:type="dcterms:W3CDTF">2023-09-26T23:48:36Z</dcterms:modified>
</cp:coreProperties>
</file>