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2017 SNI Dive Planning\Data\"/>
    </mc:Choice>
  </mc:AlternateContent>
  <bookViews>
    <workbookView xWindow="0" yWindow="0" windowWidth="28800" windowHeight="12885"/>
  </bookViews>
  <sheets>
    <sheet name="si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H32" i="1" l="1"/>
  <c r="H31" i="1"/>
  <c r="G32" i="1"/>
  <c r="G31" i="1"/>
  <c r="H30" i="1"/>
  <c r="H29" i="1"/>
  <c r="G30" i="1"/>
  <c r="G29" i="1"/>
  <c r="G26" i="1"/>
  <c r="H26" i="1"/>
  <c r="G27" i="1"/>
  <c r="H27" i="1"/>
  <c r="G28" i="1"/>
  <c r="H28" i="1"/>
  <c r="H25" i="1"/>
  <c r="H24" i="1"/>
  <c r="H23" i="1"/>
  <c r="G25" i="1"/>
  <c r="G24" i="1"/>
  <c r="G23" i="1"/>
  <c r="G17" i="1"/>
  <c r="H17" i="1"/>
  <c r="G18" i="1"/>
  <c r="H18" i="1"/>
  <c r="G19" i="1"/>
  <c r="H19" i="1"/>
  <c r="G20" i="1"/>
  <c r="H20" i="1"/>
  <c r="G21" i="1"/>
  <c r="H21" i="1"/>
  <c r="G22" i="1"/>
  <c r="H22" i="1"/>
  <c r="G11" i="1" l="1"/>
  <c r="H11" i="1"/>
  <c r="G12" i="1"/>
  <c r="H12" i="1"/>
  <c r="G13" i="1"/>
  <c r="H13" i="1"/>
  <c r="G14" i="1"/>
  <c r="H14" i="1"/>
  <c r="G15" i="1"/>
  <c r="H15" i="1"/>
  <c r="G16" i="1"/>
  <c r="H16" i="1"/>
  <c r="G6" i="1" l="1"/>
  <c r="H6" i="1"/>
  <c r="G7" i="1"/>
  <c r="H7" i="1"/>
  <c r="G9" i="1"/>
  <c r="H9" i="1"/>
  <c r="G10" i="1"/>
  <c r="H10" i="1"/>
  <c r="H5" i="1" l="1"/>
  <c r="H4" i="1"/>
  <c r="H3" i="1"/>
  <c r="H2" i="1"/>
  <c r="G5" i="1"/>
  <c r="G4" i="1"/>
  <c r="G3" i="1"/>
  <c r="G2" i="1"/>
</calcChain>
</file>

<file path=xl/sharedStrings.xml><?xml version="1.0" encoding="utf-8"?>
<sst xmlns="http://schemas.openxmlformats.org/spreadsheetml/2006/main" count="76" uniqueCount="53">
  <si>
    <t>region</t>
  </si>
  <si>
    <t>name</t>
  </si>
  <si>
    <t>depth</t>
  </si>
  <si>
    <t>NW</t>
  </si>
  <si>
    <t>Balloon Shallow</t>
  </si>
  <si>
    <t>Pirate's Shallow</t>
  </si>
  <si>
    <t>Pirate's Deep</t>
  </si>
  <si>
    <t>Balloon Deep</t>
  </si>
  <si>
    <t>lat_deg_start</t>
  </si>
  <si>
    <t>lat_decmins_start</t>
  </si>
  <si>
    <t>lon_deg_start</t>
  </si>
  <si>
    <t>lon_decmins_start</t>
  </si>
  <si>
    <t>lat_start</t>
  </si>
  <si>
    <t>lon_start</t>
  </si>
  <si>
    <t>N</t>
  </si>
  <si>
    <t>Alpha Marker</t>
  </si>
  <si>
    <t>Alpha Marker Mid</t>
  </si>
  <si>
    <t>Alpha Marker East</t>
  </si>
  <si>
    <t>Alpha Marker Deep</t>
  </si>
  <si>
    <t>SE</t>
  </si>
  <si>
    <t>Daytona West Shallow</t>
  </si>
  <si>
    <t>Daytona West Mid</t>
  </si>
  <si>
    <t>Daytona West Deep</t>
  </si>
  <si>
    <t>Daytona East Deep</t>
  </si>
  <si>
    <t>Daytona East Mid</t>
  </si>
  <si>
    <t>Flat Rock</t>
  </si>
  <si>
    <t>Bent Pole</t>
  </si>
  <si>
    <t>Dutch Harbor</t>
  </si>
  <si>
    <t>Coast Guard Light</t>
  </si>
  <si>
    <t>Dutch Harbor 1</t>
  </si>
  <si>
    <t>Dutch Harbor 2</t>
  </si>
  <si>
    <t>Dutch Harbor 3</t>
  </si>
  <si>
    <t>Dutch Harbor 4</t>
  </si>
  <si>
    <t>Grenadier</t>
  </si>
  <si>
    <t>Grenadier Shallow</t>
  </si>
  <si>
    <t>Grenadier Deep</t>
  </si>
  <si>
    <t>Carolyn's Reef</t>
  </si>
  <si>
    <t>Rock Crusher</t>
  </si>
  <si>
    <t>Rock Crusher Shallow</t>
  </si>
  <si>
    <t>Rock Crusher Mid</t>
  </si>
  <si>
    <t>Rock Crusher Deep</t>
  </si>
  <si>
    <t>Pillage Point</t>
  </si>
  <si>
    <t>Pillage Point Shallow</t>
  </si>
  <si>
    <t>Pillage Point Deep</t>
  </si>
  <si>
    <t>FOCUS</t>
  </si>
  <si>
    <t>FOCUS East</t>
  </si>
  <si>
    <t>base_brng</t>
  </si>
  <si>
    <t>perp_bearing</t>
  </si>
  <si>
    <t>base_distance</t>
  </si>
  <si>
    <t>perp_distance</t>
  </si>
  <si>
    <t>perp_spacing</t>
  </si>
  <si>
    <t>perp_start</t>
  </si>
  <si>
    <t>Alpha Marker Mid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</si>
</sst>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1" fillId="2" borderId="1" xfId="1"/>
    <xf numFmtId="164" fontId="2" fillId="3" borderId="1" xfId="2" applyNumberFormat="1"/>
    <xf numFmtId="165" fontId="1" fillId="2" borderId="1" xfId="1" applyNumberFormat="1"/>
    <xf numFmtId="166" fontId="1" fillId="2" borderId="1" xfId="1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B1" workbookViewId="0">
      <selection activeCell="N8" sqref="N8"/>
    </sheetView>
  </sheetViews>
  <sheetFormatPr defaultRowHeight="15" x14ac:dyDescent="0.25"/>
  <cols>
    <col min="1" max="1" width="12.5703125" bestFit="1" customWidth="1"/>
    <col min="2" max="2" width="21" bestFit="1" customWidth="1"/>
    <col min="3" max="3" width="12.5703125" style="1" bestFit="1" customWidth="1"/>
    <col min="4" max="4" width="16.85546875" style="3" bestFit="1" customWidth="1"/>
    <col min="5" max="5" width="13.28515625" style="1" bestFit="1" customWidth="1"/>
    <col min="6" max="6" width="17.5703125" style="3" bestFit="1" customWidth="1"/>
    <col min="7" max="7" width="9.5703125" style="2" bestFit="1" customWidth="1"/>
    <col min="8" max="8" width="11.28515625" style="2" bestFit="1" customWidth="1"/>
    <col min="9" max="9" width="10.140625" style="1" bestFit="1" customWidth="1"/>
    <col min="10" max="10" width="13.7109375" style="1" bestFit="1" customWidth="1"/>
    <col min="11" max="11" width="12.85546875" style="1" bestFit="1" customWidth="1"/>
    <col min="12" max="12" width="13.7109375" style="1" bestFit="1" customWidth="1"/>
    <col min="13" max="14" width="13.7109375" style="4" customWidth="1"/>
    <col min="15" max="15" width="6.28515625" style="1" bestFit="1" customWidth="1"/>
  </cols>
  <sheetData>
    <row r="1" spans="1:15" x14ac:dyDescent="0.25">
      <c r="A1" t="s">
        <v>0</v>
      </c>
      <c r="B1" t="s">
        <v>1</v>
      </c>
      <c r="C1" s="1" t="s">
        <v>8</v>
      </c>
      <c r="D1" s="3" t="s">
        <v>9</v>
      </c>
      <c r="E1" s="1" t="s">
        <v>10</v>
      </c>
      <c r="F1" s="3" t="s">
        <v>11</v>
      </c>
      <c r="G1" s="2" t="s">
        <v>12</v>
      </c>
      <c r="H1" s="2" t="s">
        <v>13</v>
      </c>
      <c r="I1" s="1" t="s">
        <v>46</v>
      </c>
      <c r="J1" s="1" t="s">
        <v>48</v>
      </c>
      <c r="K1" s="1" t="s">
        <v>47</v>
      </c>
      <c r="L1" s="1" t="s">
        <v>49</v>
      </c>
      <c r="M1" s="4" t="s">
        <v>51</v>
      </c>
      <c r="N1" s="4" t="s">
        <v>50</v>
      </c>
      <c r="O1" s="1" t="s">
        <v>2</v>
      </c>
    </row>
    <row r="2" spans="1:15" x14ac:dyDescent="0.25">
      <c r="A2" t="s">
        <v>3</v>
      </c>
      <c r="B2" t="s">
        <v>4</v>
      </c>
      <c r="C2" s="1">
        <v>33</v>
      </c>
      <c r="D2" s="3">
        <v>17.192</v>
      </c>
      <c r="E2" s="1">
        <v>-119</v>
      </c>
      <c r="F2" s="3">
        <v>30.957000000000001</v>
      </c>
      <c r="G2" s="2">
        <f>C2+(D2/60)</f>
        <v>33.286533333333331</v>
      </c>
      <c r="H2" s="2">
        <f>E2-(F2/60)</f>
        <v>-119.51595</v>
      </c>
      <c r="I2" s="1">
        <v>30</v>
      </c>
      <c r="J2" s="1">
        <v>0.05</v>
      </c>
      <c r="K2" s="1">
        <v>90</v>
      </c>
      <c r="L2" s="1">
        <v>0.05</v>
      </c>
      <c r="M2" s="4">
        <v>3.0000000000000001E-3</v>
      </c>
      <c r="N2" s="4">
        <v>6.0000000000000001E-3</v>
      </c>
      <c r="O2" s="1">
        <v>20</v>
      </c>
    </row>
    <row r="3" spans="1:15" x14ac:dyDescent="0.25">
      <c r="A3" t="s">
        <v>3</v>
      </c>
      <c r="B3" t="s">
        <v>5</v>
      </c>
      <c r="C3" s="1">
        <v>33</v>
      </c>
      <c r="D3" s="3">
        <v>17.113</v>
      </c>
      <c r="E3" s="1">
        <v>-119</v>
      </c>
      <c r="F3" s="3">
        <v>31.271000000000001</v>
      </c>
      <c r="G3" s="2">
        <f>C3+(D3/60)</f>
        <v>33.285216666666663</v>
      </c>
      <c r="H3" s="2">
        <f>E3-(F3/60)</f>
        <v>-119.52118333333334</v>
      </c>
      <c r="I3" s="1">
        <v>120</v>
      </c>
      <c r="J3" s="1">
        <v>0.1</v>
      </c>
      <c r="K3" s="1">
        <v>90</v>
      </c>
      <c r="L3" s="1">
        <v>0.05</v>
      </c>
      <c r="M3" s="4">
        <v>3.0000000000000001E-3</v>
      </c>
      <c r="N3" s="4">
        <v>6.0000000000000001E-3</v>
      </c>
      <c r="O3" s="1">
        <v>10</v>
      </c>
    </row>
    <row r="4" spans="1:15" x14ac:dyDescent="0.25">
      <c r="A4" t="s">
        <v>3</v>
      </c>
      <c r="B4" t="s">
        <v>6</v>
      </c>
      <c r="C4" s="1">
        <v>33</v>
      </c>
      <c r="D4" s="3">
        <v>17.407</v>
      </c>
      <c r="E4" s="1">
        <v>-119</v>
      </c>
      <c r="F4" s="3">
        <v>30.981999999999999</v>
      </c>
      <c r="G4" s="2">
        <f>C4+(D4/60)</f>
        <v>33.29011666666667</v>
      </c>
      <c r="H4" s="2">
        <f>E4-(F4/60)</f>
        <v>-119.51636666666667</v>
      </c>
      <c r="I4" s="1">
        <v>120</v>
      </c>
      <c r="J4" s="1">
        <v>0.1</v>
      </c>
      <c r="K4" s="1">
        <v>-90</v>
      </c>
      <c r="L4" s="1">
        <v>0.05</v>
      </c>
      <c r="M4" s="4">
        <v>3.0000000000000001E-3</v>
      </c>
      <c r="N4" s="4">
        <v>6.0000000000000001E-3</v>
      </c>
      <c r="O4" s="1">
        <v>25</v>
      </c>
    </row>
    <row r="5" spans="1:15" x14ac:dyDescent="0.25">
      <c r="A5" t="s">
        <v>3</v>
      </c>
      <c r="B5" t="s">
        <v>7</v>
      </c>
      <c r="C5" s="1">
        <v>33</v>
      </c>
      <c r="D5" s="3">
        <v>17.443000000000001</v>
      </c>
      <c r="E5" s="1">
        <v>-119</v>
      </c>
      <c r="F5" s="3">
        <v>30.443000000000001</v>
      </c>
      <c r="G5" s="2">
        <f>C5+(D5/60)</f>
        <v>33.290716666666668</v>
      </c>
      <c r="H5" s="2">
        <f>E5-(F5/60)</f>
        <v>-119.50738333333334</v>
      </c>
      <c r="I5" s="1">
        <v>120</v>
      </c>
      <c r="J5" s="1">
        <v>0.1</v>
      </c>
      <c r="K5" s="1">
        <v>-90</v>
      </c>
      <c r="L5" s="1">
        <v>0.05</v>
      </c>
      <c r="M5" s="4">
        <v>3.0000000000000001E-3</v>
      </c>
      <c r="N5" s="4">
        <v>6.0000000000000001E-3</v>
      </c>
      <c r="O5" s="1">
        <v>33</v>
      </c>
    </row>
    <row r="6" spans="1:15" x14ac:dyDescent="0.25">
      <c r="A6" t="s">
        <v>14</v>
      </c>
      <c r="B6" t="s">
        <v>15</v>
      </c>
      <c r="C6" s="1">
        <v>33</v>
      </c>
      <c r="D6" s="3">
        <v>16.033999999999999</v>
      </c>
      <c r="E6" s="1">
        <v>-119</v>
      </c>
      <c r="F6" s="3">
        <v>28.472000000000001</v>
      </c>
      <c r="G6" s="2">
        <f t="shared" ref="G6:G10" si="0">C6+(D6/60)</f>
        <v>33.26723333333333</v>
      </c>
      <c r="H6" s="2">
        <f t="shared" ref="H6:H10" si="1">E6-(F6/60)</f>
        <v>-119.47453333333333</v>
      </c>
      <c r="I6" s="1">
        <v>300</v>
      </c>
      <c r="J6" s="1">
        <v>0.1</v>
      </c>
      <c r="K6" s="1">
        <v>-90</v>
      </c>
      <c r="L6" s="1">
        <v>0.05</v>
      </c>
      <c r="M6" s="4">
        <v>3.0000000000000001E-3</v>
      </c>
      <c r="N6" s="4">
        <v>6.0000000000000001E-3</v>
      </c>
      <c r="O6" s="1">
        <v>10</v>
      </c>
    </row>
    <row r="7" spans="1:15" x14ac:dyDescent="0.25">
      <c r="A7" t="s">
        <v>14</v>
      </c>
      <c r="B7" t="s">
        <v>16</v>
      </c>
      <c r="C7" s="1">
        <v>33</v>
      </c>
      <c r="D7" s="3">
        <v>16.292000000000002</v>
      </c>
      <c r="E7" s="1">
        <v>-119</v>
      </c>
      <c r="F7" s="3">
        <v>28.338000000000001</v>
      </c>
      <c r="G7" s="2">
        <f t="shared" si="0"/>
        <v>33.271533333333331</v>
      </c>
      <c r="H7" s="2">
        <f t="shared" si="1"/>
        <v>-119.4723</v>
      </c>
      <c r="I7" s="1">
        <v>300</v>
      </c>
      <c r="J7" s="1">
        <v>0.1</v>
      </c>
      <c r="K7" s="1">
        <v>90</v>
      </c>
      <c r="L7" s="1">
        <v>0.05</v>
      </c>
      <c r="M7" s="4">
        <v>0.01</v>
      </c>
      <c r="N7" s="4">
        <v>0.01</v>
      </c>
      <c r="O7" s="1">
        <v>18</v>
      </c>
    </row>
    <row r="8" spans="1:15" x14ac:dyDescent="0.25">
      <c r="B8" t="s">
        <v>52</v>
      </c>
      <c r="C8" s="1">
        <v>33</v>
      </c>
      <c r="D8" s="3">
        <v>16.292000000000002</v>
      </c>
      <c r="E8" s="1">
        <v>-119</v>
      </c>
      <c r="F8" s="3">
        <v>28.338000000000001</v>
      </c>
      <c r="G8" s="2">
        <f t="shared" ref="G8" si="2">C8+(D8/60)</f>
        <v>33.271533333333331</v>
      </c>
      <c r="H8" s="2">
        <f t="shared" ref="H8" si="3">E8-(F8/60)</f>
        <v>-119.4723</v>
      </c>
      <c r="I8" s="1">
        <v>300</v>
      </c>
      <c r="J8" s="1">
        <v>0.1</v>
      </c>
      <c r="K8" s="1">
        <v>-90</v>
      </c>
      <c r="L8" s="1">
        <v>0.05</v>
      </c>
      <c r="M8" s="4">
        <v>5.0000000000000001E-3</v>
      </c>
      <c r="N8" s="4">
        <v>3.0000000000000001E-3</v>
      </c>
      <c r="O8" s="1">
        <v>18</v>
      </c>
    </row>
    <row r="9" spans="1:15" x14ac:dyDescent="0.25">
      <c r="A9" t="s">
        <v>14</v>
      </c>
      <c r="B9" t="s">
        <v>17</v>
      </c>
      <c r="C9" s="1">
        <v>33</v>
      </c>
      <c r="D9" s="3">
        <v>16.021000000000001</v>
      </c>
      <c r="E9" s="1">
        <v>-119</v>
      </c>
      <c r="F9" s="3">
        <v>28.111999999999998</v>
      </c>
      <c r="G9" s="2">
        <f t="shared" si="0"/>
        <v>33.267016666666663</v>
      </c>
      <c r="H9" s="2">
        <f t="shared" si="1"/>
        <v>-119.46853333333334</v>
      </c>
      <c r="I9" s="1">
        <v>300</v>
      </c>
      <c r="J9" s="1">
        <v>0.1</v>
      </c>
      <c r="K9" s="1">
        <v>-90</v>
      </c>
      <c r="L9" s="1">
        <v>0.05</v>
      </c>
      <c r="M9" s="4">
        <v>3.0000000000000001E-3</v>
      </c>
      <c r="N9" s="4">
        <v>6.0000000000000001E-3</v>
      </c>
      <c r="O9" s="1">
        <v>15</v>
      </c>
    </row>
    <row r="10" spans="1:15" x14ac:dyDescent="0.25">
      <c r="A10" t="s">
        <v>14</v>
      </c>
      <c r="B10" t="s">
        <v>18</v>
      </c>
      <c r="C10" s="1">
        <v>33</v>
      </c>
      <c r="D10" s="3">
        <v>16.576000000000001</v>
      </c>
      <c r="E10" s="1">
        <v>-119</v>
      </c>
      <c r="F10" s="3">
        <v>28.448</v>
      </c>
      <c r="G10" s="2">
        <f t="shared" si="0"/>
        <v>33.276266666666665</v>
      </c>
      <c r="H10" s="2">
        <f t="shared" si="1"/>
        <v>-119.47413333333333</v>
      </c>
      <c r="I10" s="1">
        <v>300</v>
      </c>
      <c r="J10" s="1">
        <v>0.1</v>
      </c>
      <c r="K10" s="1">
        <v>-90</v>
      </c>
      <c r="L10" s="1">
        <v>0.05</v>
      </c>
      <c r="M10" s="4">
        <v>3.0000000000000001E-3</v>
      </c>
      <c r="N10" s="4">
        <v>6.0000000000000001E-3</v>
      </c>
      <c r="O10" s="1">
        <v>25</v>
      </c>
    </row>
    <row r="11" spans="1:15" x14ac:dyDescent="0.25">
      <c r="A11" t="s">
        <v>19</v>
      </c>
      <c r="B11" t="s">
        <v>20</v>
      </c>
      <c r="C11" s="1">
        <v>33</v>
      </c>
      <c r="D11" s="3">
        <v>13.026</v>
      </c>
      <c r="E11" s="1">
        <v>-119</v>
      </c>
      <c r="F11" s="3">
        <v>26.94</v>
      </c>
      <c r="G11" s="2">
        <f t="shared" ref="G11:G16" si="4">C11+(D11/60)</f>
        <v>33.217100000000002</v>
      </c>
      <c r="H11" s="2">
        <f t="shared" ref="H11:H16" si="5">E11-(F11/60)</f>
        <v>-119.449</v>
      </c>
      <c r="I11" s="1">
        <v>240</v>
      </c>
      <c r="J11" s="1">
        <v>0.1</v>
      </c>
      <c r="K11" s="1">
        <v>-90</v>
      </c>
      <c r="L11" s="1">
        <v>0.05</v>
      </c>
      <c r="M11" s="4">
        <v>3.0000000000000001E-3</v>
      </c>
      <c r="N11" s="4">
        <v>6.0000000000000001E-3</v>
      </c>
      <c r="O11" s="1">
        <v>10</v>
      </c>
    </row>
    <row r="12" spans="1:15" x14ac:dyDescent="0.25">
      <c r="A12" t="s">
        <v>19</v>
      </c>
      <c r="B12" t="s">
        <v>21</v>
      </c>
      <c r="C12" s="1">
        <v>33</v>
      </c>
      <c r="D12" s="3">
        <v>12.734</v>
      </c>
      <c r="E12" s="1">
        <v>-119</v>
      </c>
      <c r="F12" s="3">
        <v>26.988</v>
      </c>
      <c r="G12" s="2">
        <f t="shared" si="4"/>
        <v>33.21223333333333</v>
      </c>
      <c r="H12" s="2">
        <f t="shared" si="5"/>
        <v>-119.4498</v>
      </c>
      <c r="I12" s="1">
        <v>240</v>
      </c>
      <c r="J12" s="1">
        <v>0.1</v>
      </c>
      <c r="K12" s="1">
        <v>-90</v>
      </c>
      <c r="L12" s="1">
        <v>0.05</v>
      </c>
      <c r="M12" s="4">
        <v>3.0000000000000001E-3</v>
      </c>
      <c r="N12" s="4">
        <v>6.0000000000000001E-3</v>
      </c>
      <c r="O12" s="1">
        <v>20</v>
      </c>
    </row>
    <row r="13" spans="1:15" x14ac:dyDescent="0.25">
      <c r="A13" t="s">
        <v>19</v>
      </c>
      <c r="B13" t="s">
        <v>23</v>
      </c>
      <c r="C13" s="1">
        <v>33</v>
      </c>
      <c r="D13" s="3">
        <v>12.548</v>
      </c>
      <c r="E13" s="1">
        <v>-119</v>
      </c>
      <c r="F13" s="3">
        <v>26.664000000000001</v>
      </c>
      <c r="G13" s="2">
        <f t="shared" si="4"/>
        <v>33.209133333333334</v>
      </c>
      <c r="H13" s="2">
        <f t="shared" si="5"/>
        <v>-119.4444</v>
      </c>
      <c r="I13" s="1">
        <v>240</v>
      </c>
      <c r="J13" s="1">
        <v>0.1</v>
      </c>
      <c r="K13" s="1">
        <v>-90</v>
      </c>
      <c r="L13" s="1">
        <v>0.05</v>
      </c>
      <c r="M13" s="4">
        <v>3.0000000000000001E-3</v>
      </c>
      <c r="N13" s="4">
        <v>6.0000000000000001E-3</v>
      </c>
      <c r="O13" s="1">
        <v>28</v>
      </c>
    </row>
    <row r="14" spans="1:15" x14ac:dyDescent="0.25">
      <c r="A14" t="s">
        <v>19</v>
      </c>
      <c r="B14" t="s">
        <v>22</v>
      </c>
      <c r="C14" s="1">
        <v>33</v>
      </c>
      <c r="D14" s="3">
        <v>12.616</v>
      </c>
      <c r="E14" s="1">
        <v>-119</v>
      </c>
      <c r="F14" s="3">
        <v>27.132999999999999</v>
      </c>
      <c r="G14" s="2">
        <f t="shared" si="4"/>
        <v>33.210266666666669</v>
      </c>
      <c r="H14" s="2">
        <f t="shared" si="5"/>
        <v>-119.45221666666667</v>
      </c>
      <c r="I14" s="1">
        <v>240</v>
      </c>
      <c r="J14" s="1">
        <v>0.1</v>
      </c>
      <c r="K14" s="1">
        <v>-90</v>
      </c>
      <c r="L14" s="1">
        <v>0.05</v>
      </c>
      <c r="M14" s="4">
        <v>3.0000000000000001E-3</v>
      </c>
      <c r="N14" s="4">
        <v>6.0000000000000001E-3</v>
      </c>
      <c r="O14" s="1">
        <v>28</v>
      </c>
    </row>
    <row r="15" spans="1:15" x14ac:dyDescent="0.25">
      <c r="A15" t="s">
        <v>19</v>
      </c>
      <c r="B15" t="s">
        <v>24</v>
      </c>
      <c r="C15" s="1">
        <v>33</v>
      </c>
      <c r="D15" s="3">
        <v>12.845000000000001</v>
      </c>
      <c r="E15" s="1">
        <v>-119</v>
      </c>
      <c r="F15" s="3">
        <v>26.344999999999999</v>
      </c>
      <c r="G15" s="2">
        <f t="shared" si="4"/>
        <v>33.214083333333335</v>
      </c>
      <c r="H15" s="2">
        <f t="shared" si="5"/>
        <v>-119.43908333333333</v>
      </c>
      <c r="I15" s="1">
        <v>240</v>
      </c>
      <c r="J15" s="1">
        <v>0.1</v>
      </c>
      <c r="K15" s="1">
        <v>-90</v>
      </c>
      <c r="L15" s="1">
        <v>0.05</v>
      </c>
      <c r="M15" s="4">
        <v>3.0000000000000001E-3</v>
      </c>
      <c r="N15" s="4">
        <v>6.0000000000000001E-3</v>
      </c>
      <c r="O15" s="1">
        <v>20</v>
      </c>
    </row>
    <row r="16" spans="1:15" x14ac:dyDescent="0.25">
      <c r="A16" t="s">
        <v>19</v>
      </c>
      <c r="B16" t="s">
        <v>25</v>
      </c>
      <c r="C16" s="1">
        <v>33</v>
      </c>
      <c r="D16" s="3">
        <v>13.249000000000001</v>
      </c>
      <c r="E16" s="1">
        <v>-119</v>
      </c>
      <c r="F16" s="3">
        <v>25.917000000000002</v>
      </c>
      <c r="G16" s="2">
        <f t="shared" si="4"/>
        <v>33.220816666666664</v>
      </c>
      <c r="H16" s="2">
        <f t="shared" si="5"/>
        <v>-119.43195</v>
      </c>
      <c r="I16" s="1">
        <v>240</v>
      </c>
      <c r="J16" s="1">
        <v>0.1</v>
      </c>
      <c r="K16" s="1">
        <v>-90</v>
      </c>
      <c r="L16" s="1">
        <v>0.05</v>
      </c>
      <c r="M16" s="4">
        <v>3.0000000000000001E-3</v>
      </c>
      <c r="N16" s="4">
        <v>6.0000000000000001E-3</v>
      </c>
      <c r="O16" s="1">
        <v>10</v>
      </c>
    </row>
    <row r="17" spans="1:15" x14ac:dyDescent="0.25">
      <c r="A17" t="s">
        <v>26</v>
      </c>
      <c r="B17" t="s">
        <v>28</v>
      </c>
      <c r="C17" s="1">
        <v>33</v>
      </c>
      <c r="D17" s="3">
        <v>12.667999999999999</v>
      </c>
      <c r="E17" s="1">
        <v>-119</v>
      </c>
      <c r="F17" s="3">
        <v>28.184000000000001</v>
      </c>
      <c r="G17" s="2">
        <f t="shared" ref="G17:G25" si="6">C17+(D17/60)</f>
        <v>33.211133333333336</v>
      </c>
      <c r="H17" s="2">
        <f t="shared" ref="H17:H25" si="7">E17-(F17/60)</f>
        <v>-119.46973333333334</v>
      </c>
      <c r="I17" s="1">
        <v>100</v>
      </c>
      <c r="J17" s="1">
        <v>0.1</v>
      </c>
      <c r="K17" s="1">
        <v>-90</v>
      </c>
      <c r="L17" s="1">
        <v>0.05</v>
      </c>
      <c r="M17" s="4">
        <v>3.0000000000000001E-3</v>
      </c>
      <c r="N17" s="4">
        <v>6.0000000000000001E-3</v>
      </c>
      <c r="O17" s="1">
        <v>28</v>
      </c>
    </row>
    <row r="18" spans="1:15" x14ac:dyDescent="0.25">
      <c r="A18" t="s">
        <v>26</v>
      </c>
      <c r="B18" t="s">
        <v>26</v>
      </c>
      <c r="C18" s="1">
        <v>33</v>
      </c>
      <c r="D18" s="3">
        <v>12.086</v>
      </c>
      <c r="E18" s="1">
        <v>-119</v>
      </c>
      <c r="F18" s="3">
        <v>28.516999999999999</v>
      </c>
      <c r="G18" s="2">
        <f t="shared" si="6"/>
        <v>33.201433333333334</v>
      </c>
      <c r="H18" s="2">
        <f t="shared" si="7"/>
        <v>-119.47528333333334</v>
      </c>
      <c r="I18" s="1">
        <v>100</v>
      </c>
      <c r="J18" s="1">
        <v>0.1</v>
      </c>
      <c r="K18" s="1">
        <v>-90</v>
      </c>
      <c r="L18" s="1">
        <v>0.05</v>
      </c>
      <c r="M18" s="4">
        <v>3.0000000000000001E-3</v>
      </c>
      <c r="N18" s="4">
        <v>6.0000000000000001E-3</v>
      </c>
      <c r="O18" s="1">
        <v>15</v>
      </c>
    </row>
    <row r="19" spans="1:15" x14ac:dyDescent="0.25">
      <c r="A19" t="s">
        <v>27</v>
      </c>
      <c r="B19" t="s">
        <v>29</v>
      </c>
      <c r="C19" s="1">
        <v>33</v>
      </c>
      <c r="D19" s="3">
        <v>12.984999999999999</v>
      </c>
      <c r="E19" s="1">
        <v>-119</v>
      </c>
      <c r="F19" s="3">
        <v>28.95</v>
      </c>
      <c r="G19" s="2">
        <f t="shared" si="6"/>
        <v>33.216416666666667</v>
      </c>
      <c r="H19" s="2">
        <f t="shared" si="7"/>
        <v>-119.4825</v>
      </c>
      <c r="I19" s="1">
        <v>100</v>
      </c>
      <c r="J19" s="1">
        <v>0.1</v>
      </c>
      <c r="K19" s="1">
        <v>-90</v>
      </c>
      <c r="L19" s="1">
        <v>0.05</v>
      </c>
      <c r="M19" s="4">
        <v>3.0000000000000001E-3</v>
      </c>
      <c r="N19" s="4">
        <v>6.0000000000000001E-3</v>
      </c>
      <c r="O19" s="1">
        <v>10</v>
      </c>
    </row>
    <row r="20" spans="1:15" x14ac:dyDescent="0.25">
      <c r="A20" t="s">
        <v>27</v>
      </c>
      <c r="B20" t="s">
        <v>30</v>
      </c>
      <c r="C20" s="1">
        <v>33</v>
      </c>
      <c r="D20" s="3">
        <v>13.053000000000001</v>
      </c>
      <c r="E20" s="1">
        <v>-119</v>
      </c>
      <c r="F20" s="3">
        <v>29.308</v>
      </c>
      <c r="G20" s="2">
        <f t="shared" si="6"/>
        <v>33.217550000000003</v>
      </c>
      <c r="H20" s="2">
        <f t="shared" si="7"/>
        <v>-119.48846666666667</v>
      </c>
      <c r="I20" s="1">
        <v>100</v>
      </c>
      <c r="J20" s="1">
        <v>0.1</v>
      </c>
      <c r="K20" s="1">
        <v>-90</v>
      </c>
      <c r="L20" s="1">
        <v>0.05</v>
      </c>
      <c r="M20" s="4">
        <v>3.0000000000000001E-3</v>
      </c>
      <c r="N20" s="4">
        <v>6.0000000000000001E-3</v>
      </c>
      <c r="O20" s="1">
        <v>10</v>
      </c>
    </row>
    <row r="21" spans="1:15" x14ac:dyDescent="0.25">
      <c r="A21" t="s">
        <v>27</v>
      </c>
      <c r="B21" t="s">
        <v>31</v>
      </c>
      <c r="C21" s="1">
        <v>33</v>
      </c>
      <c r="D21" s="3">
        <v>13.013</v>
      </c>
      <c r="E21" s="1">
        <v>-119</v>
      </c>
      <c r="F21" s="3">
        <v>29.614999999999998</v>
      </c>
      <c r="G21" s="2">
        <f t="shared" si="6"/>
        <v>33.216883333333335</v>
      </c>
      <c r="H21" s="2">
        <f t="shared" si="7"/>
        <v>-119.49358333333333</v>
      </c>
      <c r="I21" s="1">
        <v>100</v>
      </c>
      <c r="J21" s="1">
        <v>0.1</v>
      </c>
      <c r="K21" s="1">
        <v>-90</v>
      </c>
      <c r="L21" s="1">
        <v>0.05</v>
      </c>
      <c r="M21" s="4">
        <v>3.0000000000000001E-3</v>
      </c>
      <c r="N21" s="4">
        <v>6.0000000000000001E-3</v>
      </c>
      <c r="O21" s="1">
        <v>10</v>
      </c>
    </row>
    <row r="22" spans="1:15" x14ac:dyDescent="0.25">
      <c r="A22" t="s">
        <v>27</v>
      </c>
      <c r="B22" t="s">
        <v>32</v>
      </c>
      <c r="C22" s="1">
        <v>33</v>
      </c>
      <c r="D22" s="3">
        <v>12.987</v>
      </c>
      <c r="E22" s="1">
        <v>-119</v>
      </c>
      <c r="F22" s="3">
        <v>29.786000000000001</v>
      </c>
      <c r="G22" s="2">
        <f t="shared" si="6"/>
        <v>33.216450000000002</v>
      </c>
      <c r="H22" s="2">
        <f t="shared" si="7"/>
        <v>-119.49643333333333</v>
      </c>
      <c r="I22" s="1">
        <v>100</v>
      </c>
      <c r="J22" s="1">
        <v>0.1</v>
      </c>
      <c r="K22" s="1">
        <v>-90</v>
      </c>
      <c r="L22" s="1">
        <v>0.05</v>
      </c>
      <c r="M22" s="4">
        <v>3.0000000000000001E-3</v>
      </c>
      <c r="N22" s="4">
        <v>6.0000000000000001E-3</v>
      </c>
      <c r="O22" s="1">
        <v>10</v>
      </c>
    </row>
    <row r="23" spans="1:15" x14ac:dyDescent="0.25">
      <c r="A23" t="s">
        <v>33</v>
      </c>
      <c r="B23" t="s">
        <v>34</v>
      </c>
      <c r="C23" s="1">
        <v>33</v>
      </c>
      <c r="D23" s="3">
        <v>13.833</v>
      </c>
      <c r="E23" s="1">
        <v>-119</v>
      </c>
      <c r="F23" s="3">
        <v>32.872</v>
      </c>
      <c r="G23" s="2">
        <f t="shared" si="6"/>
        <v>33.230550000000001</v>
      </c>
      <c r="H23" s="2">
        <f t="shared" si="7"/>
        <v>-119.54786666666666</v>
      </c>
      <c r="I23" s="1">
        <v>300</v>
      </c>
      <c r="J23" s="1">
        <v>0.1</v>
      </c>
      <c r="K23" s="1">
        <v>-90</v>
      </c>
      <c r="L23" s="1">
        <v>0.05</v>
      </c>
      <c r="M23" s="4">
        <v>3.0000000000000001E-3</v>
      </c>
      <c r="N23" s="4">
        <v>6.0000000000000001E-3</v>
      </c>
      <c r="O23" s="1">
        <v>20</v>
      </c>
    </row>
    <row r="24" spans="1:15" x14ac:dyDescent="0.25">
      <c r="A24" t="s">
        <v>33</v>
      </c>
      <c r="B24" t="s">
        <v>35</v>
      </c>
      <c r="C24" s="1">
        <v>33</v>
      </c>
      <c r="D24" s="3">
        <v>13.709</v>
      </c>
      <c r="E24" s="1">
        <v>-119</v>
      </c>
      <c r="F24" s="3">
        <v>32.953000000000003</v>
      </c>
      <c r="G24" s="2">
        <f t="shared" si="6"/>
        <v>33.228483333333337</v>
      </c>
      <c r="H24" s="2">
        <f t="shared" si="7"/>
        <v>-119.54921666666667</v>
      </c>
      <c r="I24" s="1">
        <v>300</v>
      </c>
      <c r="J24" s="1">
        <v>0.1</v>
      </c>
      <c r="K24" s="1">
        <v>-90</v>
      </c>
      <c r="L24" s="1">
        <v>0.05</v>
      </c>
      <c r="M24" s="4">
        <v>3.0000000000000001E-3</v>
      </c>
      <c r="N24" s="4">
        <v>6.0000000000000001E-3</v>
      </c>
      <c r="O24" s="1">
        <v>33</v>
      </c>
    </row>
    <row r="25" spans="1:15" x14ac:dyDescent="0.25">
      <c r="A25" t="s">
        <v>33</v>
      </c>
      <c r="B25" t="s">
        <v>36</v>
      </c>
      <c r="C25" s="1">
        <v>33</v>
      </c>
      <c r="D25" s="3">
        <v>14.114000000000001</v>
      </c>
      <c r="E25" s="1">
        <v>-119</v>
      </c>
      <c r="F25" s="3">
        <v>33.143000000000001</v>
      </c>
      <c r="G25" s="2">
        <f t="shared" si="6"/>
        <v>33.235233333333333</v>
      </c>
      <c r="H25" s="2">
        <f t="shared" si="7"/>
        <v>-119.55238333333334</v>
      </c>
      <c r="I25" s="1">
        <v>300</v>
      </c>
      <c r="J25" s="1">
        <v>0.1</v>
      </c>
      <c r="K25" s="1">
        <v>-90</v>
      </c>
      <c r="L25" s="1">
        <v>0.05</v>
      </c>
      <c r="M25" s="4">
        <v>3.0000000000000001E-3</v>
      </c>
      <c r="N25" s="4">
        <v>6.0000000000000001E-3</v>
      </c>
      <c r="O25" s="1">
        <v>10</v>
      </c>
    </row>
    <row r="26" spans="1:15" x14ac:dyDescent="0.25">
      <c r="A26" t="s">
        <v>37</v>
      </c>
      <c r="B26" t="s">
        <v>38</v>
      </c>
      <c r="C26" s="1">
        <v>33</v>
      </c>
      <c r="D26" s="3">
        <v>15.481999999999999</v>
      </c>
      <c r="E26" s="1">
        <v>-119</v>
      </c>
      <c r="F26" s="3">
        <v>35.302</v>
      </c>
      <c r="G26" s="2">
        <f t="shared" ref="G26:G32" si="8">C26+(D26/60)</f>
        <v>33.25803333333333</v>
      </c>
      <c r="H26" s="2">
        <f t="shared" ref="H26:H32" si="9">E26-(F26/60)</f>
        <v>-119.58836666666667</v>
      </c>
      <c r="I26" s="1">
        <v>330</v>
      </c>
      <c r="J26" s="1">
        <v>0.1</v>
      </c>
      <c r="K26" s="1">
        <v>-90</v>
      </c>
      <c r="L26" s="1">
        <v>0.05</v>
      </c>
      <c r="M26" s="4">
        <v>3.0000000000000001E-3</v>
      </c>
      <c r="N26" s="4">
        <v>6.0000000000000001E-3</v>
      </c>
      <c r="O26" s="1">
        <v>15</v>
      </c>
    </row>
    <row r="27" spans="1:15" x14ac:dyDescent="0.25">
      <c r="A27" t="s">
        <v>37</v>
      </c>
      <c r="B27" t="s">
        <v>39</v>
      </c>
      <c r="C27" s="1">
        <v>33</v>
      </c>
      <c r="D27" s="3">
        <v>15.422000000000001</v>
      </c>
      <c r="E27" s="1">
        <v>-119</v>
      </c>
      <c r="F27" s="3">
        <v>35.86</v>
      </c>
      <c r="G27" s="2">
        <f t="shared" si="8"/>
        <v>33.257033333333332</v>
      </c>
      <c r="H27" s="2">
        <f t="shared" si="9"/>
        <v>-119.59766666666667</v>
      </c>
      <c r="I27" s="1">
        <v>330</v>
      </c>
      <c r="J27" s="1">
        <v>0.1</v>
      </c>
      <c r="K27" s="1">
        <v>-90</v>
      </c>
      <c r="L27" s="1">
        <v>0.05</v>
      </c>
      <c r="M27" s="4">
        <v>3.0000000000000001E-3</v>
      </c>
      <c r="N27" s="4">
        <v>6.0000000000000001E-3</v>
      </c>
      <c r="O27" s="1">
        <v>21</v>
      </c>
    </row>
    <row r="28" spans="1:15" x14ac:dyDescent="0.25">
      <c r="A28" t="s">
        <v>37</v>
      </c>
      <c r="B28" t="s">
        <v>40</v>
      </c>
      <c r="C28" s="1">
        <v>33</v>
      </c>
      <c r="D28" s="3">
        <v>15.465</v>
      </c>
      <c r="E28" s="1">
        <v>-119</v>
      </c>
      <c r="F28" s="3">
        <v>36.322000000000003</v>
      </c>
      <c r="G28" s="2">
        <f t="shared" si="8"/>
        <v>33.257750000000001</v>
      </c>
      <c r="H28" s="2">
        <f t="shared" si="9"/>
        <v>-119.60536666666667</v>
      </c>
      <c r="I28" s="1">
        <v>330</v>
      </c>
      <c r="J28" s="1">
        <v>0.1</v>
      </c>
      <c r="K28" s="1">
        <v>-90</v>
      </c>
      <c r="L28" s="1">
        <v>0.05</v>
      </c>
      <c r="M28" s="4">
        <v>3.0000000000000001E-3</v>
      </c>
      <c r="N28" s="4">
        <v>6.0000000000000001E-3</v>
      </c>
      <c r="O28" s="1">
        <v>28</v>
      </c>
    </row>
    <row r="29" spans="1:15" x14ac:dyDescent="0.25">
      <c r="A29" t="s">
        <v>41</v>
      </c>
      <c r="B29" t="s">
        <v>42</v>
      </c>
      <c r="C29" s="1">
        <v>33</v>
      </c>
      <c r="D29" s="3">
        <v>13.138999999999999</v>
      </c>
      <c r="E29" s="1">
        <v>-119</v>
      </c>
      <c r="F29" s="3">
        <v>30.283000000000001</v>
      </c>
      <c r="G29" s="2">
        <f t="shared" si="8"/>
        <v>33.218983333333334</v>
      </c>
      <c r="H29" s="2">
        <f t="shared" si="9"/>
        <v>-119.50471666666667</v>
      </c>
      <c r="I29" s="1">
        <v>330</v>
      </c>
      <c r="J29" s="1">
        <v>0.1</v>
      </c>
      <c r="K29" s="1">
        <v>-90</v>
      </c>
      <c r="L29" s="1">
        <v>0.05</v>
      </c>
      <c r="M29" s="4">
        <v>3.0000000000000001E-3</v>
      </c>
      <c r="N29" s="4">
        <v>6.0000000000000001E-3</v>
      </c>
      <c r="O29" s="1">
        <v>10</v>
      </c>
    </row>
    <row r="30" spans="1:15" x14ac:dyDescent="0.25">
      <c r="A30" t="s">
        <v>41</v>
      </c>
      <c r="B30" t="s">
        <v>43</v>
      </c>
      <c r="C30" s="1">
        <v>33</v>
      </c>
      <c r="D30" s="3">
        <v>13.103999999999999</v>
      </c>
      <c r="E30" s="1">
        <v>-119</v>
      </c>
      <c r="F30" s="3">
        <v>30.61</v>
      </c>
      <c r="G30" s="2">
        <f t="shared" si="8"/>
        <v>33.218400000000003</v>
      </c>
      <c r="H30" s="2">
        <f t="shared" si="9"/>
        <v>-119.51016666666666</v>
      </c>
      <c r="I30" s="1">
        <v>330</v>
      </c>
      <c r="J30" s="1">
        <v>0.1</v>
      </c>
      <c r="K30" s="1">
        <v>-90</v>
      </c>
      <c r="L30" s="1">
        <v>0.05</v>
      </c>
      <c r="M30" s="4">
        <v>3.0000000000000001E-3</v>
      </c>
      <c r="N30" s="4">
        <v>6.0000000000000001E-3</v>
      </c>
      <c r="O30" s="1">
        <v>20</v>
      </c>
    </row>
    <row r="31" spans="1:15" x14ac:dyDescent="0.25">
      <c r="A31" t="s">
        <v>44</v>
      </c>
      <c r="B31" t="s">
        <v>44</v>
      </c>
      <c r="C31" s="1">
        <v>33</v>
      </c>
      <c r="D31" s="3">
        <v>15.305999999999999</v>
      </c>
      <c r="E31" s="1">
        <v>-119</v>
      </c>
      <c r="F31" s="3">
        <v>26.564</v>
      </c>
      <c r="G31" s="2">
        <f t="shared" si="8"/>
        <v>33.255099999999999</v>
      </c>
      <c r="H31" s="2">
        <f t="shared" si="9"/>
        <v>-119.44273333333334</v>
      </c>
      <c r="I31" s="1">
        <v>330</v>
      </c>
      <c r="J31" s="1">
        <v>0.1</v>
      </c>
      <c r="K31" s="1">
        <v>-90</v>
      </c>
      <c r="L31" s="1">
        <v>0.05</v>
      </c>
      <c r="M31" s="4">
        <v>3.0000000000000001E-3</v>
      </c>
      <c r="N31" s="4">
        <v>6.0000000000000001E-3</v>
      </c>
      <c r="O31" s="1">
        <v>26</v>
      </c>
    </row>
    <row r="32" spans="1:15" x14ac:dyDescent="0.25">
      <c r="A32" t="s">
        <v>44</v>
      </c>
      <c r="B32" t="s">
        <v>45</v>
      </c>
      <c r="C32" s="1">
        <v>33</v>
      </c>
      <c r="D32" s="3">
        <v>15.202</v>
      </c>
      <c r="E32" s="1">
        <v>-119</v>
      </c>
      <c r="F32" s="3">
        <v>26.303000000000001</v>
      </c>
      <c r="G32" s="2">
        <f t="shared" si="8"/>
        <v>33.253366666666665</v>
      </c>
      <c r="H32" s="2">
        <f t="shared" si="9"/>
        <v>-119.43838333333333</v>
      </c>
      <c r="I32" s="1">
        <v>330</v>
      </c>
      <c r="J32" s="1">
        <v>0.1</v>
      </c>
      <c r="K32" s="1">
        <v>-90</v>
      </c>
      <c r="L32" s="1">
        <v>0.05</v>
      </c>
      <c r="M32" s="4">
        <v>3.0000000000000001E-3</v>
      </c>
      <c r="N32" s="4">
        <v>6.0000000000000001E-3</v>
      </c>
      <c r="O32" s="1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L. Stierhoff</dc:creator>
  <cp:lastModifiedBy>Kevin L. Stierhoff</cp:lastModifiedBy>
  <dcterms:created xsi:type="dcterms:W3CDTF">2016-10-25T18:16:24Z</dcterms:created>
  <dcterms:modified xsi:type="dcterms:W3CDTF">2016-11-15T20:36:48Z</dcterms:modified>
</cp:coreProperties>
</file>