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000000\Downloads\"/>
    </mc:Choice>
  </mc:AlternateContent>
  <bookViews>
    <workbookView xWindow="28680" yWindow="-120" windowWidth="29040" windowHeight="15720" activeTab="3"/>
  </bookViews>
  <sheets>
    <sheet name="블록데이터" sheetId="1" r:id="rId1"/>
    <sheet name="정반데이터" sheetId="2" r:id="rId2"/>
    <sheet name="정반데이터(1월1일 기준)" sheetId="4" r:id="rId3"/>
    <sheet name="ROW DATA" sheetId="6" r:id="rId4"/>
    <sheet name="핀지그도면기준" sheetId="7" r:id="rId5"/>
    <sheet name="문의사항답변" sheetId="8" r:id="rId6"/>
  </sheets>
  <definedNames>
    <definedName name="_xlnm._FilterDatabase" localSheetId="3" hidden="1">'ROW DATA'!$A$1:$V$1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6" l="1"/>
  <c r="A19" i="6"/>
  <c r="A18" i="6"/>
  <c r="A17" i="6"/>
  <c r="A15" i="6"/>
  <c r="A9" i="6"/>
  <c r="A11" i="6"/>
  <c r="A14" i="6"/>
  <c r="A12" i="6"/>
  <c r="A13" i="6"/>
  <c r="A7" i="6"/>
  <c r="A6" i="6"/>
  <c r="A10" i="6"/>
  <c r="A8" i="6"/>
  <c r="A3" i="6"/>
  <c r="A5" i="6"/>
  <c r="A2" i="6"/>
  <c r="A4" i="6"/>
</calcChain>
</file>

<file path=xl/comments1.xml><?xml version="1.0" encoding="utf-8"?>
<comments xmlns="http://schemas.openxmlformats.org/spreadsheetml/2006/main">
  <authors>
    <author>h000000</author>
  </authors>
  <commentList>
    <comment ref="D2" authorId="0" shapeId="0">
      <text>
        <r>
          <rPr>
            <b/>
            <sz val="12"/>
            <color indexed="81"/>
            <rFont val="돋움"/>
            <family val="3"/>
            <charset val="129"/>
          </rPr>
          <t>MAX. 28M 까지 가능</t>
        </r>
      </text>
    </comment>
  </commentList>
</comments>
</file>

<file path=xl/comments2.xml><?xml version="1.0" encoding="utf-8"?>
<comments xmlns="http://schemas.openxmlformats.org/spreadsheetml/2006/main">
  <authors>
    <author>h000000</author>
  </authors>
  <commentList>
    <comment ref="U6" authorId="0" shapeId="0">
      <text>
        <r>
          <rPr>
            <b/>
            <sz val="9"/>
            <color indexed="81"/>
            <rFont val="돋움"/>
            <family val="3"/>
            <charset val="129"/>
          </rPr>
          <t>예외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정반</t>
        </r>
        <r>
          <rPr>
            <b/>
            <sz val="9"/>
            <color indexed="81"/>
            <rFont val="Tahoma"/>
            <family val="2"/>
          </rPr>
          <t xml:space="preserve"> size </t>
        </r>
        <r>
          <rPr>
            <b/>
            <sz val="9"/>
            <color indexed="81"/>
            <rFont val="돋움"/>
            <family val="3"/>
            <charset val="129"/>
          </rPr>
          <t>초과되지만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폭방향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세로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1/8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착수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대조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착수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블록으로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착수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6" authorId="0" shapeId="0">
      <text>
        <r>
          <rPr>
            <b/>
            <sz val="9"/>
            <color indexed="81"/>
            <rFont val="돋움"/>
            <family val="3"/>
            <charset val="129"/>
          </rPr>
          <t>중조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블록으로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대조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블록으로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<sst xmlns="http://schemas.openxmlformats.org/spreadsheetml/2006/main" count="223" uniqueCount="88">
  <si>
    <t>블록명</t>
  </si>
  <si>
    <t>중량</t>
  </si>
  <si>
    <t>가로</t>
  </si>
  <si>
    <t>세로</t>
  </si>
  <si>
    <t>표준공기</t>
  </si>
  <si>
    <t>납기</t>
  </si>
  <si>
    <t>정반배치</t>
  </si>
  <si>
    <t>정반명</t>
  </si>
  <si>
    <t>가능중량</t>
  </si>
  <si>
    <t>A</t>
    <phoneticPr fontId="1" type="noConversion"/>
  </si>
  <si>
    <t>D1</t>
    <phoneticPr fontId="1" type="noConversion"/>
  </si>
  <si>
    <t>호선</t>
  </si>
  <si>
    <t>블록</t>
  </si>
  <si>
    <t>서브블록</t>
  </si>
  <si>
    <t>중일정 ACT</t>
  </si>
  <si>
    <t>스테이지</t>
  </si>
  <si>
    <t>용접장</t>
  </si>
  <si>
    <t>예산</t>
  </si>
  <si>
    <t>조립공장</t>
  </si>
  <si>
    <t>작업반</t>
  </si>
  <si>
    <t>중일정 착수</t>
  </si>
  <si>
    <t>중일정 완료</t>
  </si>
  <si>
    <t>탑재일</t>
  </si>
  <si>
    <t>L</t>
    <phoneticPr fontId="4" type="noConversion"/>
  </si>
  <si>
    <t>B</t>
    <phoneticPr fontId="4" type="noConversion"/>
  </si>
  <si>
    <t>D</t>
    <phoneticPr fontId="4" type="noConversion"/>
  </si>
  <si>
    <t>UA</t>
  </si>
  <si>
    <t>41</t>
  </si>
  <si>
    <t>선각1공장</t>
  </si>
  <si>
    <t>인성</t>
  </si>
  <si>
    <t>4222</t>
  </si>
  <si>
    <t>4226</t>
  </si>
  <si>
    <t>E32C</t>
  </si>
  <si>
    <t>SS1M</t>
  </si>
  <si>
    <t>E32CH4600</t>
  </si>
  <si>
    <t>46</t>
  </si>
  <si>
    <t>4234</t>
  </si>
  <si>
    <t>N22P</t>
  </si>
  <si>
    <t>N22PH4100</t>
  </si>
  <si>
    <t>4249</t>
  </si>
  <si>
    <t>DK</t>
  </si>
  <si>
    <t>E32CH4100</t>
  </si>
  <si>
    <t>E51P</t>
  </si>
  <si>
    <t>E51PH4100</t>
  </si>
  <si>
    <t>4264</t>
  </si>
  <si>
    <t>S11P</t>
  </si>
  <si>
    <t>SS1</t>
  </si>
  <si>
    <t>S11PH4100</t>
  </si>
  <si>
    <t>45</t>
  </si>
  <si>
    <t>S16S</t>
  </si>
  <si>
    <t>SS</t>
  </si>
  <si>
    <t>S16SH4100</t>
  </si>
  <si>
    <t>42</t>
  </si>
  <si>
    <t>F41S</t>
  </si>
  <si>
    <t>DK1</t>
  </si>
  <si>
    <t>F41SH4100</t>
  </si>
  <si>
    <t>4250</t>
  </si>
  <si>
    <t>4235</t>
    <phoneticPr fontId="4" type="noConversion"/>
  </si>
  <si>
    <t>F61S</t>
  </si>
  <si>
    <t>F61SH4100</t>
  </si>
  <si>
    <t>S16SH4200</t>
  </si>
  <si>
    <t>8395</t>
  </si>
  <si>
    <t>E51S</t>
  </si>
  <si>
    <t>E51SH4100</t>
  </si>
  <si>
    <t>8365</t>
  </si>
  <si>
    <t>S12S</t>
  </si>
  <si>
    <t>S12SH4500</t>
  </si>
  <si>
    <t>B12S</t>
  </si>
  <si>
    <t>BS</t>
  </si>
  <si>
    <t>B12SH4100</t>
  </si>
  <si>
    <t>E44S</t>
  </si>
  <si>
    <t>E44SH4500</t>
  </si>
  <si>
    <t>4235</t>
  </si>
  <si>
    <t>B17P</t>
  </si>
  <si>
    <t>TT</t>
  </si>
  <si>
    <t>B17PH4100</t>
  </si>
  <si>
    <t>4227</t>
  </si>
  <si>
    <t>호선명</t>
    <phoneticPr fontId="1" type="noConversion"/>
  </si>
  <si>
    <t>높이</t>
    <phoneticPr fontId="1" type="noConversion"/>
  </si>
  <si>
    <t>중일정공기</t>
    <phoneticPr fontId="1" type="noConversion"/>
  </si>
  <si>
    <t>점유공기</t>
    <phoneticPr fontId="1" type="noConversion"/>
  </si>
  <si>
    <t>점유공기</t>
    <phoneticPr fontId="1" type="noConversion"/>
  </si>
  <si>
    <t>착수일</t>
  </si>
  <si>
    <t>완료일</t>
  </si>
  <si>
    <t>반출일</t>
  </si>
  <si>
    <t>서브블럭</t>
    <phoneticPr fontId="1" type="noConversion"/>
  </si>
  <si>
    <t>순서</t>
    <phoneticPr fontId="1" type="noConversion"/>
  </si>
  <si>
    <t>8395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</si>
</sst>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8"/>
      <color rgb="FF000000"/>
      <name val="Tahoma"/>
      <family val="2"/>
    </font>
    <font>
      <sz val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9"/>
      <color rgb="FFFF0000"/>
      <name val="맑은 고딕"/>
      <family val="3"/>
      <charset val="129"/>
    </font>
    <font>
      <b/>
      <sz val="12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double">
        <color rgb="FFA9A9A9"/>
      </left>
      <right/>
      <top style="double">
        <color rgb="FFA9A9A9"/>
      </top>
      <bottom/>
      <diagonal/>
    </border>
    <border>
      <left style="thin">
        <color rgb="FFA9A9A9"/>
      </left>
      <right/>
      <top style="double">
        <color rgb="FFA9A9A9"/>
      </top>
      <bottom/>
      <diagonal/>
    </border>
    <border>
      <left style="thin">
        <color rgb="FFA9A9A9"/>
      </left>
      <right style="double">
        <color rgb="FFA9A9A9"/>
      </right>
      <top style="double">
        <color rgb="FFA9A9A9"/>
      </top>
      <bottom/>
      <diagonal/>
    </border>
    <border>
      <left style="double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double">
        <color rgb="FFA9A9A9"/>
      </right>
      <top style="thin">
        <color rgb="FFA9A9A9"/>
      </top>
      <bottom style="thin">
        <color rgb="FFA9A9A9"/>
      </bottom>
      <diagonal/>
    </border>
    <border>
      <left style="double">
        <color rgb="FFA9A9A9"/>
      </left>
      <right style="thin">
        <color rgb="FFA9A9A9"/>
      </right>
      <top style="thin">
        <color rgb="FFA9A9A9"/>
      </top>
      <bottom style="double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double">
        <color rgb="FFA9A9A9"/>
      </bottom>
      <diagonal/>
    </border>
    <border>
      <left style="thin">
        <color rgb="FFA9A9A9"/>
      </left>
      <right style="double">
        <color rgb="FFA9A9A9"/>
      </right>
      <top style="thin">
        <color rgb="FFA9A9A9"/>
      </top>
      <bottom style="double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double">
        <color rgb="FFA9A9A9"/>
      </left>
      <right style="double">
        <color rgb="FFA9A9A9"/>
      </right>
      <top style="double">
        <color rgb="FFA9A9A9"/>
      </top>
      <bottom style="thin">
        <color rgb="FFA9A9A9"/>
      </bottom>
      <diagonal/>
    </border>
    <border>
      <left style="double">
        <color rgb="FFA9A9A9"/>
      </left>
      <right style="double">
        <color rgb="FFA9A9A9"/>
      </right>
      <top style="thin">
        <color rgb="FFA9A9A9"/>
      </top>
      <bottom style="thin">
        <color rgb="FFA9A9A9"/>
      </bottom>
      <diagonal/>
    </border>
    <border>
      <left style="double">
        <color rgb="FFA9A9A9"/>
      </left>
      <right style="double">
        <color rgb="FFA9A9A9"/>
      </right>
      <top style="thin">
        <color rgb="FFA9A9A9"/>
      </top>
      <bottom style="double">
        <color rgb="FFA9A9A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/>
    <xf numFmtId="49" fontId="3" fillId="3" borderId="1" xfId="1" applyNumberFormat="1" applyFont="1" applyFill="1" applyBorder="1" applyAlignment="1">
      <alignment horizontal="center" vertical="center" readingOrder="1"/>
    </xf>
    <xf numFmtId="49" fontId="2" fillId="0" borderId="0" xfId="1" applyNumberFormat="1"/>
    <xf numFmtId="49" fontId="5" fillId="4" borderId="1" xfId="1" applyNumberFormat="1" applyFont="1" applyFill="1" applyBorder="1" applyAlignment="1">
      <alignment horizontal="center" vertical="center" readingOrder="1"/>
    </xf>
    <xf numFmtId="0" fontId="5" fillId="4" borderId="1" xfId="1" applyNumberFormat="1" applyFont="1" applyFill="1" applyBorder="1" applyAlignment="1">
      <alignment horizontal="center" vertical="center" readingOrder="1"/>
    </xf>
    <xf numFmtId="176" fontId="5" fillId="4" borderId="1" xfId="1" applyNumberFormat="1" applyFont="1" applyFill="1" applyBorder="1" applyAlignment="1">
      <alignment horizontal="center" vertical="center" readingOrder="1"/>
    </xf>
    <xf numFmtId="0" fontId="2" fillId="4" borderId="1" xfId="1" applyFill="1" applyBorder="1"/>
    <xf numFmtId="0" fontId="6" fillId="4" borderId="1" xfId="1" applyFont="1" applyFill="1" applyBorder="1"/>
    <xf numFmtId="0" fontId="8" fillId="2" borderId="1" xfId="1" applyNumberFormat="1" applyFont="1" applyFill="1" applyBorder="1" applyAlignment="1">
      <alignment horizontal="center" vertical="center" readingOrder="1"/>
    </xf>
    <xf numFmtId="0" fontId="7" fillId="2" borderId="1" xfId="1" applyFont="1" applyFill="1" applyBorder="1"/>
    <xf numFmtId="49" fontId="3" fillId="3" borderId="2" xfId="1" applyNumberFormat="1" applyFont="1" applyFill="1" applyBorder="1" applyAlignment="1">
      <alignment horizontal="center" vertical="center" readingOrder="1"/>
    </xf>
    <xf numFmtId="176" fontId="5" fillId="4" borderId="2" xfId="1" applyNumberFormat="1" applyFont="1" applyFill="1" applyBorder="1" applyAlignment="1">
      <alignment horizontal="center" vertical="center" readingOrder="1"/>
    </xf>
    <xf numFmtId="49" fontId="3" fillId="3" borderId="3" xfId="1" applyNumberFormat="1" applyFont="1" applyFill="1" applyBorder="1" applyAlignment="1">
      <alignment horizontal="center" vertical="center" readingOrder="1"/>
    </xf>
    <xf numFmtId="49" fontId="3" fillId="3" borderId="4" xfId="1" applyNumberFormat="1" applyFont="1" applyFill="1" applyBorder="1" applyAlignment="1">
      <alignment horizontal="center" vertical="center" readingOrder="1"/>
    </xf>
    <xf numFmtId="49" fontId="3" fillId="3" borderId="5" xfId="1" applyNumberFormat="1" applyFont="1" applyFill="1" applyBorder="1" applyAlignment="1">
      <alignment horizontal="center" vertical="center" readingOrder="1"/>
    </xf>
    <xf numFmtId="0" fontId="2" fillId="4" borderId="6" xfId="1" applyFill="1" applyBorder="1"/>
    <xf numFmtId="0" fontId="2" fillId="4" borderId="7" xfId="1" applyFill="1" applyBorder="1"/>
    <xf numFmtId="0" fontId="6" fillId="4" borderId="6" xfId="1" applyFont="1" applyFill="1" applyBorder="1"/>
    <xf numFmtId="0" fontId="6" fillId="4" borderId="7" xfId="1" applyFont="1" applyFill="1" applyBorder="1"/>
    <xf numFmtId="0" fontId="2" fillId="4" borderId="8" xfId="1" applyFill="1" applyBorder="1"/>
    <xf numFmtId="0" fontId="2" fillId="4" borderId="9" xfId="1" applyFill="1" applyBorder="1"/>
    <xf numFmtId="0" fontId="2" fillId="4" borderId="10" xfId="1" applyFill="1" applyBorder="1"/>
    <xf numFmtId="49" fontId="12" fillId="3" borderId="2" xfId="1" applyNumberFormat="1" applyFont="1" applyFill="1" applyBorder="1" applyAlignment="1">
      <alignment horizontal="center" vertical="center" readingOrder="1"/>
    </xf>
    <xf numFmtId="0" fontId="5" fillId="4" borderId="2" xfId="1" applyNumberFormat="1" applyFont="1" applyFill="1" applyBorder="1" applyAlignment="1">
      <alignment horizontal="center" vertical="center" readingOrder="1"/>
    </xf>
    <xf numFmtId="49" fontId="3" fillId="3" borderId="11" xfId="1" applyNumberFormat="1" applyFont="1" applyFill="1" applyBorder="1" applyAlignment="1">
      <alignment horizontal="center" vertical="center" readingOrder="1"/>
    </xf>
    <xf numFmtId="176" fontId="5" fillId="4" borderId="11" xfId="1" applyNumberFormat="1" applyFont="1" applyFill="1" applyBorder="1" applyAlignment="1">
      <alignment horizontal="center" vertical="center" readingOrder="1"/>
    </xf>
    <xf numFmtId="49" fontId="13" fillId="3" borderId="12" xfId="1" applyNumberFormat="1" applyFont="1" applyFill="1" applyBorder="1" applyAlignment="1">
      <alignment horizontal="center" vertical="center" readingOrder="1"/>
    </xf>
    <xf numFmtId="0" fontId="5" fillId="4" borderId="13" xfId="1" applyNumberFormat="1" applyFont="1" applyFill="1" applyBorder="1" applyAlignment="1">
      <alignment horizontal="center" vertical="center" readingOrder="1"/>
    </xf>
    <xf numFmtId="0" fontId="8" fillId="2" borderId="13" xfId="1" applyNumberFormat="1" applyFont="1" applyFill="1" applyBorder="1" applyAlignment="1">
      <alignment horizontal="center" vertical="center" readingOrder="1"/>
    </xf>
    <xf numFmtId="0" fontId="5" fillId="4" borderId="14" xfId="1" applyNumberFormat="1" applyFont="1" applyFill="1" applyBorder="1" applyAlignment="1">
      <alignment horizontal="center" vertical="center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176" fontId="5" fillId="5" borderId="1" xfId="0" applyNumberFormat="1" applyFont="1" applyFill="1" applyBorder="1" applyAlignment="1">
      <alignment horizontal="center" vertical="center" readingOrder="1"/>
    </xf>
    <xf numFmtId="0" fontId="0" fillId="0" borderId="15" xfId="0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 readingOrder="1"/>
    </xf>
    <xf numFmtId="49" fontId="14" fillId="4" borderId="1" xfId="1" applyNumberFormat="1" applyFont="1" applyFill="1" applyBorder="1" applyAlignment="1">
      <alignment horizontal="center" vertical="center" readingOrder="1"/>
    </xf>
    <xf numFmtId="0" fontId="2" fillId="6" borderId="0" xfId="1" applyFill="1" applyAlignment="1">
      <alignment horizontal="center" vertical="center"/>
    </xf>
    <xf numFmtId="0" fontId="2" fillId="6" borderId="0" xfId="1" applyFill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3</xdr:row>
      <xdr:rowOff>76200</xdr:rowOff>
    </xdr:from>
    <xdr:to>
      <xdr:col>9</xdr:col>
      <xdr:colOff>180189</xdr:colOff>
      <xdr:row>25</xdr:row>
      <xdr:rowOff>132767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704850"/>
          <a:ext cx="6285714" cy="4666667"/>
        </a:xfrm>
        <a:prstGeom prst="rect">
          <a:avLst/>
        </a:prstGeom>
      </xdr:spPr>
    </xdr:pic>
    <xdr:clientData/>
  </xdr:twoCellAnchor>
  <xdr:twoCellAnchor>
    <xdr:from>
      <xdr:col>11</xdr:col>
      <xdr:colOff>57150</xdr:colOff>
      <xdr:row>25</xdr:row>
      <xdr:rowOff>190500</xdr:rowOff>
    </xdr:from>
    <xdr:to>
      <xdr:col>17</xdr:col>
      <xdr:colOff>104775</xdr:colOff>
      <xdr:row>27</xdr:row>
      <xdr:rowOff>142875</xdr:rowOff>
    </xdr:to>
    <xdr:sp macro="" textlink="">
      <xdr:nvSpPr>
        <xdr:cNvPr id="4" name="TextBox 3"/>
        <xdr:cNvSpPr txBox="1"/>
      </xdr:nvSpPr>
      <xdr:spPr>
        <a:xfrm>
          <a:off x="7600950" y="5429250"/>
          <a:ext cx="41624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1/1</a:t>
          </a:r>
          <a:r>
            <a:rPr lang="ko-KR" altLang="en-US" sz="1100">
              <a:solidFill>
                <a:srgbClr val="FF0000"/>
              </a:solidFill>
            </a:rPr>
            <a:t>일 기준 정반 배치 현황 </a:t>
          </a:r>
          <a:r>
            <a:rPr lang="en-US" altLang="ko-KR" sz="1100">
              <a:solidFill>
                <a:srgbClr val="FF0000"/>
              </a:solidFill>
            </a:rPr>
            <a:t>--&gt; </a:t>
          </a:r>
          <a:r>
            <a:rPr lang="ko-KR" altLang="en-US" sz="1100">
              <a:solidFill>
                <a:srgbClr val="FF0000"/>
              </a:solidFill>
            </a:rPr>
            <a:t>이후 블럭 배치</a:t>
          </a:r>
          <a:r>
            <a:rPr lang="ko-KR" altLang="en-US" sz="1100" baseline="0">
              <a:solidFill>
                <a:srgbClr val="FF0000"/>
              </a:solidFill>
            </a:rPr>
            <a:t> 시뮬레이션 필요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9</xdr:col>
      <xdr:colOff>295275</xdr:colOff>
      <xdr:row>3</xdr:row>
      <xdr:rowOff>85726</xdr:rowOff>
    </xdr:from>
    <xdr:to>
      <xdr:col>18</xdr:col>
      <xdr:colOff>438150</xdr:colOff>
      <xdr:row>25</xdr:row>
      <xdr:rowOff>130552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7475" y="714376"/>
          <a:ext cx="6315075" cy="4654926"/>
        </a:xfrm>
        <a:prstGeom prst="rect">
          <a:avLst/>
        </a:prstGeom>
      </xdr:spPr>
    </xdr:pic>
    <xdr:clientData/>
  </xdr:twoCellAnchor>
  <xdr:twoCellAnchor>
    <xdr:from>
      <xdr:col>0</xdr:col>
      <xdr:colOff>561975</xdr:colOff>
      <xdr:row>7</xdr:row>
      <xdr:rowOff>104775</xdr:rowOff>
    </xdr:from>
    <xdr:to>
      <xdr:col>0</xdr:col>
      <xdr:colOff>561975</xdr:colOff>
      <xdr:row>23</xdr:row>
      <xdr:rowOff>171450</xdr:rowOff>
    </xdr:to>
    <xdr:cxnSp macro="">
      <xdr:nvCxnSpPr>
        <xdr:cNvPr id="9" name="직선 화살표 연결선 8"/>
        <xdr:cNvCxnSpPr/>
      </xdr:nvCxnSpPr>
      <xdr:spPr>
        <a:xfrm>
          <a:off x="561975" y="1571625"/>
          <a:ext cx="0" cy="34194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14</xdr:row>
      <xdr:rowOff>180975</xdr:rowOff>
    </xdr:from>
    <xdr:to>
      <xdr:col>1</xdr:col>
      <xdr:colOff>438149</xdr:colOff>
      <xdr:row>16</xdr:row>
      <xdr:rowOff>133350</xdr:rowOff>
    </xdr:to>
    <xdr:sp macro="" textlink="">
      <xdr:nvSpPr>
        <xdr:cNvPr id="11" name="TextBox 10"/>
        <xdr:cNvSpPr txBox="1"/>
      </xdr:nvSpPr>
      <xdr:spPr>
        <a:xfrm>
          <a:off x="533400" y="3114675"/>
          <a:ext cx="590549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>
              <a:solidFill>
                <a:srgbClr val="0000FF"/>
              </a:solidFill>
            </a:rPr>
            <a:t>26m</a:t>
          </a:r>
          <a:endParaRPr lang="ko-KR" altLang="en-US" sz="14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295275</xdr:colOff>
      <xdr:row>10</xdr:row>
      <xdr:rowOff>9525</xdr:rowOff>
    </xdr:from>
    <xdr:to>
      <xdr:col>8</xdr:col>
      <xdr:colOff>466725</xdr:colOff>
      <xdr:row>10</xdr:row>
      <xdr:rowOff>19050</xdr:rowOff>
    </xdr:to>
    <xdr:cxnSp macro="">
      <xdr:nvCxnSpPr>
        <xdr:cNvPr id="12" name="직선 화살표 연결선 11"/>
        <xdr:cNvCxnSpPr/>
      </xdr:nvCxnSpPr>
      <xdr:spPr>
        <a:xfrm>
          <a:off x="295275" y="2105025"/>
          <a:ext cx="5657850" cy="95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8</xdr:row>
      <xdr:rowOff>66675</xdr:rowOff>
    </xdr:from>
    <xdr:to>
      <xdr:col>5</xdr:col>
      <xdr:colOff>9524</xdr:colOff>
      <xdr:row>10</xdr:row>
      <xdr:rowOff>19050</xdr:rowOff>
    </xdr:to>
    <xdr:sp macro="" textlink="">
      <xdr:nvSpPr>
        <xdr:cNvPr id="16" name="TextBox 15"/>
        <xdr:cNvSpPr txBox="1"/>
      </xdr:nvSpPr>
      <xdr:spPr>
        <a:xfrm>
          <a:off x="2847975" y="1743075"/>
          <a:ext cx="590549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>
              <a:solidFill>
                <a:srgbClr val="0000FF"/>
              </a:solidFill>
            </a:rPr>
            <a:t>43m</a:t>
          </a:r>
          <a:endParaRPr lang="ko-KR" altLang="en-US" sz="14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314325</xdr:colOff>
      <xdr:row>6</xdr:row>
      <xdr:rowOff>171449</xdr:rowOff>
    </xdr:from>
    <xdr:to>
      <xdr:col>8</xdr:col>
      <xdr:colOff>457200</xdr:colOff>
      <xdr:row>7</xdr:row>
      <xdr:rowOff>104774</xdr:rowOff>
    </xdr:to>
    <xdr:sp macro="" textlink="">
      <xdr:nvSpPr>
        <xdr:cNvPr id="17" name="직사각형 16"/>
        <xdr:cNvSpPr/>
      </xdr:nvSpPr>
      <xdr:spPr>
        <a:xfrm>
          <a:off x="314325" y="1428749"/>
          <a:ext cx="5629275" cy="142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304800</xdr:colOff>
      <xdr:row>23</xdr:row>
      <xdr:rowOff>171450</xdr:rowOff>
    </xdr:from>
    <xdr:to>
      <xdr:col>8</xdr:col>
      <xdr:colOff>447675</xdr:colOff>
      <xdr:row>24</xdr:row>
      <xdr:rowOff>66675</xdr:rowOff>
    </xdr:to>
    <xdr:sp macro="" textlink="">
      <xdr:nvSpPr>
        <xdr:cNvPr id="18" name="직사각형 17"/>
        <xdr:cNvSpPr/>
      </xdr:nvSpPr>
      <xdr:spPr>
        <a:xfrm>
          <a:off x="304800" y="4991100"/>
          <a:ext cx="5629275" cy="104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533400</xdr:colOff>
      <xdr:row>6</xdr:row>
      <xdr:rowOff>171450</xdr:rowOff>
    </xdr:from>
    <xdr:to>
      <xdr:col>1</xdr:col>
      <xdr:colOff>542925</xdr:colOff>
      <xdr:row>24</xdr:row>
      <xdr:rowOff>85725</xdr:rowOff>
    </xdr:to>
    <xdr:cxnSp macro="">
      <xdr:nvCxnSpPr>
        <xdr:cNvPr id="19" name="직선 화살표 연결선 18"/>
        <xdr:cNvCxnSpPr/>
      </xdr:nvCxnSpPr>
      <xdr:spPr>
        <a:xfrm flipH="1">
          <a:off x="1219200" y="1428750"/>
          <a:ext cx="9525" cy="36861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628649</xdr:colOff>
      <xdr:row>16</xdr:row>
      <xdr:rowOff>19050</xdr:rowOff>
    </xdr:from>
    <xdr:to>
      <xdr:col>6</xdr:col>
      <xdr:colOff>123824</xdr:colOff>
      <xdr:row>19</xdr:row>
      <xdr:rowOff>171450</xdr:rowOff>
    </xdr:to>
    <xdr:sp macro="" textlink="">
      <xdr:nvSpPr>
        <xdr:cNvPr id="21" name="TextBox 20"/>
        <xdr:cNvSpPr txBox="1"/>
      </xdr:nvSpPr>
      <xdr:spPr>
        <a:xfrm>
          <a:off x="1314449" y="3371850"/>
          <a:ext cx="2924175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>
              <a:solidFill>
                <a:srgbClr val="FF0000"/>
              </a:solidFill>
            </a:rPr>
            <a:t>Max. : 26m + 2m =28m </a:t>
          </a:r>
        </a:p>
        <a:p>
          <a:pPr algn="ctr"/>
          <a:r>
            <a:rPr lang="en-US" altLang="ko-KR" sz="1400">
              <a:solidFill>
                <a:srgbClr val="FF0000"/>
              </a:solidFill>
            </a:rPr>
            <a:t>(</a:t>
          </a:r>
          <a:r>
            <a:rPr lang="ko-KR" altLang="en-US" sz="1400">
              <a:solidFill>
                <a:srgbClr val="FF0000"/>
              </a:solidFill>
            </a:rPr>
            <a:t>안전통로 양쪽 각 </a:t>
          </a:r>
          <a:r>
            <a:rPr lang="en-US" altLang="ko-KR" sz="1400">
              <a:solidFill>
                <a:srgbClr val="FF0000"/>
              </a:solidFill>
            </a:rPr>
            <a:t>1m </a:t>
          </a:r>
          <a:r>
            <a:rPr lang="ko-KR" altLang="en-US" sz="1400">
              <a:solidFill>
                <a:srgbClr val="FF0000"/>
              </a:solidFill>
            </a:rPr>
            <a:t>초과 가능</a:t>
          </a:r>
          <a:r>
            <a:rPr lang="en-US" altLang="ko-KR" sz="1400">
              <a:solidFill>
                <a:srgbClr val="FF0000"/>
              </a:solidFill>
            </a:rPr>
            <a:t>)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561975</xdr:colOff>
      <xdr:row>14</xdr:row>
      <xdr:rowOff>190500</xdr:rowOff>
    </xdr:from>
    <xdr:to>
      <xdr:col>2</xdr:col>
      <xdr:colOff>466724</xdr:colOff>
      <xdr:row>16</xdr:row>
      <xdr:rowOff>142875</xdr:rowOff>
    </xdr:to>
    <xdr:sp macro="" textlink="">
      <xdr:nvSpPr>
        <xdr:cNvPr id="22" name="TextBox 21"/>
        <xdr:cNvSpPr txBox="1"/>
      </xdr:nvSpPr>
      <xdr:spPr>
        <a:xfrm>
          <a:off x="1247775" y="3124200"/>
          <a:ext cx="590549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>
              <a:solidFill>
                <a:srgbClr val="0000FF"/>
              </a:solidFill>
            </a:rPr>
            <a:t>28m</a:t>
          </a:r>
          <a:endParaRPr lang="ko-KR" altLang="en-US" sz="14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18</xdr:col>
      <xdr:colOff>512617</xdr:colOff>
      <xdr:row>3</xdr:row>
      <xdr:rowOff>85724</xdr:rowOff>
    </xdr:from>
    <xdr:to>
      <xdr:col>27</xdr:col>
      <xdr:colOff>466724</xdr:colOff>
      <xdr:row>25</xdr:row>
      <xdr:rowOff>76200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7017" y="714374"/>
          <a:ext cx="6126307" cy="4600576"/>
        </a:xfrm>
        <a:prstGeom prst="rect">
          <a:avLst/>
        </a:prstGeom>
      </xdr:spPr>
    </xdr:pic>
    <xdr:clientData/>
  </xdr:twoCellAnchor>
  <xdr:twoCellAnchor>
    <xdr:from>
      <xdr:col>18</xdr:col>
      <xdr:colOff>390525</xdr:colOff>
      <xdr:row>23</xdr:row>
      <xdr:rowOff>200025</xdr:rowOff>
    </xdr:from>
    <xdr:to>
      <xdr:col>22</xdr:col>
      <xdr:colOff>219075</xdr:colOff>
      <xdr:row>25</xdr:row>
      <xdr:rowOff>47625</xdr:rowOff>
    </xdr:to>
    <xdr:sp macro="" textlink="">
      <xdr:nvSpPr>
        <xdr:cNvPr id="24" name="TextBox 23"/>
        <xdr:cNvSpPr txBox="1"/>
      </xdr:nvSpPr>
      <xdr:spPr>
        <a:xfrm>
          <a:off x="12734925" y="5019675"/>
          <a:ext cx="2571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rgbClr val="FFFF00"/>
              </a:solidFill>
            </a:rPr>
            <a:t>타공자 정반 블럭 배치 모습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21</xdr:col>
      <xdr:colOff>666750</xdr:colOff>
      <xdr:row>18</xdr:row>
      <xdr:rowOff>200025</xdr:rowOff>
    </xdr:to>
    <xdr:sp macro="" textlink="">
      <xdr:nvSpPr>
        <xdr:cNvPr id="2" name="직사각형 1"/>
        <xdr:cNvSpPr/>
      </xdr:nvSpPr>
      <xdr:spPr>
        <a:xfrm>
          <a:off x="10572750" y="19050"/>
          <a:ext cx="2019300" cy="396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409575</xdr:colOff>
      <xdr:row>5</xdr:row>
      <xdr:rowOff>142875</xdr:rowOff>
    </xdr:from>
    <xdr:to>
      <xdr:col>27</xdr:col>
      <xdr:colOff>323850</xdr:colOff>
      <xdr:row>13</xdr:row>
      <xdr:rowOff>142875</xdr:rowOff>
    </xdr:to>
    <xdr:sp macro="" textlink="">
      <xdr:nvSpPr>
        <xdr:cNvPr id="3" name="TextBox 2"/>
        <xdr:cNvSpPr txBox="1"/>
      </xdr:nvSpPr>
      <xdr:spPr>
        <a:xfrm>
          <a:off x="17049750" y="1200150"/>
          <a:ext cx="2657475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블럭 배치 기준</a:t>
          </a:r>
          <a:r>
            <a:rPr lang="en-US" altLang="ko-KR" sz="1100"/>
            <a:t>(base)</a:t>
          </a:r>
          <a:r>
            <a:rPr lang="ko-KR" altLang="en-US" sz="1100"/>
            <a:t>에 따라 정반 차지 면적이 다름</a:t>
          </a:r>
          <a:r>
            <a:rPr lang="en-US" altLang="ko-KR" sz="1100"/>
            <a:t>.</a:t>
          </a:r>
        </a:p>
        <a:p>
          <a:r>
            <a:rPr lang="en-US" altLang="ko-KR" sz="1100" baseline="0"/>
            <a:t> 1) DECK BASE --&gt; X/Y </a:t>
          </a:r>
          <a:r>
            <a:rPr lang="ko-KR" altLang="en-US" sz="1100" baseline="0"/>
            <a:t>평면</a:t>
          </a:r>
          <a:endParaRPr lang="en-US" altLang="ko-KR" sz="1100" baseline="0"/>
        </a:p>
        <a:p>
          <a:r>
            <a:rPr lang="en-US" altLang="ko-KR" sz="1100" baseline="0"/>
            <a:t> 2) LB BASE --&gt; X/Z </a:t>
          </a:r>
          <a:r>
            <a:rPr lang="ko-KR" altLang="en-US" sz="1100" baseline="0"/>
            <a:t>평면</a:t>
          </a:r>
          <a:endParaRPr lang="en-US" altLang="ko-KR" sz="1100" baseline="0"/>
        </a:p>
        <a:p>
          <a:r>
            <a:rPr lang="en-US" altLang="ko-KR" sz="1100" baseline="0"/>
            <a:t> 3) TB BASE --&gt; Y/Z </a:t>
          </a:r>
          <a:r>
            <a:rPr lang="ko-KR" altLang="en-US" sz="1100" baseline="0"/>
            <a:t>평면</a:t>
          </a:r>
          <a:r>
            <a:rPr lang="en-US" altLang="ko-KR" sz="1100" baseline="0"/>
            <a:t> </a:t>
          </a:r>
        </a:p>
        <a:p>
          <a:r>
            <a:rPr lang="en-US" altLang="ko-KR" sz="1100" baseline="0"/>
            <a:t> 4) SHELL BASE --&gt; </a:t>
          </a:r>
          <a:r>
            <a:rPr lang="ko-KR" altLang="en-US" sz="1100" baseline="0">
              <a:solidFill>
                <a:srgbClr val="FF0000"/>
              </a:solidFill>
            </a:rPr>
            <a:t>핀지그 도면 기준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125750</xdr:colOff>
      <xdr:row>26</xdr:row>
      <xdr:rowOff>156154</xdr:rowOff>
    </xdr:from>
    <xdr:to>
      <xdr:col>16</xdr:col>
      <xdr:colOff>619080</xdr:colOff>
      <xdr:row>39</xdr:row>
      <xdr:rowOff>119367</xdr:rowOff>
    </xdr:to>
    <xdr:grpSp>
      <xdr:nvGrpSpPr>
        <xdr:cNvPr id="6" name="그룹 5"/>
        <xdr:cNvGrpSpPr/>
      </xdr:nvGrpSpPr>
      <xdr:grpSpPr>
        <a:xfrm>
          <a:off x="7983875" y="5728279"/>
          <a:ext cx="4517643" cy="2749276"/>
          <a:chOff x="1428750" y="5953125"/>
          <a:chExt cx="8257143" cy="5028571"/>
        </a:xfrm>
      </xdr:grpSpPr>
      <xdr:pic>
        <xdr:nvPicPr>
          <xdr:cNvPr id="4" name="그림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28750" y="5953125"/>
            <a:ext cx="8257143" cy="5028571"/>
          </a:xfrm>
          <a:prstGeom prst="rect">
            <a:avLst/>
          </a:prstGeom>
        </xdr:spPr>
      </xdr:pic>
      <xdr:sp macro="" textlink="">
        <xdr:nvSpPr>
          <xdr:cNvPr id="5" name="TextBox 4"/>
          <xdr:cNvSpPr txBox="1"/>
        </xdr:nvSpPr>
        <xdr:spPr>
          <a:xfrm>
            <a:off x="2990850" y="6305549"/>
            <a:ext cx="2217906" cy="4114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4) 4249 E32C_DK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246338</xdr:colOff>
      <xdr:row>26</xdr:row>
      <xdr:rowOff>66676</xdr:rowOff>
    </xdr:from>
    <xdr:to>
      <xdr:col>7</xdr:col>
      <xdr:colOff>234840</xdr:colOff>
      <xdr:row>37</xdr:row>
      <xdr:rowOff>39445</xdr:rowOff>
    </xdr:to>
    <xdr:grpSp>
      <xdr:nvGrpSpPr>
        <xdr:cNvPr id="13" name="그룹 12"/>
        <xdr:cNvGrpSpPr/>
      </xdr:nvGrpSpPr>
      <xdr:grpSpPr>
        <a:xfrm>
          <a:off x="2318026" y="5638801"/>
          <a:ext cx="2822189" cy="2330207"/>
          <a:chOff x="5521217" y="6182383"/>
          <a:chExt cx="2793451" cy="2285045"/>
        </a:xfrm>
      </xdr:grpSpPr>
      <xdr:pic>
        <xdr:nvPicPr>
          <xdr:cNvPr id="7" name="그림 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521217" y="6182383"/>
            <a:ext cx="2793451" cy="2285045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5709088" y="6325914"/>
            <a:ext cx="1207454" cy="2211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2) 4249 E51P_DK</a:t>
            </a:r>
            <a:endParaRPr lang="ko-KR" altLang="en-US" sz="1100"/>
          </a:p>
        </xdr:txBody>
      </xdr:sp>
    </xdr:grpSp>
    <xdr:clientData/>
  </xdr:twoCellAnchor>
  <xdr:twoCellAnchor>
    <xdr:from>
      <xdr:col>0</xdr:col>
      <xdr:colOff>59121</xdr:colOff>
      <xdr:row>25</xdr:row>
      <xdr:rowOff>189314</xdr:rowOff>
    </xdr:from>
    <xdr:to>
      <xdr:col>3</xdr:col>
      <xdr:colOff>246007</xdr:colOff>
      <xdr:row>35</xdr:row>
      <xdr:rowOff>121685</xdr:rowOff>
    </xdr:to>
    <xdr:grpSp>
      <xdr:nvGrpSpPr>
        <xdr:cNvPr id="12" name="그룹 11"/>
        <xdr:cNvGrpSpPr/>
      </xdr:nvGrpSpPr>
      <xdr:grpSpPr>
        <a:xfrm>
          <a:off x="59121" y="5547127"/>
          <a:ext cx="2258574" cy="2075496"/>
          <a:chOff x="8477579" y="6232761"/>
          <a:chExt cx="2236403" cy="2034440"/>
        </a:xfrm>
      </xdr:grpSpPr>
      <xdr:pic>
        <xdr:nvPicPr>
          <xdr:cNvPr id="9" name="그림 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477579" y="6232761"/>
            <a:ext cx="2236403" cy="2034440"/>
          </a:xfrm>
          <a:prstGeom prst="rect">
            <a:avLst/>
          </a:prstGeom>
        </xdr:spPr>
      </xdr:pic>
      <xdr:sp macro="" textlink="">
        <xdr:nvSpPr>
          <xdr:cNvPr id="11" name="TextBox 10"/>
          <xdr:cNvSpPr txBox="1"/>
        </xdr:nvSpPr>
        <xdr:spPr>
          <a:xfrm>
            <a:off x="8680559" y="6479299"/>
            <a:ext cx="1207454" cy="2211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1) 4249 E51P_DK</a:t>
            </a:r>
            <a:endParaRPr lang="ko-KR" altLang="en-US" sz="1100"/>
          </a:p>
        </xdr:txBody>
      </xdr:sp>
    </xdr:grpSp>
    <xdr:clientData/>
  </xdr:twoCellAnchor>
  <xdr:twoCellAnchor>
    <xdr:from>
      <xdr:col>7</xdr:col>
      <xdr:colOff>229909</xdr:colOff>
      <xdr:row>26</xdr:row>
      <xdr:rowOff>98535</xdr:rowOff>
    </xdr:from>
    <xdr:to>
      <xdr:col>11</xdr:col>
      <xdr:colOff>137947</xdr:colOff>
      <xdr:row>37</xdr:row>
      <xdr:rowOff>29203</xdr:rowOff>
    </xdr:to>
    <xdr:grpSp>
      <xdr:nvGrpSpPr>
        <xdr:cNvPr id="16" name="그룹 15"/>
        <xdr:cNvGrpSpPr/>
      </xdr:nvGrpSpPr>
      <xdr:grpSpPr>
        <a:xfrm>
          <a:off x="5135284" y="5670660"/>
          <a:ext cx="2860788" cy="2288106"/>
          <a:chOff x="5294582" y="5583621"/>
          <a:chExt cx="2844365" cy="2242944"/>
        </a:xfrm>
      </xdr:grpSpPr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294582" y="5583621"/>
            <a:ext cx="2844365" cy="2242944"/>
          </a:xfrm>
          <a:prstGeom prst="rect">
            <a:avLst/>
          </a:prstGeom>
        </xdr:spPr>
      </xdr:pic>
      <xdr:sp macro="" textlink="">
        <xdr:nvSpPr>
          <xdr:cNvPr id="15" name="TextBox 14"/>
          <xdr:cNvSpPr txBox="1"/>
        </xdr:nvSpPr>
        <xdr:spPr>
          <a:xfrm>
            <a:off x="5824823" y="7298288"/>
            <a:ext cx="1553558" cy="2211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3) 4226 E32C_SS1M</a:t>
            </a:r>
            <a:endParaRPr lang="ko-KR" altLang="en-US" sz="1100"/>
          </a:p>
        </xdr:txBody>
      </xdr:sp>
    </xdr:grpSp>
    <xdr:clientData/>
  </xdr:twoCellAnchor>
  <xdr:twoCellAnchor>
    <xdr:from>
      <xdr:col>6</xdr:col>
      <xdr:colOff>602816</xdr:colOff>
      <xdr:row>39</xdr:row>
      <xdr:rowOff>158202</xdr:rowOff>
    </xdr:from>
    <xdr:to>
      <xdr:col>10</xdr:col>
      <xdr:colOff>420432</xdr:colOff>
      <xdr:row>48</xdr:row>
      <xdr:rowOff>170697</xdr:rowOff>
    </xdr:to>
    <xdr:grpSp>
      <xdr:nvGrpSpPr>
        <xdr:cNvPr id="21" name="그룹 20"/>
        <xdr:cNvGrpSpPr/>
      </xdr:nvGrpSpPr>
      <xdr:grpSpPr>
        <a:xfrm>
          <a:off x="4817629" y="8516390"/>
          <a:ext cx="2579866" cy="1941307"/>
          <a:chOff x="0" y="8214632"/>
          <a:chExt cx="2570343" cy="1876082"/>
        </a:xfrm>
      </xdr:grpSpPr>
      <xdr:pic>
        <xdr:nvPicPr>
          <xdr:cNvPr id="17" name="그림 1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0" y="8214632"/>
            <a:ext cx="2570343" cy="1876082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282751" y="8471923"/>
            <a:ext cx="1214393" cy="2177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7) 4264 S11P_SS1</a:t>
            </a:r>
            <a:endParaRPr lang="ko-KR" altLang="en-US" sz="1100"/>
          </a:p>
        </xdr:txBody>
      </xdr:sp>
    </xdr:grpSp>
    <xdr:clientData/>
  </xdr:twoCellAnchor>
  <xdr:twoCellAnchor>
    <xdr:from>
      <xdr:col>16</xdr:col>
      <xdr:colOff>276643</xdr:colOff>
      <xdr:row>39</xdr:row>
      <xdr:rowOff>156761</xdr:rowOff>
    </xdr:from>
    <xdr:to>
      <xdr:col>20</xdr:col>
      <xdr:colOff>159743</xdr:colOff>
      <xdr:row>51</xdr:row>
      <xdr:rowOff>111176</xdr:rowOff>
    </xdr:to>
    <xdr:grpSp>
      <xdr:nvGrpSpPr>
        <xdr:cNvPr id="27" name="그룹 26"/>
        <xdr:cNvGrpSpPr/>
      </xdr:nvGrpSpPr>
      <xdr:grpSpPr>
        <a:xfrm>
          <a:off x="12159081" y="8514949"/>
          <a:ext cx="2645350" cy="2526165"/>
          <a:chOff x="2669602" y="8398328"/>
          <a:chExt cx="2626299" cy="2502103"/>
        </a:xfrm>
      </xdr:grpSpPr>
      <xdr:pic>
        <xdr:nvPicPr>
          <xdr:cNvPr id="22" name="그림 21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669602" y="8398328"/>
            <a:ext cx="2626299" cy="2502103"/>
          </a:xfrm>
          <a:prstGeom prst="rect">
            <a:avLst/>
          </a:prstGeom>
        </xdr:spPr>
      </xdr:pic>
      <xdr:sp macro="" textlink="">
        <xdr:nvSpPr>
          <xdr:cNvPr id="19" name="TextBox 18"/>
          <xdr:cNvSpPr txBox="1"/>
        </xdr:nvSpPr>
        <xdr:spPr>
          <a:xfrm>
            <a:off x="3445049" y="9144943"/>
            <a:ext cx="1377321" cy="22298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9) 4222 F41S_DK1</a:t>
            </a:r>
            <a:endParaRPr lang="ko-KR" altLang="en-US" sz="1100"/>
          </a:p>
        </xdr:txBody>
      </xdr:sp>
    </xdr:grpSp>
    <xdr:clientData/>
  </xdr:twoCellAnchor>
  <xdr:twoCellAnchor>
    <xdr:from>
      <xdr:col>17</xdr:col>
      <xdr:colOff>75560</xdr:colOff>
      <xdr:row>26</xdr:row>
      <xdr:rowOff>117291</xdr:rowOff>
    </xdr:from>
    <xdr:to>
      <xdr:col>24</xdr:col>
      <xdr:colOff>351233</xdr:colOff>
      <xdr:row>37</xdr:row>
      <xdr:rowOff>162184</xdr:rowOff>
    </xdr:to>
    <xdr:grpSp>
      <xdr:nvGrpSpPr>
        <xdr:cNvPr id="26" name="그룹 25"/>
        <xdr:cNvGrpSpPr/>
      </xdr:nvGrpSpPr>
      <xdr:grpSpPr>
        <a:xfrm>
          <a:off x="12648560" y="5689416"/>
          <a:ext cx="5109611" cy="2402331"/>
          <a:chOff x="5306786" y="8401641"/>
          <a:chExt cx="5074352" cy="2379878"/>
        </a:xfrm>
      </xdr:grpSpPr>
      <xdr:pic>
        <xdr:nvPicPr>
          <xdr:cNvPr id="23" name="그림 22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5306786" y="8401641"/>
            <a:ext cx="5074352" cy="2379878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6242680" y="8736494"/>
            <a:ext cx="1301120" cy="22298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5) 4226 E32C_DK</a:t>
            </a:r>
            <a:endParaRPr lang="ko-KR" altLang="en-US" sz="1100"/>
          </a:p>
        </xdr:txBody>
      </xdr:sp>
    </xdr:grpSp>
    <xdr:clientData/>
  </xdr:twoCellAnchor>
  <xdr:twoCellAnchor>
    <xdr:from>
      <xdr:col>0</xdr:col>
      <xdr:colOff>78083</xdr:colOff>
      <xdr:row>38</xdr:row>
      <xdr:rowOff>24654</xdr:rowOff>
    </xdr:from>
    <xdr:to>
      <xdr:col>6</xdr:col>
      <xdr:colOff>532234</xdr:colOff>
      <xdr:row>50</xdr:row>
      <xdr:rowOff>211188</xdr:rowOff>
    </xdr:to>
    <xdr:grpSp>
      <xdr:nvGrpSpPr>
        <xdr:cNvPr id="30" name="그룹 29"/>
        <xdr:cNvGrpSpPr/>
      </xdr:nvGrpSpPr>
      <xdr:grpSpPr>
        <a:xfrm>
          <a:off x="78083" y="8168529"/>
          <a:ext cx="4668964" cy="2758284"/>
          <a:chOff x="5155641" y="8423033"/>
          <a:chExt cx="4642133" cy="2735872"/>
        </a:xfrm>
      </xdr:grpSpPr>
      <xdr:pic>
        <xdr:nvPicPr>
          <xdr:cNvPr id="28" name="그림 2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5155641" y="8423033"/>
            <a:ext cx="4642133" cy="2735872"/>
          </a:xfrm>
          <a:prstGeom prst="rect">
            <a:avLst/>
          </a:prstGeom>
        </xdr:spPr>
      </xdr:pic>
      <xdr:sp macro="" textlink="">
        <xdr:nvSpPr>
          <xdr:cNvPr id="24" name="TextBox 23"/>
          <xdr:cNvSpPr txBox="1"/>
        </xdr:nvSpPr>
        <xdr:spPr>
          <a:xfrm>
            <a:off x="6205837" y="8838025"/>
            <a:ext cx="1303423" cy="22319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6) 4250 E32C_DK</a:t>
            </a:r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52</xdr:row>
      <xdr:rowOff>37065</xdr:rowOff>
    </xdr:from>
    <xdr:to>
      <xdr:col>4</xdr:col>
      <xdr:colOff>223683</xdr:colOff>
      <xdr:row>60</xdr:row>
      <xdr:rowOff>145732</xdr:rowOff>
    </xdr:to>
    <xdr:grpSp>
      <xdr:nvGrpSpPr>
        <xdr:cNvPr id="37" name="그룹 36"/>
        <xdr:cNvGrpSpPr/>
      </xdr:nvGrpSpPr>
      <xdr:grpSpPr>
        <a:xfrm>
          <a:off x="0" y="11181315"/>
          <a:ext cx="2985933" cy="1823167"/>
          <a:chOff x="5509850" y="11481289"/>
          <a:chExt cx="2974727" cy="1808083"/>
        </a:xfrm>
      </xdr:grpSpPr>
      <xdr:pic>
        <xdr:nvPicPr>
          <xdr:cNvPr id="34" name="그림 33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509850" y="11481289"/>
            <a:ext cx="2974727" cy="1808083"/>
          </a:xfrm>
          <a:prstGeom prst="rect">
            <a:avLst/>
          </a:prstGeom>
        </xdr:spPr>
      </xdr:pic>
      <xdr:sp macro="" textlink="">
        <xdr:nvSpPr>
          <xdr:cNvPr id="35" name="TextBox 34"/>
          <xdr:cNvSpPr txBox="1"/>
        </xdr:nvSpPr>
        <xdr:spPr>
          <a:xfrm>
            <a:off x="6078348" y="11868649"/>
            <a:ext cx="1303423" cy="2231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11) 4250 S16S_SS</a:t>
            </a:r>
            <a:endParaRPr lang="ko-KR" altLang="en-US" sz="1100"/>
          </a:p>
        </xdr:txBody>
      </xdr:sp>
    </xdr:grpSp>
    <xdr:clientData/>
  </xdr:twoCellAnchor>
  <xdr:twoCellAnchor>
    <xdr:from>
      <xdr:col>4</xdr:col>
      <xdr:colOff>421445</xdr:colOff>
      <xdr:row>51</xdr:row>
      <xdr:rowOff>39650</xdr:rowOff>
    </xdr:from>
    <xdr:to>
      <xdr:col>8</xdr:col>
      <xdr:colOff>321897</xdr:colOff>
      <xdr:row>63</xdr:row>
      <xdr:rowOff>208601</xdr:rowOff>
    </xdr:to>
    <xdr:grpSp>
      <xdr:nvGrpSpPr>
        <xdr:cNvPr id="36" name="그룹 35"/>
        <xdr:cNvGrpSpPr/>
      </xdr:nvGrpSpPr>
      <xdr:grpSpPr>
        <a:xfrm>
          <a:off x="3183695" y="10969588"/>
          <a:ext cx="2734140" cy="2740701"/>
          <a:chOff x="2745802" y="10792556"/>
          <a:chExt cx="2722611" cy="2718289"/>
        </a:xfrm>
      </xdr:grpSpPr>
      <xdr:pic>
        <xdr:nvPicPr>
          <xdr:cNvPr id="33" name="그림 32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745802" y="10792556"/>
            <a:ext cx="2722611" cy="2718289"/>
          </a:xfrm>
          <a:prstGeom prst="rect">
            <a:avLst/>
          </a:prstGeom>
        </xdr:spPr>
      </xdr:pic>
      <xdr:sp macro="" textlink="">
        <xdr:nvSpPr>
          <xdr:cNvPr id="25" name="TextBox 24"/>
          <xdr:cNvSpPr txBox="1"/>
        </xdr:nvSpPr>
        <xdr:spPr>
          <a:xfrm>
            <a:off x="3075775" y="11056827"/>
            <a:ext cx="1303423" cy="2231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12) 4235 F61S_DK</a:t>
            </a:r>
            <a:endParaRPr lang="ko-KR" altLang="en-US" sz="1100"/>
          </a:p>
        </xdr:txBody>
      </xdr:sp>
    </xdr:grpSp>
    <xdr:clientData/>
  </xdr:twoCellAnchor>
  <xdr:twoCellAnchor>
    <xdr:from>
      <xdr:col>10</xdr:col>
      <xdr:colOff>583137</xdr:colOff>
      <xdr:row>40</xdr:row>
      <xdr:rowOff>56169</xdr:rowOff>
    </xdr:from>
    <xdr:to>
      <xdr:col>16</xdr:col>
      <xdr:colOff>86969</xdr:colOff>
      <xdr:row>52</xdr:row>
      <xdr:rowOff>14655</xdr:rowOff>
    </xdr:to>
    <xdr:grpSp>
      <xdr:nvGrpSpPr>
        <xdr:cNvPr id="41" name="그룹 40"/>
        <xdr:cNvGrpSpPr/>
      </xdr:nvGrpSpPr>
      <xdr:grpSpPr>
        <a:xfrm>
          <a:off x="7560200" y="8628669"/>
          <a:ext cx="4409207" cy="2530236"/>
          <a:chOff x="8447943" y="11529700"/>
          <a:chExt cx="4441747" cy="2508685"/>
        </a:xfrm>
      </xdr:grpSpPr>
      <xdr:pic>
        <xdr:nvPicPr>
          <xdr:cNvPr id="38" name="그림 37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447943" y="11529700"/>
            <a:ext cx="4441747" cy="2508685"/>
          </a:xfrm>
          <a:prstGeom prst="rect">
            <a:avLst/>
          </a:prstGeom>
        </xdr:spPr>
      </xdr:pic>
      <xdr:sp macro="" textlink="">
        <xdr:nvSpPr>
          <xdr:cNvPr id="40" name="TextBox 39"/>
          <xdr:cNvSpPr txBox="1"/>
        </xdr:nvSpPr>
        <xdr:spPr>
          <a:xfrm>
            <a:off x="9383629" y="11967039"/>
            <a:ext cx="1303423" cy="2231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8) 8395 E32C_DK</a:t>
            </a:r>
            <a:endParaRPr lang="ko-KR" altLang="en-US" sz="1100"/>
          </a:p>
        </xdr:txBody>
      </xdr:sp>
    </xdr:grpSp>
    <xdr:clientData/>
  </xdr:twoCellAnchor>
  <xdr:twoCellAnchor>
    <xdr:from>
      <xdr:col>8</xdr:col>
      <xdr:colOff>430995</xdr:colOff>
      <xdr:row>51</xdr:row>
      <xdr:rowOff>206107</xdr:rowOff>
    </xdr:from>
    <xdr:to>
      <xdr:col>11</xdr:col>
      <xdr:colOff>853371</xdr:colOff>
      <xdr:row>63</xdr:row>
      <xdr:rowOff>168356</xdr:rowOff>
    </xdr:to>
    <xdr:grpSp>
      <xdr:nvGrpSpPr>
        <xdr:cNvPr id="48" name="그룹 47"/>
        <xdr:cNvGrpSpPr/>
      </xdr:nvGrpSpPr>
      <xdr:grpSpPr>
        <a:xfrm>
          <a:off x="6026933" y="11136045"/>
          <a:ext cx="2684563" cy="2533999"/>
          <a:chOff x="2872154" y="13916074"/>
          <a:chExt cx="2688981" cy="2512017"/>
        </a:xfrm>
      </xdr:grpSpPr>
      <xdr:pic>
        <xdr:nvPicPr>
          <xdr:cNvPr id="42" name="그림 41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2872154" y="13916074"/>
            <a:ext cx="2688981" cy="2512017"/>
          </a:xfrm>
          <a:prstGeom prst="rect">
            <a:avLst/>
          </a:prstGeom>
        </xdr:spPr>
      </xdr:pic>
      <xdr:sp macro="" textlink="">
        <xdr:nvSpPr>
          <xdr:cNvPr id="43" name="TextBox 42"/>
          <xdr:cNvSpPr txBox="1"/>
        </xdr:nvSpPr>
        <xdr:spPr>
          <a:xfrm>
            <a:off x="3164536" y="14305794"/>
            <a:ext cx="1303423" cy="2231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13) 8395 E51S_DK</a:t>
            </a:r>
            <a:endParaRPr lang="ko-KR" altLang="en-US" sz="1100"/>
          </a:p>
        </xdr:txBody>
      </xdr:sp>
    </xdr:grpSp>
    <xdr:clientData/>
  </xdr:twoCellAnchor>
  <xdr:twoCellAnchor>
    <xdr:from>
      <xdr:col>20</xdr:col>
      <xdr:colOff>567625</xdr:colOff>
      <xdr:row>40</xdr:row>
      <xdr:rowOff>200413</xdr:rowOff>
    </xdr:from>
    <xdr:to>
      <xdr:col>25</xdr:col>
      <xdr:colOff>18950</xdr:colOff>
      <xdr:row>50</xdr:row>
      <xdr:rowOff>178432</xdr:rowOff>
    </xdr:to>
    <xdr:grpSp>
      <xdr:nvGrpSpPr>
        <xdr:cNvPr id="47" name="그룹 46"/>
        <xdr:cNvGrpSpPr/>
      </xdr:nvGrpSpPr>
      <xdr:grpSpPr>
        <a:xfrm>
          <a:off x="15212313" y="8772913"/>
          <a:ext cx="2904137" cy="2121144"/>
          <a:chOff x="7341580" y="11349405"/>
          <a:chExt cx="2872998" cy="2102826"/>
        </a:xfrm>
      </xdr:grpSpPr>
      <xdr:pic>
        <xdr:nvPicPr>
          <xdr:cNvPr id="45" name="그림 44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7341580" y="11349405"/>
            <a:ext cx="2872998" cy="2102826"/>
          </a:xfrm>
          <a:prstGeom prst="rect">
            <a:avLst/>
          </a:prstGeom>
        </xdr:spPr>
      </xdr:pic>
      <xdr:sp macro="" textlink="">
        <xdr:nvSpPr>
          <xdr:cNvPr id="32" name="TextBox 31"/>
          <xdr:cNvSpPr txBox="1"/>
        </xdr:nvSpPr>
        <xdr:spPr>
          <a:xfrm>
            <a:off x="8089694" y="11852740"/>
            <a:ext cx="1303423" cy="22319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10) 8365 S12S_SS</a:t>
            </a:r>
            <a:endParaRPr lang="ko-KR" altLang="en-US" sz="1100"/>
          </a:p>
        </xdr:txBody>
      </xdr:sp>
    </xdr:grpSp>
    <xdr:clientData/>
  </xdr:twoCellAnchor>
  <xdr:twoCellAnchor>
    <xdr:from>
      <xdr:col>4</xdr:col>
      <xdr:colOff>62520</xdr:colOff>
      <xdr:row>64</xdr:row>
      <xdr:rowOff>207981</xdr:rowOff>
    </xdr:from>
    <xdr:to>
      <xdr:col>8</xdr:col>
      <xdr:colOff>107070</xdr:colOff>
      <xdr:row>76</xdr:row>
      <xdr:rowOff>191814</xdr:rowOff>
    </xdr:to>
    <xdr:grpSp>
      <xdr:nvGrpSpPr>
        <xdr:cNvPr id="55" name="그룹 54"/>
        <xdr:cNvGrpSpPr/>
      </xdr:nvGrpSpPr>
      <xdr:grpSpPr>
        <a:xfrm>
          <a:off x="2824770" y="13923981"/>
          <a:ext cx="2878238" cy="2555583"/>
          <a:chOff x="5552533" y="13738736"/>
          <a:chExt cx="2847354" cy="2506316"/>
        </a:xfrm>
      </xdr:grpSpPr>
      <xdr:pic>
        <xdr:nvPicPr>
          <xdr:cNvPr id="49" name="그림 48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5552533" y="13738736"/>
            <a:ext cx="2847354" cy="2506316"/>
          </a:xfrm>
          <a:prstGeom prst="rect">
            <a:avLst/>
          </a:prstGeom>
        </xdr:spPr>
      </xdr:pic>
      <xdr:sp macro="" textlink="">
        <xdr:nvSpPr>
          <xdr:cNvPr id="39" name="TextBox 38"/>
          <xdr:cNvSpPr txBox="1"/>
        </xdr:nvSpPr>
        <xdr:spPr>
          <a:xfrm>
            <a:off x="6277442" y="14042529"/>
            <a:ext cx="1299533" cy="22091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18) 4235 S16S_SS</a:t>
            </a:r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65</xdr:row>
      <xdr:rowOff>6073</xdr:rowOff>
    </xdr:from>
    <xdr:to>
      <xdr:col>3</xdr:col>
      <xdr:colOff>639322</xdr:colOff>
      <xdr:row>76</xdr:row>
      <xdr:rowOff>63722</xdr:rowOff>
    </xdr:to>
    <xdr:grpSp>
      <xdr:nvGrpSpPr>
        <xdr:cNvPr id="56" name="그룹 55"/>
        <xdr:cNvGrpSpPr/>
      </xdr:nvGrpSpPr>
      <xdr:grpSpPr>
        <a:xfrm>
          <a:off x="0" y="13936386"/>
          <a:ext cx="2711010" cy="2415086"/>
          <a:chOff x="8255676" y="13726208"/>
          <a:chExt cx="2701358" cy="2369925"/>
        </a:xfrm>
      </xdr:grpSpPr>
      <xdr:pic>
        <xdr:nvPicPr>
          <xdr:cNvPr id="52" name="그림 51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8255676" y="13726208"/>
            <a:ext cx="2701358" cy="2369925"/>
          </a:xfrm>
          <a:prstGeom prst="rect">
            <a:avLst/>
          </a:prstGeom>
        </xdr:spPr>
      </xdr:pic>
      <xdr:sp macro="" textlink="">
        <xdr:nvSpPr>
          <xdr:cNvPr id="51" name="TextBox 50"/>
          <xdr:cNvSpPr txBox="1"/>
        </xdr:nvSpPr>
        <xdr:spPr>
          <a:xfrm>
            <a:off x="9005206" y="14075728"/>
            <a:ext cx="1292306" cy="22091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17) 4235 B17P_TT</a:t>
            </a:r>
            <a:endParaRPr lang="ko-KR" altLang="en-US" sz="1100"/>
          </a:p>
        </xdr:txBody>
      </xdr:sp>
    </xdr:grpSp>
    <xdr:clientData/>
  </xdr:twoCellAnchor>
  <xdr:twoCellAnchor>
    <xdr:from>
      <xdr:col>12</xdr:col>
      <xdr:colOff>47356</xdr:colOff>
      <xdr:row>51</xdr:row>
      <xdr:rowOff>174345</xdr:rowOff>
    </xdr:from>
    <xdr:to>
      <xdr:col>15</xdr:col>
      <xdr:colOff>426404</xdr:colOff>
      <xdr:row>66</xdr:row>
      <xdr:rowOff>1916</xdr:rowOff>
    </xdr:to>
    <xdr:grpSp>
      <xdr:nvGrpSpPr>
        <xdr:cNvPr id="59" name="그룹 58"/>
        <xdr:cNvGrpSpPr/>
      </xdr:nvGrpSpPr>
      <xdr:grpSpPr>
        <a:xfrm>
          <a:off x="8786544" y="11104283"/>
          <a:ext cx="2831735" cy="3042258"/>
          <a:chOff x="10980298" y="13781687"/>
          <a:chExt cx="2827668" cy="2984036"/>
        </a:xfrm>
      </xdr:grpSpPr>
      <xdr:pic>
        <xdr:nvPicPr>
          <xdr:cNvPr id="54" name="그림 53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0980298" y="13781687"/>
            <a:ext cx="2827668" cy="2984036"/>
          </a:xfrm>
          <a:prstGeom prst="rect">
            <a:avLst/>
          </a:prstGeom>
        </xdr:spPr>
      </xdr:pic>
      <xdr:sp macro="" textlink="">
        <xdr:nvSpPr>
          <xdr:cNvPr id="58" name="TextBox 57"/>
          <xdr:cNvSpPr txBox="1"/>
        </xdr:nvSpPr>
        <xdr:spPr>
          <a:xfrm>
            <a:off x="11764172" y="14706348"/>
            <a:ext cx="1292306" cy="22091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14) 8365 B12S_BS</a:t>
            </a:r>
            <a:endParaRPr lang="ko-KR" altLang="en-US" sz="1100"/>
          </a:p>
        </xdr:txBody>
      </xdr:sp>
    </xdr:grpSp>
    <xdr:clientData/>
  </xdr:twoCellAnchor>
  <xdr:twoCellAnchor>
    <xdr:from>
      <xdr:col>20</xdr:col>
      <xdr:colOff>1</xdr:colOff>
      <xdr:row>51</xdr:row>
      <xdr:rowOff>160714</xdr:rowOff>
    </xdr:from>
    <xdr:to>
      <xdr:col>23</xdr:col>
      <xdr:colOff>473908</xdr:colOff>
      <xdr:row>63</xdr:row>
      <xdr:rowOff>211045</xdr:rowOff>
    </xdr:to>
    <xdr:grpSp>
      <xdr:nvGrpSpPr>
        <xdr:cNvPr id="61" name="그룹 60"/>
        <xdr:cNvGrpSpPr/>
      </xdr:nvGrpSpPr>
      <xdr:grpSpPr>
        <a:xfrm>
          <a:off x="14644689" y="11090652"/>
          <a:ext cx="2545594" cy="2622081"/>
          <a:chOff x="0" y="17052852"/>
          <a:chExt cx="2536278" cy="2535112"/>
        </a:xfrm>
      </xdr:grpSpPr>
      <xdr:pic>
        <xdr:nvPicPr>
          <xdr:cNvPr id="53" name="그림 52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0" y="17052852"/>
            <a:ext cx="2536278" cy="2535112"/>
          </a:xfrm>
          <a:prstGeom prst="rect">
            <a:avLst/>
          </a:prstGeom>
        </xdr:spPr>
      </xdr:pic>
      <xdr:sp macro="" textlink="">
        <xdr:nvSpPr>
          <xdr:cNvPr id="60" name="TextBox 59"/>
          <xdr:cNvSpPr txBox="1"/>
        </xdr:nvSpPr>
        <xdr:spPr>
          <a:xfrm>
            <a:off x="290003" y="17093082"/>
            <a:ext cx="1297261" cy="2171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16) 8365 E44S_SS</a:t>
            </a:r>
            <a:endParaRPr lang="ko-KR" altLang="en-US" sz="1100"/>
          </a:p>
        </xdr:txBody>
      </xdr:sp>
    </xdr:grpSp>
    <xdr:clientData/>
  </xdr:twoCellAnchor>
  <xdr:twoCellAnchor>
    <xdr:from>
      <xdr:col>9</xdr:col>
      <xdr:colOff>428691</xdr:colOff>
      <xdr:row>20</xdr:row>
      <xdr:rowOff>40557</xdr:rowOff>
    </xdr:from>
    <xdr:to>
      <xdr:col>11</xdr:col>
      <xdr:colOff>415262</xdr:colOff>
      <xdr:row>21</xdr:row>
      <xdr:rowOff>51277</xdr:rowOff>
    </xdr:to>
    <xdr:sp macro="" textlink="">
      <xdr:nvSpPr>
        <xdr:cNvPr id="64" name="TextBox 63"/>
        <xdr:cNvSpPr txBox="1"/>
      </xdr:nvSpPr>
      <xdr:spPr>
        <a:xfrm>
          <a:off x="6682061" y="4206709"/>
          <a:ext cx="1560266" cy="217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3) 4227 E32C_SS1M</a:t>
          </a:r>
          <a:endParaRPr lang="ko-KR" altLang="en-US" sz="1100"/>
        </a:p>
      </xdr:txBody>
    </xdr:sp>
    <xdr:clientData/>
  </xdr:twoCellAnchor>
  <xdr:twoCellAnchor>
    <xdr:from>
      <xdr:col>15</xdr:col>
      <xdr:colOff>437585</xdr:colOff>
      <xdr:row>52</xdr:row>
      <xdr:rowOff>50481</xdr:rowOff>
    </xdr:from>
    <xdr:to>
      <xdr:col>19</xdr:col>
      <xdr:colOff>498256</xdr:colOff>
      <xdr:row>63</xdr:row>
      <xdr:rowOff>129599</xdr:rowOff>
    </xdr:to>
    <xdr:grpSp>
      <xdr:nvGrpSpPr>
        <xdr:cNvPr id="67" name="그룹 66"/>
        <xdr:cNvGrpSpPr/>
      </xdr:nvGrpSpPr>
      <xdr:grpSpPr>
        <a:xfrm>
          <a:off x="11629460" y="11194731"/>
          <a:ext cx="2822921" cy="2436556"/>
          <a:chOff x="8387915" y="13545774"/>
          <a:chExt cx="2801727" cy="2356835"/>
        </a:xfrm>
      </xdr:grpSpPr>
      <xdr:pic>
        <xdr:nvPicPr>
          <xdr:cNvPr id="62" name="그림 61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8387915" y="13545774"/>
            <a:ext cx="2801727" cy="2356835"/>
          </a:xfrm>
          <a:prstGeom prst="rect">
            <a:avLst/>
          </a:prstGeom>
        </xdr:spPr>
      </xdr:pic>
      <xdr:sp macro="" textlink="">
        <xdr:nvSpPr>
          <xdr:cNvPr id="65" name="TextBox 64"/>
          <xdr:cNvSpPr txBox="1"/>
        </xdr:nvSpPr>
        <xdr:spPr>
          <a:xfrm>
            <a:off x="8821602" y="15288841"/>
            <a:ext cx="1551632" cy="21778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15) 4226 E32C_SS1M</a:t>
            </a:r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170880</xdr:rowOff>
    </xdr:from>
    <xdr:to>
      <xdr:col>14</xdr:col>
      <xdr:colOff>397675</xdr:colOff>
      <xdr:row>32</xdr:row>
      <xdr:rowOff>180975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170880"/>
          <a:ext cx="9608350" cy="6715695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8</xdr:row>
      <xdr:rowOff>180975</xdr:rowOff>
    </xdr:from>
    <xdr:to>
      <xdr:col>3</xdr:col>
      <xdr:colOff>19050</xdr:colOff>
      <xdr:row>18</xdr:row>
      <xdr:rowOff>142875</xdr:rowOff>
    </xdr:to>
    <xdr:sp macro="" textlink="">
      <xdr:nvSpPr>
        <xdr:cNvPr id="3" name="직사각형 2"/>
        <xdr:cNvSpPr/>
      </xdr:nvSpPr>
      <xdr:spPr>
        <a:xfrm>
          <a:off x="1600200" y="1857375"/>
          <a:ext cx="476250" cy="2057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257175</xdr:colOff>
      <xdr:row>20</xdr:row>
      <xdr:rowOff>38100</xdr:rowOff>
    </xdr:from>
    <xdr:to>
      <xdr:col>11</xdr:col>
      <xdr:colOff>123825</xdr:colOff>
      <xdr:row>22</xdr:row>
      <xdr:rowOff>95250</xdr:rowOff>
    </xdr:to>
    <xdr:sp macro="" textlink="">
      <xdr:nvSpPr>
        <xdr:cNvPr id="4" name="직사각형 3"/>
        <xdr:cNvSpPr/>
      </xdr:nvSpPr>
      <xdr:spPr>
        <a:xfrm>
          <a:off x="2314575" y="4229100"/>
          <a:ext cx="535305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266700</xdr:colOff>
      <xdr:row>23</xdr:row>
      <xdr:rowOff>18480</xdr:rowOff>
    </xdr:from>
    <xdr:to>
      <xdr:col>7</xdr:col>
      <xdr:colOff>180975</xdr:colOff>
      <xdr:row>26</xdr:row>
      <xdr:rowOff>9525</xdr:rowOff>
    </xdr:to>
    <xdr:sp macro="" textlink="">
      <xdr:nvSpPr>
        <xdr:cNvPr id="5" name="TextBox 4"/>
        <xdr:cNvSpPr txBox="1"/>
      </xdr:nvSpPr>
      <xdr:spPr>
        <a:xfrm>
          <a:off x="2324100" y="4838130"/>
          <a:ext cx="2657475" cy="619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/>
            <a:t> 4) SHELL BASE --&gt; </a:t>
          </a:r>
          <a:r>
            <a:rPr lang="ko-KR" altLang="en-US" sz="1100" baseline="0">
              <a:solidFill>
                <a:srgbClr val="FF0000"/>
              </a:solidFill>
            </a:rPr>
            <a:t>핀지그 도면 기준</a:t>
          </a:r>
          <a:endParaRPr lang="en-US" altLang="ko-KR" sz="1100" baseline="0">
            <a:solidFill>
              <a:srgbClr val="FF0000"/>
            </a:solidFill>
          </a:endParaRPr>
        </a:p>
        <a:p>
          <a:r>
            <a:rPr lang="en-US" altLang="ko-KR" sz="1100" baseline="0">
              <a:solidFill>
                <a:srgbClr val="FF0000"/>
              </a:solidFill>
            </a:rPr>
            <a:t>           </a:t>
          </a:r>
          <a:r>
            <a:rPr lang="ko-KR" altLang="en-US" sz="1100" b="1" baseline="0">
              <a:solidFill>
                <a:srgbClr val="FF0000"/>
              </a:solidFill>
            </a:rPr>
            <a:t>최소 </a:t>
          </a:r>
          <a:r>
            <a:rPr lang="en-US" altLang="ko-KR" sz="1100" b="1" baseline="0">
              <a:solidFill>
                <a:srgbClr val="FF0000"/>
              </a:solidFill>
            </a:rPr>
            <a:t>13M X5M </a:t>
          </a:r>
          <a:r>
            <a:rPr lang="ko-KR" altLang="en-US" sz="1100" b="1" baseline="0">
              <a:solidFill>
                <a:srgbClr val="FF0000"/>
              </a:solidFill>
            </a:rPr>
            <a:t>공간 필요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152400</xdr:rowOff>
    </xdr:from>
    <xdr:to>
      <xdr:col>22</xdr:col>
      <xdr:colOff>464796</xdr:colOff>
      <xdr:row>13</xdr:row>
      <xdr:rowOff>85393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52400"/>
          <a:ext cx="15428571" cy="2657143"/>
        </a:xfrm>
        <a:prstGeom prst="rect">
          <a:avLst/>
        </a:prstGeom>
      </xdr:spPr>
    </xdr:pic>
    <xdr:clientData/>
  </xdr:twoCellAnchor>
  <xdr:twoCellAnchor>
    <xdr:from>
      <xdr:col>17</xdr:col>
      <xdr:colOff>285750</xdr:colOff>
      <xdr:row>25</xdr:row>
      <xdr:rowOff>19050</xdr:rowOff>
    </xdr:from>
    <xdr:to>
      <xdr:col>22</xdr:col>
      <xdr:colOff>178693</xdr:colOff>
      <xdr:row>34</xdr:row>
      <xdr:rowOff>142875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44350" y="5257800"/>
          <a:ext cx="3321943" cy="2009775"/>
        </a:xfrm>
        <a:prstGeom prst="rect">
          <a:avLst/>
        </a:prstGeom>
      </xdr:spPr>
    </xdr:pic>
    <xdr:clientData/>
  </xdr:twoCellAnchor>
  <xdr:twoCellAnchor>
    <xdr:from>
      <xdr:col>17</xdr:col>
      <xdr:colOff>285751</xdr:colOff>
      <xdr:row>13</xdr:row>
      <xdr:rowOff>142876</xdr:rowOff>
    </xdr:from>
    <xdr:to>
      <xdr:col>18</xdr:col>
      <xdr:colOff>342901</xdr:colOff>
      <xdr:row>15</xdr:row>
      <xdr:rowOff>47626</xdr:rowOff>
    </xdr:to>
    <xdr:sp macro="" textlink="">
      <xdr:nvSpPr>
        <xdr:cNvPr id="7" name="TextBox 6"/>
        <xdr:cNvSpPr txBox="1"/>
      </xdr:nvSpPr>
      <xdr:spPr>
        <a:xfrm>
          <a:off x="11944351" y="2867026"/>
          <a:ext cx="742950" cy="323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800">
              <a:solidFill>
                <a:srgbClr val="FF0000"/>
              </a:solidFill>
            </a:rPr>
            <a:t>E32C</a:t>
          </a:r>
          <a:endParaRPr lang="ko-KR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44852</xdr:colOff>
      <xdr:row>14</xdr:row>
      <xdr:rowOff>57150</xdr:rowOff>
    </xdr:from>
    <xdr:to>
      <xdr:col>22</xdr:col>
      <xdr:colOff>466724</xdr:colOff>
      <xdr:row>23</xdr:row>
      <xdr:rowOff>200025</xdr:rowOff>
    </xdr:to>
    <xdr:grpSp>
      <xdr:nvGrpSpPr>
        <xdr:cNvPr id="17" name="그룹 16"/>
        <xdr:cNvGrpSpPr/>
      </xdr:nvGrpSpPr>
      <xdr:grpSpPr>
        <a:xfrm>
          <a:off x="12389252" y="2990850"/>
          <a:ext cx="3165072" cy="2028825"/>
          <a:chOff x="4033450" y="4191000"/>
          <a:chExt cx="3777050" cy="2423897"/>
        </a:xfrm>
      </xdr:grpSpPr>
      <xdr:pic>
        <xdr:nvPicPr>
          <xdr:cNvPr id="4" name="그림 3"/>
          <xdr:cNvPicPr>
            <a:picLocks noChangeAspect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4114800" y="4191000"/>
            <a:ext cx="3695700" cy="2366352"/>
          </a:xfrm>
          <a:prstGeom prst="rect">
            <a:avLst/>
          </a:prstGeom>
        </xdr:spPr>
      </xdr:pic>
      <xdr:sp macro="" textlink="">
        <xdr:nvSpPr>
          <xdr:cNvPr id="9" name="TextBox 8"/>
          <xdr:cNvSpPr txBox="1"/>
        </xdr:nvSpPr>
        <xdr:spPr>
          <a:xfrm>
            <a:off x="4724401" y="5857876"/>
            <a:ext cx="1335630" cy="3238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400">
                <a:solidFill>
                  <a:srgbClr val="FF0000"/>
                </a:solidFill>
              </a:rPr>
              <a:t>DK(</a:t>
            </a:r>
            <a:r>
              <a:rPr lang="ko-KR" altLang="en-US" sz="1400">
                <a:solidFill>
                  <a:srgbClr val="FF0000"/>
                </a:solidFill>
              </a:rPr>
              <a:t>대조</a:t>
            </a:r>
            <a:r>
              <a:rPr lang="en-US" altLang="ko-KR" sz="1400">
                <a:solidFill>
                  <a:srgbClr val="FF0000"/>
                </a:solidFill>
              </a:rPr>
              <a:t>)</a:t>
            </a:r>
            <a:endParaRPr lang="ko-KR" altLang="en-US" sz="1400">
              <a:solidFill>
                <a:srgbClr val="FF000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033450" y="4585236"/>
            <a:ext cx="1640112" cy="3238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400">
                <a:solidFill>
                  <a:srgbClr val="FF0000"/>
                </a:solidFill>
              </a:rPr>
              <a:t>중조</a:t>
            </a:r>
            <a:r>
              <a:rPr lang="en-US" altLang="ko-KR" sz="1400">
                <a:solidFill>
                  <a:srgbClr val="FF0000"/>
                </a:solidFill>
              </a:rPr>
              <a:t>(SS1M)</a:t>
            </a:r>
            <a:endParaRPr lang="ko-KR" altLang="en-US" sz="1400">
              <a:solidFill>
                <a:srgbClr val="FF0000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5959025" y="5353051"/>
            <a:ext cx="1396808" cy="3238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400">
                <a:solidFill>
                  <a:srgbClr val="FF0000"/>
                </a:solidFill>
              </a:rPr>
              <a:t>중조</a:t>
            </a:r>
            <a:r>
              <a:rPr lang="en-US" altLang="ko-KR" sz="1400">
                <a:solidFill>
                  <a:srgbClr val="FF0000"/>
                </a:solidFill>
              </a:rPr>
              <a:t>(SS1A)</a:t>
            </a:r>
            <a:endParaRPr lang="ko-KR" altLang="en-US" sz="1400">
              <a:solidFill>
                <a:srgbClr val="FF0000"/>
              </a:solidFill>
            </a:endParaRPr>
          </a:p>
        </xdr:txBody>
      </xdr:sp>
      <xdr:sp macro="" textlink="">
        <xdr:nvSpPr>
          <xdr:cNvPr id="13" name="오른쪽으로 구부러진 화살표 12"/>
          <xdr:cNvSpPr/>
        </xdr:nvSpPr>
        <xdr:spPr>
          <a:xfrm>
            <a:off x="4048125" y="5029200"/>
            <a:ext cx="381000" cy="771525"/>
          </a:xfrm>
          <a:prstGeom prst="curved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6" name="왼쪽으로 구부러진 화살표 15"/>
          <xdr:cNvSpPr/>
        </xdr:nvSpPr>
        <xdr:spPr>
          <a:xfrm rot="2785577">
            <a:off x="6656104" y="6003827"/>
            <a:ext cx="390875" cy="831265"/>
          </a:xfrm>
          <a:prstGeom prst="curved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143889</xdr:colOff>
      <xdr:row>13</xdr:row>
      <xdr:rowOff>123825</xdr:rowOff>
    </xdr:from>
    <xdr:to>
      <xdr:col>8</xdr:col>
      <xdr:colOff>522574</xdr:colOff>
      <xdr:row>33</xdr:row>
      <xdr:rowOff>170510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89" y="2847975"/>
          <a:ext cx="5865085" cy="4237685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15</xdr:row>
      <xdr:rowOff>66675</xdr:rowOff>
    </xdr:from>
    <xdr:to>
      <xdr:col>7</xdr:col>
      <xdr:colOff>466725</xdr:colOff>
      <xdr:row>22</xdr:row>
      <xdr:rowOff>76200</xdr:rowOff>
    </xdr:to>
    <xdr:sp macro="" textlink="">
      <xdr:nvSpPr>
        <xdr:cNvPr id="20" name="모서리가 둥근 직사각형 19"/>
        <xdr:cNvSpPr/>
      </xdr:nvSpPr>
      <xdr:spPr>
        <a:xfrm>
          <a:off x="2466975" y="3209925"/>
          <a:ext cx="2800350" cy="14763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371474</xdr:colOff>
      <xdr:row>23</xdr:row>
      <xdr:rowOff>180975</xdr:rowOff>
    </xdr:from>
    <xdr:to>
      <xdr:col>8</xdr:col>
      <xdr:colOff>400049</xdr:colOff>
      <xdr:row>33</xdr:row>
      <xdr:rowOff>19050</xdr:rowOff>
    </xdr:to>
    <xdr:sp macro="" textlink="">
      <xdr:nvSpPr>
        <xdr:cNvPr id="23" name="모서리가 둥근 직사각형 22"/>
        <xdr:cNvSpPr/>
      </xdr:nvSpPr>
      <xdr:spPr>
        <a:xfrm>
          <a:off x="1743074" y="5000625"/>
          <a:ext cx="4143375" cy="19335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47624</xdr:colOff>
      <xdr:row>15</xdr:row>
      <xdr:rowOff>133350</xdr:rowOff>
    </xdr:from>
    <xdr:to>
      <xdr:col>7</xdr:col>
      <xdr:colOff>114299</xdr:colOff>
      <xdr:row>17</xdr:row>
      <xdr:rowOff>142875</xdr:rowOff>
    </xdr:to>
    <xdr:sp macro="" textlink="">
      <xdr:nvSpPr>
        <xdr:cNvPr id="24" name="TextBox 23"/>
        <xdr:cNvSpPr txBox="1"/>
      </xdr:nvSpPr>
      <xdr:spPr>
        <a:xfrm>
          <a:off x="4162424" y="3276600"/>
          <a:ext cx="7524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>
              <a:solidFill>
                <a:srgbClr val="FF0000"/>
              </a:solidFill>
            </a:rPr>
            <a:t>중조</a:t>
          </a:r>
        </a:p>
      </xdr:txBody>
    </xdr:sp>
    <xdr:clientData/>
  </xdr:twoCellAnchor>
  <xdr:twoCellAnchor>
    <xdr:from>
      <xdr:col>6</xdr:col>
      <xdr:colOff>142874</xdr:colOff>
      <xdr:row>23</xdr:row>
      <xdr:rowOff>190500</xdr:rowOff>
    </xdr:from>
    <xdr:to>
      <xdr:col>8</xdr:col>
      <xdr:colOff>295275</xdr:colOff>
      <xdr:row>25</xdr:row>
      <xdr:rowOff>200025</xdr:rowOff>
    </xdr:to>
    <xdr:sp macro="" textlink="">
      <xdr:nvSpPr>
        <xdr:cNvPr id="25" name="TextBox 24"/>
        <xdr:cNvSpPr txBox="1"/>
      </xdr:nvSpPr>
      <xdr:spPr>
        <a:xfrm>
          <a:off x="4257674" y="5010150"/>
          <a:ext cx="152400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>
              <a:solidFill>
                <a:srgbClr val="FF0000"/>
              </a:solidFill>
            </a:rPr>
            <a:t>대조</a:t>
          </a:r>
          <a:r>
            <a:rPr lang="en-US" altLang="ko-KR" sz="1400">
              <a:solidFill>
                <a:srgbClr val="FF0000"/>
              </a:solidFill>
            </a:rPr>
            <a:t>(</a:t>
          </a:r>
          <a:r>
            <a:rPr lang="ko-KR" altLang="en-US" sz="1400">
              <a:solidFill>
                <a:srgbClr val="FF0000"/>
              </a:solidFill>
            </a:rPr>
            <a:t>중조포함</a:t>
          </a:r>
          <a:r>
            <a:rPr lang="en-US" altLang="ko-KR" sz="1400">
              <a:solidFill>
                <a:srgbClr val="FF0000"/>
              </a:solidFill>
            </a:rPr>
            <a:t>)</a:t>
          </a:r>
          <a:endParaRPr lang="ko-KR" alt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571500</xdr:colOff>
      <xdr:row>23</xdr:row>
      <xdr:rowOff>161925</xdr:rowOff>
    </xdr:from>
    <xdr:to>
      <xdr:col>20</xdr:col>
      <xdr:colOff>276225</xdr:colOff>
      <xdr:row>26</xdr:row>
      <xdr:rowOff>0</xdr:rowOff>
    </xdr:to>
    <xdr:sp macro="" textlink="">
      <xdr:nvSpPr>
        <xdr:cNvPr id="26" name="오른쪽 화살표 25"/>
        <xdr:cNvSpPr/>
      </xdr:nvSpPr>
      <xdr:spPr>
        <a:xfrm rot="5400000">
          <a:off x="13563600" y="5019675"/>
          <a:ext cx="466725" cy="3905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266700</xdr:colOff>
      <xdr:row>7</xdr:row>
      <xdr:rowOff>47625</xdr:rowOff>
    </xdr:from>
    <xdr:to>
      <xdr:col>4</xdr:col>
      <xdr:colOff>0</xdr:colOff>
      <xdr:row>13</xdr:row>
      <xdr:rowOff>95251</xdr:rowOff>
    </xdr:to>
    <xdr:sp macro="" textlink="">
      <xdr:nvSpPr>
        <xdr:cNvPr id="27" name="모서리가 둥근 직사각형 26"/>
        <xdr:cNvSpPr/>
      </xdr:nvSpPr>
      <xdr:spPr>
        <a:xfrm>
          <a:off x="1638300" y="1514475"/>
          <a:ext cx="1104900" cy="1304926"/>
        </a:xfrm>
        <a:prstGeom prst="round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552450</xdr:colOff>
      <xdr:row>7</xdr:row>
      <xdr:rowOff>123825</xdr:rowOff>
    </xdr:from>
    <xdr:to>
      <xdr:col>11</xdr:col>
      <xdr:colOff>381000</xdr:colOff>
      <xdr:row>13</xdr:row>
      <xdr:rowOff>66675</xdr:rowOff>
    </xdr:to>
    <xdr:sp macro="" textlink="">
      <xdr:nvSpPr>
        <xdr:cNvPr id="28" name="모서리가 둥근 직사각형 27"/>
        <xdr:cNvSpPr/>
      </xdr:nvSpPr>
      <xdr:spPr>
        <a:xfrm>
          <a:off x="7410450" y="1590675"/>
          <a:ext cx="514350" cy="1200150"/>
        </a:xfrm>
        <a:prstGeom prst="round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428624</xdr:colOff>
      <xdr:row>5</xdr:row>
      <xdr:rowOff>95250</xdr:rowOff>
    </xdr:from>
    <xdr:to>
      <xdr:col>3</xdr:col>
      <xdr:colOff>495299</xdr:colOff>
      <xdr:row>7</xdr:row>
      <xdr:rowOff>104775</xdr:rowOff>
    </xdr:to>
    <xdr:sp macro="" textlink="">
      <xdr:nvSpPr>
        <xdr:cNvPr id="29" name="TextBox 28"/>
        <xdr:cNvSpPr txBox="1"/>
      </xdr:nvSpPr>
      <xdr:spPr>
        <a:xfrm>
          <a:off x="1800224" y="1143000"/>
          <a:ext cx="7524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>
              <a:solidFill>
                <a:srgbClr val="FF0000"/>
              </a:solidFill>
            </a:rPr>
            <a:t>ⓐ</a:t>
          </a:r>
        </a:p>
      </xdr:txBody>
    </xdr:sp>
    <xdr:clientData/>
  </xdr:twoCellAnchor>
  <xdr:twoCellAnchor>
    <xdr:from>
      <xdr:col>10</xdr:col>
      <xdr:colOff>400049</xdr:colOff>
      <xdr:row>5</xdr:row>
      <xdr:rowOff>85725</xdr:rowOff>
    </xdr:from>
    <xdr:to>
      <xdr:col>11</xdr:col>
      <xdr:colOff>466724</xdr:colOff>
      <xdr:row>7</xdr:row>
      <xdr:rowOff>95250</xdr:rowOff>
    </xdr:to>
    <xdr:sp macro="" textlink="">
      <xdr:nvSpPr>
        <xdr:cNvPr id="30" name="TextBox 29"/>
        <xdr:cNvSpPr txBox="1"/>
      </xdr:nvSpPr>
      <xdr:spPr>
        <a:xfrm>
          <a:off x="7258049" y="1133475"/>
          <a:ext cx="7524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>
              <a:solidFill>
                <a:srgbClr val="FF0000"/>
              </a:solidFill>
            </a:rPr>
            <a:t>ⓑ</a:t>
          </a:r>
        </a:p>
      </xdr:txBody>
    </xdr:sp>
    <xdr:clientData/>
  </xdr:twoCellAnchor>
  <xdr:twoCellAnchor editAs="oneCell">
    <xdr:from>
      <xdr:col>8</xdr:col>
      <xdr:colOff>619125</xdr:colOff>
      <xdr:row>13</xdr:row>
      <xdr:rowOff>161926</xdr:rowOff>
    </xdr:from>
    <xdr:to>
      <xdr:col>17</xdr:col>
      <xdr:colOff>133350</xdr:colOff>
      <xdr:row>33</xdr:row>
      <xdr:rowOff>162466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5" y="2886076"/>
          <a:ext cx="5686425" cy="4191540"/>
        </a:xfrm>
        <a:prstGeom prst="rect">
          <a:avLst/>
        </a:prstGeom>
      </xdr:spPr>
    </xdr:pic>
    <xdr:clientData/>
  </xdr:twoCellAnchor>
  <xdr:twoCellAnchor>
    <xdr:from>
      <xdr:col>9</xdr:col>
      <xdr:colOff>638175</xdr:colOff>
      <xdr:row>24</xdr:row>
      <xdr:rowOff>38100</xdr:rowOff>
    </xdr:from>
    <xdr:to>
      <xdr:col>11</xdr:col>
      <xdr:colOff>180975</xdr:colOff>
      <xdr:row>24</xdr:row>
      <xdr:rowOff>171450</xdr:rowOff>
    </xdr:to>
    <xdr:sp macro="" textlink="">
      <xdr:nvSpPr>
        <xdr:cNvPr id="32" name="모서리가 둥근 직사각형 31"/>
        <xdr:cNvSpPr/>
      </xdr:nvSpPr>
      <xdr:spPr>
        <a:xfrm>
          <a:off x="6810375" y="5067300"/>
          <a:ext cx="914400" cy="133350"/>
        </a:xfrm>
        <a:prstGeom prst="round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600075</xdr:colOff>
      <xdr:row>20</xdr:row>
      <xdr:rowOff>123825</xdr:rowOff>
    </xdr:from>
    <xdr:to>
      <xdr:col>16</xdr:col>
      <xdr:colOff>142875</xdr:colOff>
      <xdr:row>21</xdr:row>
      <xdr:rowOff>47625</xdr:rowOff>
    </xdr:to>
    <xdr:sp macro="" textlink="">
      <xdr:nvSpPr>
        <xdr:cNvPr id="35" name="모서리가 둥근 직사각형 34"/>
        <xdr:cNvSpPr/>
      </xdr:nvSpPr>
      <xdr:spPr>
        <a:xfrm>
          <a:off x="10201275" y="4314825"/>
          <a:ext cx="914400" cy="133350"/>
        </a:xfrm>
        <a:prstGeom prst="round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276225</xdr:colOff>
      <xdr:row>27</xdr:row>
      <xdr:rowOff>9525</xdr:rowOff>
    </xdr:from>
    <xdr:to>
      <xdr:col>13</xdr:col>
      <xdr:colOff>504825</xdr:colOff>
      <xdr:row>27</xdr:row>
      <xdr:rowOff>142875</xdr:rowOff>
    </xdr:to>
    <xdr:sp macro="" textlink="">
      <xdr:nvSpPr>
        <xdr:cNvPr id="36" name="모서리가 둥근 직사각형 35"/>
        <xdr:cNvSpPr/>
      </xdr:nvSpPr>
      <xdr:spPr>
        <a:xfrm>
          <a:off x="8505825" y="5667375"/>
          <a:ext cx="914400" cy="133350"/>
        </a:xfrm>
        <a:prstGeom prst="round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609600</xdr:colOff>
      <xdr:row>28</xdr:row>
      <xdr:rowOff>142875</xdr:rowOff>
    </xdr:from>
    <xdr:to>
      <xdr:col>16</xdr:col>
      <xdr:colOff>152400</xdr:colOff>
      <xdr:row>29</xdr:row>
      <xdr:rowOff>66675</xdr:rowOff>
    </xdr:to>
    <xdr:sp macro="" textlink="">
      <xdr:nvSpPr>
        <xdr:cNvPr id="37" name="모서리가 둥근 직사각형 36"/>
        <xdr:cNvSpPr/>
      </xdr:nvSpPr>
      <xdr:spPr>
        <a:xfrm>
          <a:off x="10210800" y="6010275"/>
          <a:ext cx="914400" cy="133350"/>
        </a:xfrm>
        <a:prstGeom prst="round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10</xdr:row>
      <xdr:rowOff>71438</xdr:rowOff>
    </xdr:from>
    <xdr:to>
      <xdr:col>10</xdr:col>
      <xdr:colOff>409575</xdr:colOff>
      <xdr:row>24</xdr:row>
      <xdr:rowOff>38100</xdr:rowOff>
    </xdr:to>
    <xdr:cxnSp macro="">
      <xdr:nvCxnSpPr>
        <xdr:cNvPr id="39" name="꺾인 연결선 38"/>
        <xdr:cNvCxnSpPr>
          <a:stCxn id="27" idx="3"/>
          <a:endCxn id="32" idx="0"/>
        </xdr:cNvCxnSpPr>
      </xdr:nvCxnSpPr>
      <xdr:spPr>
        <a:xfrm>
          <a:off x="2743200" y="2166938"/>
          <a:ext cx="4524375" cy="2900362"/>
        </a:xfrm>
        <a:prstGeom prst="bentConnector2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447674</xdr:colOff>
      <xdr:row>4</xdr:row>
      <xdr:rowOff>38100</xdr:rowOff>
    </xdr:from>
    <xdr:to>
      <xdr:col>13</xdr:col>
      <xdr:colOff>495300</xdr:colOff>
      <xdr:row>6</xdr:row>
      <xdr:rowOff>47625</xdr:rowOff>
    </xdr:to>
    <xdr:sp macro="" textlink="">
      <xdr:nvSpPr>
        <xdr:cNvPr id="40" name="TextBox 39"/>
        <xdr:cNvSpPr txBox="1"/>
      </xdr:nvSpPr>
      <xdr:spPr>
        <a:xfrm>
          <a:off x="5934074" y="876300"/>
          <a:ext cx="3476626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>
              <a:solidFill>
                <a:srgbClr val="FF0000"/>
              </a:solidFill>
            </a:rPr>
            <a:t>블럭 중</a:t>
          </a:r>
          <a:r>
            <a:rPr lang="en-US" altLang="ko-KR" sz="1400">
              <a:solidFill>
                <a:srgbClr val="FF0000"/>
              </a:solidFill>
            </a:rPr>
            <a:t>/</a:t>
          </a:r>
          <a:r>
            <a:rPr lang="ko-KR" altLang="en-US" sz="1400">
              <a:solidFill>
                <a:srgbClr val="FF0000"/>
              </a:solidFill>
            </a:rPr>
            <a:t>대조 작업반이 다름</a:t>
          </a:r>
        </a:p>
      </xdr:txBody>
    </xdr:sp>
    <xdr:clientData/>
  </xdr:twoCellAnchor>
  <xdr:twoCellAnchor>
    <xdr:from>
      <xdr:col>5</xdr:col>
      <xdr:colOff>238125</xdr:colOff>
      <xdr:row>7</xdr:row>
      <xdr:rowOff>104775</xdr:rowOff>
    </xdr:from>
    <xdr:to>
      <xdr:col>6</xdr:col>
      <xdr:colOff>114300</xdr:colOff>
      <xdr:row>13</xdr:row>
      <xdr:rowOff>66675</xdr:rowOff>
    </xdr:to>
    <xdr:sp macro="" textlink="">
      <xdr:nvSpPr>
        <xdr:cNvPr id="41" name="모서리가 둥근 직사각형 40"/>
        <xdr:cNvSpPr/>
      </xdr:nvSpPr>
      <xdr:spPr>
        <a:xfrm>
          <a:off x="3667125" y="1571625"/>
          <a:ext cx="561975" cy="1219200"/>
        </a:xfrm>
        <a:prstGeom prst="roundRect">
          <a:avLst/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123824</xdr:colOff>
      <xdr:row>5</xdr:row>
      <xdr:rowOff>104775</xdr:rowOff>
    </xdr:from>
    <xdr:to>
      <xdr:col>6</xdr:col>
      <xdr:colOff>190499</xdr:colOff>
      <xdr:row>7</xdr:row>
      <xdr:rowOff>114300</xdr:rowOff>
    </xdr:to>
    <xdr:sp macro="" textlink="">
      <xdr:nvSpPr>
        <xdr:cNvPr id="42" name="TextBox 41"/>
        <xdr:cNvSpPr txBox="1"/>
      </xdr:nvSpPr>
      <xdr:spPr>
        <a:xfrm>
          <a:off x="3552824" y="1152525"/>
          <a:ext cx="7524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>
              <a:solidFill>
                <a:srgbClr val="FF0000"/>
              </a:solidFill>
            </a:rPr>
            <a:t>ⓒ</a:t>
          </a:r>
        </a:p>
      </xdr:txBody>
    </xdr:sp>
    <xdr:clientData/>
  </xdr:twoCellAnchor>
  <xdr:twoCellAnchor>
    <xdr:from>
      <xdr:col>8</xdr:col>
      <xdr:colOff>123825</xdr:colOff>
      <xdr:row>7</xdr:row>
      <xdr:rowOff>104775</xdr:rowOff>
    </xdr:from>
    <xdr:to>
      <xdr:col>10</xdr:col>
      <xdr:colOff>133350</xdr:colOff>
      <xdr:row>11</xdr:row>
      <xdr:rowOff>57150</xdr:rowOff>
    </xdr:to>
    <xdr:sp macro="" textlink="">
      <xdr:nvSpPr>
        <xdr:cNvPr id="43" name="모서리가 둥근 직사각형 42"/>
        <xdr:cNvSpPr/>
      </xdr:nvSpPr>
      <xdr:spPr>
        <a:xfrm>
          <a:off x="5610225" y="1571625"/>
          <a:ext cx="1381125" cy="790575"/>
        </a:xfrm>
        <a:prstGeom prst="roundRect">
          <a:avLst/>
        </a:prstGeom>
        <a:noFill/>
        <a:ln w="19050"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333374</xdr:colOff>
      <xdr:row>0</xdr:row>
      <xdr:rowOff>133350</xdr:rowOff>
    </xdr:from>
    <xdr:to>
      <xdr:col>11</xdr:col>
      <xdr:colOff>400049</xdr:colOff>
      <xdr:row>2</xdr:row>
      <xdr:rowOff>142875</xdr:rowOff>
    </xdr:to>
    <xdr:sp macro="" textlink="">
      <xdr:nvSpPr>
        <xdr:cNvPr id="44" name="TextBox 43"/>
        <xdr:cNvSpPr txBox="1"/>
      </xdr:nvSpPr>
      <xdr:spPr>
        <a:xfrm>
          <a:off x="7191374" y="133350"/>
          <a:ext cx="7524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>
              <a:solidFill>
                <a:srgbClr val="0000FF"/>
              </a:solidFill>
            </a:rPr>
            <a:t>ⓓ</a:t>
          </a:r>
        </a:p>
      </xdr:txBody>
    </xdr:sp>
    <xdr:clientData/>
  </xdr:twoCellAnchor>
  <xdr:twoCellAnchor>
    <xdr:from>
      <xdr:col>11</xdr:col>
      <xdr:colOff>400050</xdr:colOff>
      <xdr:row>7</xdr:row>
      <xdr:rowOff>133351</xdr:rowOff>
    </xdr:from>
    <xdr:to>
      <xdr:col>14</xdr:col>
      <xdr:colOff>123825</xdr:colOff>
      <xdr:row>11</xdr:row>
      <xdr:rowOff>76201</xdr:rowOff>
    </xdr:to>
    <xdr:sp macro="" textlink="">
      <xdr:nvSpPr>
        <xdr:cNvPr id="47" name="모서리가 둥근 직사각형 46"/>
        <xdr:cNvSpPr/>
      </xdr:nvSpPr>
      <xdr:spPr>
        <a:xfrm>
          <a:off x="7943850" y="1600201"/>
          <a:ext cx="1781175" cy="781050"/>
        </a:xfrm>
        <a:prstGeom prst="roundRect">
          <a:avLst/>
        </a:prstGeom>
        <a:noFill/>
        <a:ln w="19050"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128588</xdr:colOff>
      <xdr:row>7</xdr:row>
      <xdr:rowOff>104775</xdr:rowOff>
    </xdr:from>
    <xdr:to>
      <xdr:col>12</xdr:col>
      <xdr:colOff>604838</xdr:colOff>
      <xdr:row>7</xdr:row>
      <xdr:rowOff>133351</xdr:rowOff>
    </xdr:to>
    <xdr:cxnSp macro="">
      <xdr:nvCxnSpPr>
        <xdr:cNvPr id="51" name="꺾인 연결선 50"/>
        <xdr:cNvCxnSpPr>
          <a:stCxn id="43" idx="0"/>
          <a:endCxn id="47" idx="0"/>
        </xdr:cNvCxnSpPr>
      </xdr:nvCxnSpPr>
      <xdr:spPr>
        <a:xfrm rot="16200000" flipH="1">
          <a:off x="7553325" y="319088"/>
          <a:ext cx="28576" cy="2533650"/>
        </a:xfrm>
        <a:prstGeom prst="bentConnector3">
          <a:avLst>
            <a:gd name="adj1" fmla="val -3633206"/>
          </a:avLst>
        </a:prstGeom>
        <a:ln w="158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200023</xdr:colOff>
      <xdr:row>0</xdr:row>
      <xdr:rowOff>142875</xdr:rowOff>
    </xdr:from>
    <xdr:to>
      <xdr:col>18</xdr:col>
      <xdr:colOff>180974</xdr:colOff>
      <xdr:row>2</xdr:row>
      <xdr:rowOff>152400</xdr:rowOff>
    </xdr:to>
    <xdr:sp macro="" textlink="">
      <xdr:nvSpPr>
        <xdr:cNvPr id="54" name="TextBox 53"/>
        <xdr:cNvSpPr txBox="1"/>
      </xdr:nvSpPr>
      <xdr:spPr>
        <a:xfrm>
          <a:off x="7058023" y="142875"/>
          <a:ext cx="546735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>
              <a:solidFill>
                <a:srgbClr val="0000FF"/>
              </a:solidFill>
            </a:rPr>
            <a:t>실행계획 공기의 경우 반출까지의 기간을 공기로 계산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G22" sqref="G22"/>
    </sheetView>
  </sheetViews>
  <sheetFormatPr defaultRowHeight="16.5" x14ac:dyDescent="0.3"/>
  <cols>
    <col min="2" max="9" width="9" style="1"/>
    <col min="10" max="10" width="11.125" style="1" bestFit="1" customWidth="1"/>
    <col min="11" max="11" width="9" style="1"/>
  </cols>
  <sheetData>
    <row r="1" spans="1:11" x14ac:dyDescent="0.3">
      <c r="A1" s="36" t="s">
        <v>77</v>
      </c>
      <c r="B1" s="36" t="s">
        <v>0</v>
      </c>
      <c r="C1" s="37" t="s">
        <v>85</v>
      </c>
      <c r="D1" s="38" t="s">
        <v>1</v>
      </c>
      <c r="E1" s="36" t="s">
        <v>2</v>
      </c>
      <c r="F1" s="36" t="s">
        <v>3</v>
      </c>
      <c r="G1" s="36" t="s">
        <v>78</v>
      </c>
      <c r="H1" s="36" t="s">
        <v>4</v>
      </c>
      <c r="I1" s="37" t="s">
        <v>81</v>
      </c>
      <c r="J1" s="36" t="s">
        <v>5</v>
      </c>
      <c r="K1" s="36" t="s">
        <v>6</v>
      </c>
    </row>
    <row r="2" spans="1:11" x14ac:dyDescent="0.3">
      <c r="A2" s="36" t="s">
        <v>31</v>
      </c>
      <c r="B2" s="36" t="s">
        <v>32</v>
      </c>
      <c r="C2" s="36" t="s">
        <v>26</v>
      </c>
      <c r="D2" s="38">
        <v>0</v>
      </c>
      <c r="E2" s="36">
        <v>12.73</v>
      </c>
      <c r="F2" s="36">
        <v>15.89</v>
      </c>
      <c r="G2" s="36">
        <v>5.01</v>
      </c>
      <c r="H2" s="36">
        <v>4</v>
      </c>
      <c r="I2" s="36">
        <v>2</v>
      </c>
      <c r="J2" s="39">
        <v>45287</v>
      </c>
      <c r="K2" s="36"/>
    </row>
    <row r="3" spans="1:11" x14ac:dyDescent="0.3">
      <c r="A3" s="36" t="s">
        <v>36</v>
      </c>
      <c r="B3" s="36" t="s">
        <v>37</v>
      </c>
      <c r="C3" s="36" t="s">
        <v>40</v>
      </c>
      <c r="D3" s="38">
        <v>48</v>
      </c>
      <c r="E3" s="36">
        <v>12.82</v>
      </c>
      <c r="F3" s="36">
        <v>10.5</v>
      </c>
      <c r="G3" s="36">
        <v>3.92</v>
      </c>
      <c r="H3" s="36">
        <v>17</v>
      </c>
      <c r="I3" s="36">
        <v>5</v>
      </c>
      <c r="J3" s="39">
        <v>45281</v>
      </c>
      <c r="K3" s="36"/>
    </row>
    <row r="4" spans="1:11" x14ac:dyDescent="0.3">
      <c r="A4" s="36" t="s">
        <v>39</v>
      </c>
      <c r="B4" s="36" t="s">
        <v>32</v>
      </c>
      <c r="C4" s="36" t="s">
        <v>33</v>
      </c>
      <c r="D4" s="38">
        <v>85</v>
      </c>
      <c r="E4" s="36">
        <v>14.96</v>
      </c>
      <c r="F4" s="36">
        <v>26.84</v>
      </c>
      <c r="G4" s="36">
        <v>3.63</v>
      </c>
      <c r="H4" s="36">
        <v>11</v>
      </c>
      <c r="I4" s="36">
        <v>4</v>
      </c>
      <c r="J4" s="39">
        <v>45288</v>
      </c>
      <c r="K4" s="36"/>
    </row>
    <row r="5" spans="1:11" x14ac:dyDescent="0.3">
      <c r="A5" s="36" t="s">
        <v>39</v>
      </c>
      <c r="B5" s="36" t="s">
        <v>42</v>
      </c>
      <c r="C5" s="36" t="s">
        <v>40</v>
      </c>
      <c r="D5" s="38">
        <v>111</v>
      </c>
      <c r="E5" s="36">
        <v>16.72</v>
      </c>
      <c r="F5" s="36">
        <v>13.43</v>
      </c>
      <c r="G5" s="36">
        <v>4.3099999999999996</v>
      </c>
      <c r="H5" s="36">
        <v>14</v>
      </c>
      <c r="I5" s="36">
        <v>6</v>
      </c>
      <c r="J5" s="39">
        <v>45281</v>
      </c>
      <c r="K5" s="36"/>
    </row>
    <row r="6" spans="1:11" x14ac:dyDescent="0.3">
      <c r="A6" s="36" t="s">
        <v>44</v>
      </c>
      <c r="B6" s="36" t="s">
        <v>45</v>
      </c>
      <c r="C6" s="36" t="s">
        <v>40</v>
      </c>
      <c r="D6" s="38">
        <v>68</v>
      </c>
      <c r="E6" s="36">
        <v>14.96</v>
      </c>
      <c r="F6" s="36">
        <v>6.84</v>
      </c>
      <c r="G6" s="36">
        <v>11</v>
      </c>
      <c r="H6" s="36">
        <v>11</v>
      </c>
      <c r="I6" s="36">
        <v>5</v>
      </c>
      <c r="J6" s="39">
        <v>45307</v>
      </c>
      <c r="K6" s="36"/>
    </row>
    <row r="7" spans="1:11" x14ac:dyDescent="0.3">
      <c r="A7" s="36" t="s">
        <v>30</v>
      </c>
      <c r="B7" s="36" t="s">
        <v>53</v>
      </c>
      <c r="C7" s="36" t="s">
        <v>40</v>
      </c>
      <c r="D7" s="38">
        <v>59</v>
      </c>
      <c r="E7" s="36">
        <v>13.76</v>
      </c>
      <c r="F7" s="36">
        <v>15.09</v>
      </c>
      <c r="G7" s="36">
        <v>4.49</v>
      </c>
      <c r="H7" s="36">
        <v>18</v>
      </c>
      <c r="I7" s="36">
        <v>6</v>
      </c>
      <c r="J7" s="39">
        <v>45310</v>
      </c>
      <c r="K7" s="36"/>
    </row>
    <row r="8" spans="1:11" x14ac:dyDescent="0.3">
      <c r="A8" s="36" t="s">
        <v>31</v>
      </c>
      <c r="B8" s="36" t="s">
        <v>32</v>
      </c>
      <c r="C8" s="36" t="s">
        <v>46</v>
      </c>
      <c r="D8" s="38">
        <v>87</v>
      </c>
      <c r="E8" s="36">
        <v>12.79</v>
      </c>
      <c r="F8" s="36">
        <v>31.19</v>
      </c>
      <c r="G8" s="36">
        <v>5.0199999999999996</v>
      </c>
      <c r="H8" s="36">
        <v>10</v>
      </c>
      <c r="I8" s="36">
        <v>3</v>
      </c>
      <c r="J8" s="39">
        <v>45303</v>
      </c>
      <c r="K8" s="36"/>
    </row>
    <row r="9" spans="1:11" x14ac:dyDescent="0.3">
      <c r="A9" s="36" t="s">
        <v>56</v>
      </c>
      <c r="B9" s="36" t="s">
        <v>32</v>
      </c>
      <c r="C9" s="36" t="s">
        <v>40</v>
      </c>
      <c r="D9" s="38">
        <v>85</v>
      </c>
      <c r="E9" s="36">
        <v>14.96</v>
      </c>
      <c r="F9" s="36">
        <v>26.84</v>
      </c>
      <c r="G9" s="36">
        <v>3.63</v>
      </c>
      <c r="H9" s="36">
        <v>11</v>
      </c>
      <c r="I9" s="36">
        <v>5</v>
      </c>
      <c r="J9" s="39">
        <v>45306</v>
      </c>
      <c r="K9" s="36"/>
    </row>
    <row r="10" spans="1:11" x14ac:dyDescent="0.3">
      <c r="A10" s="36" t="s">
        <v>72</v>
      </c>
      <c r="B10" s="36" t="s">
        <v>58</v>
      </c>
      <c r="C10" s="36" t="s">
        <v>54</v>
      </c>
      <c r="D10" s="38">
        <v>60</v>
      </c>
      <c r="E10" s="36">
        <v>15.21</v>
      </c>
      <c r="F10" s="36">
        <v>15.21</v>
      </c>
      <c r="G10" s="36">
        <v>4.57</v>
      </c>
      <c r="H10" s="36">
        <v>17</v>
      </c>
      <c r="I10" s="36">
        <v>5</v>
      </c>
      <c r="J10" s="39">
        <v>45322</v>
      </c>
      <c r="K10" s="36"/>
    </row>
    <row r="11" spans="1:11" x14ac:dyDescent="0.3">
      <c r="A11" s="36" t="s">
        <v>56</v>
      </c>
      <c r="B11" s="36" t="s">
        <v>49</v>
      </c>
      <c r="C11" s="36" t="s">
        <v>50</v>
      </c>
      <c r="D11" s="38">
        <v>43</v>
      </c>
      <c r="E11" s="36">
        <v>7.55</v>
      </c>
      <c r="F11" s="36">
        <v>15.98</v>
      </c>
      <c r="G11" s="36">
        <v>5.47</v>
      </c>
      <c r="H11" s="36">
        <v>11</v>
      </c>
      <c r="I11" s="36">
        <v>8</v>
      </c>
      <c r="J11" s="39">
        <v>45320</v>
      </c>
      <c r="K11" s="36"/>
    </row>
    <row r="12" spans="1:11" x14ac:dyDescent="0.3">
      <c r="A12" s="36" t="s">
        <v>61</v>
      </c>
      <c r="B12" s="36" t="s">
        <v>62</v>
      </c>
      <c r="C12" s="36" t="s">
        <v>50</v>
      </c>
      <c r="D12" s="38">
        <v>76</v>
      </c>
      <c r="E12" s="36">
        <v>13.65</v>
      </c>
      <c r="F12" s="36">
        <v>14.36</v>
      </c>
      <c r="G12" s="36">
        <v>5.9</v>
      </c>
      <c r="H12" s="36">
        <v>13</v>
      </c>
      <c r="I12" s="36">
        <v>4</v>
      </c>
      <c r="J12" s="39">
        <v>45322</v>
      </c>
      <c r="K12" s="36"/>
    </row>
    <row r="13" spans="1:11" x14ac:dyDescent="0.3">
      <c r="A13" s="36" t="s">
        <v>64</v>
      </c>
      <c r="B13" s="36" t="s">
        <v>65</v>
      </c>
      <c r="C13" s="36" t="s">
        <v>40</v>
      </c>
      <c r="D13" s="38">
        <v>0</v>
      </c>
      <c r="E13" s="36">
        <v>14.92</v>
      </c>
      <c r="F13" s="36">
        <v>8.25</v>
      </c>
      <c r="G13" s="36">
        <v>6.7</v>
      </c>
      <c r="H13" s="36">
        <v>4</v>
      </c>
      <c r="I13" s="36">
        <v>8</v>
      </c>
      <c r="J13" s="39">
        <v>45314</v>
      </c>
      <c r="K13" s="36"/>
    </row>
    <row r="14" spans="1:11" x14ac:dyDescent="0.3">
      <c r="A14" s="36" t="s">
        <v>61</v>
      </c>
      <c r="B14" s="36" t="s">
        <v>32</v>
      </c>
      <c r="C14" s="36" t="s">
        <v>40</v>
      </c>
      <c r="D14" s="38">
        <v>93</v>
      </c>
      <c r="E14" s="36">
        <v>13.52</v>
      </c>
      <c r="F14" s="36">
        <v>26.26</v>
      </c>
      <c r="G14" s="36">
        <v>3.37</v>
      </c>
      <c r="H14" s="36">
        <v>9</v>
      </c>
      <c r="I14" s="36">
        <v>9</v>
      </c>
      <c r="J14" s="39">
        <v>45308</v>
      </c>
      <c r="K14" s="36"/>
    </row>
    <row r="15" spans="1:11" x14ac:dyDescent="0.3">
      <c r="A15" s="36" t="s">
        <v>64</v>
      </c>
      <c r="B15" s="36" t="s">
        <v>67</v>
      </c>
      <c r="C15" s="36" t="s">
        <v>68</v>
      </c>
      <c r="D15" s="38">
        <v>95</v>
      </c>
      <c r="E15" s="36">
        <v>14.97</v>
      </c>
      <c r="F15" s="36">
        <v>16.04</v>
      </c>
      <c r="G15" s="36">
        <v>2.0699999999999998</v>
      </c>
      <c r="H15" s="36">
        <v>9</v>
      </c>
      <c r="I15" s="36">
        <v>5</v>
      </c>
      <c r="J15" s="39">
        <v>45323</v>
      </c>
      <c r="K15" s="36"/>
    </row>
    <row r="16" spans="1:11" x14ac:dyDescent="0.3">
      <c r="A16" s="36" t="s">
        <v>64</v>
      </c>
      <c r="B16" s="36" t="s">
        <v>70</v>
      </c>
      <c r="C16" s="36" t="s">
        <v>33</v>
      </c>
      <c r="D16" s="38">
        <v>0</v>
      </c>
      <c r="E16" s="36">
        <v>12.99</v>
      </c>
      <c r="F16" s="36">
        <v>13.66</v>
      </c>
      <c r="G16" s="36">
        <v>3.71</v>
      </c>
      <c r="H16" s="36">
        <v>4</v>
      </c>
      <c r="I16" s="36">
        <v>6</v>
      </c>
      <c r="J16" s="39">
        <v>45327</v>
      </c>
      <c r="K16" s="36"/>
    </row>
    <row r="17" spans="1:11" x14ac:dyDescent="0.3">
      <c r="A17" s="36" t="s">
        <v>72</v>
      </c>
      <c r="B17" s="36" t="s">
        <v>73</v>
      </c>
      <c r="C17" s="36" t="s">
        <v>50</v>
      </c>
      <c r="D17" s="38">
        <v>65</v>
      </c>
      <c r="E17" s="36">
        <v>14.31</v>
      </c>
      <c r="F17" s="36">
        <v>12.42</v>
      </c>
      <c r="G17" s="36">
        <v>1.9</v>
      </c>
      <c r="H17" s="36">
        <v>15</v>
      </c>
      <c r="I17" s="36">
        <v>7</v>
      </c>
      <c r="J17" s="39">
        <v>45330</v>
      </c>
      <c r="K17" s="36"/>
    </row>
    <row r="18" spans="1:11" x14ac:dyDescent="0.3">
      <c r="A18" s="36" t="s">
        <v>72</v>
      </c>
      <c r="B18" s="36" t="s">
        <v>49</v>
      </c>
      <c r="C18" s="36" t="s">
        <v>74</v>
      </c>
      <c r="D18" s="38">
        <v>91</v>
      </c>
      <c r="E18" s="36">
        <v>14.95</v>
      </c>
      <c r="F18" s="36">
        <v>5.5</v>
      </c>
      <c r="G18" s="36">
        <v>13.14</v>
      </c>
      <c r="H18" s="36">
        <v>11</v>
      </c>
      <c r="I18" s="36">
        <v>4</v>
      </c>
      <c r="J18" s="39">
        <v>45336</v>
      </c>
      <c r="K18" s="36"/>
    </row>
    <row r="19" spans="1:11" x14ac:dyDescent="0.3">
      <c r="A19" s="36" t="s">
        <v>76</v>
      </c>
      <c r="B19" s="36" t="s">
        <v>32</v>
      </c>
      <c r="C19" s="36" t="s">
        <v>50</v>
      </c>
      <c r="D19" s="38">
        <v>0</v>
      </c>
      <c r="E19" s="36">
        <v>12.73</v>
      </c>
      <c r="F19" s="36">
        <v>15.89</v>
      </c>
      <c r="G19" s="36">
        <v>5.01</v>
      </c>
      <c r="H19" s="36">
        <v>4</v>
      </c>
      <c r="I19" s="36">
        <v>4</v>
      </c>
      <c r="J19" s="39">
        <v>45323</v>
      </c>
      <c r="K19" s="36"/>
    </row>
    <row r="20" spans="1:11" x14ac:dyDescent="0.3">
      <c r="A20" s="1"/>
      <c r="J20" s="2"/>
    </row>
    <row r="21" spans="1:11" x14ac:dyDescent="0.3">
      <c r="A21" s="1"/>
      <c r="J21" s="2"/>
    </row>
    <row r="22" spans="1:11" x14ac:dyDescent="0.3">
      <c r="A22" s="1"/>
      <c r="J22" s="2"/>
    </row>
    <row r="23" spans="1:11" x14ac:dyDescent="0.3">
      <c r="A23" s="1"/>
      <c r="J23" s="2"/>
    </row>
    <row r="24" spans="1:11" x14ac:dyDescent="0.3">
      <c r="A24" s="1"/>
      <c r="J24" s="2"/>
    </row>
    <row r="25" spans="1:11" x14ac:dyDescent="0.3">
      <c r="A25" s="1"/>
      <c r="J25" s="2"/>
    </row>
    <row r="26" spans="1:11" x14ac:dyDescent="0.3">
      <c r="A26" s="1"/>
      <c r="J26" s="2"/>
    </row>
    <row r="27" spans="1:11" x14ac:dyDescent="0.3">
      <c r="A27" s="1"/>
      <c r="J27" s="2"/>
    </row>
    <row r="28" spans="1:11" x14ac:dyDescent="0.3">
      <c r="A28" s="1"/>
      <c r="J28" s="2"/>
    </row>
    <row r="29" spans="1:11" x14ac:dyDescent="0.3">
      <c r="A29" s="1"/>
      <c r="J29" s="2"/>
    </row>
    <row r="30" spans="1:11" x14ac:dyDescent="0.3">
      <c r="A30" s="1"/>
      <c r="J30" s="2"/>
    </row>
    <row r="31" spans="1:11" x14ac:dyDescent="0.3">
      <c r="A31" s="1"/>
      <c r="J3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6.5" x14ac:dyDescent="0.3"/>
  <sheetData>
    <row r="1" spans="1:4" x14ac:dyDescent="0.3">
      <c r="A1" t="s">
        <v>7</v>
      </c>
      <c r="B1" t="s">
        <v>8</v>
      </c>
      <c r="C1" t="s">
        <v>2</v>
      </c>
      <c r="D1" t="s">
        <v>3</v>
      </c>
    </row>
    <row r="2" spans="1:4" x14ac:dyDescent="0.3">
      <c r="A2" s="1" t="s">
        <v>9</v>
      </c>
      <c r="B2" s="1">
        <v>100</v>
      </c>
      <c r="C2" s="1">
        <v>10</v>
      </c>
      <c r="D2" s="1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opLeftCell="A25" workbookViewId="0">
      <selection activeCell="D32" sqref="D32"/>
    </sheetView>
  </sheetViews>
  <sheetFormatPr defaultRowHeight="16.5" x14ac:dyDescent="0.3"/>
  <sheetData>
    <row r="1" spans="1:4" x14ac:dyDescent="0.3">
      <c r="A1" t="s">
        <v>7</v>
      </c>
      <c r="B1" t="s">
        <v>8</v>
      </c>
      <c r="C1" t="s">
        <v>2</v>
      </c>
      <c r="D1" t="s">
        <v>3</v>
      </c>
    </row>
    <row r="2" spans="1:4" x14ac:dyDescent="0.3">
      <c r="A2" s="1" t="s">
        <v>10</v>
      </c>
      <c r="B2" s="3">
        <v>120</v>
      </c>
      <c r="C2" s="1">
        <v>43</v>
      </c>
      <c r="D2" s="1">
        <v>26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"/>
  <sheetViews>
    <sheetView tabSelected="1" zoomScale="40" zoomScaleNormal="40" workbookViewId="0">
      <selection activeCell="Y62" sqref="Y62"/>
    </sheetView>
  </sheetViews>
  <sheetFormatPr defaultRowHeight="16.5" x14ac:dyDescent="0.3"/>
  <cols>
    <col min="1" max="4" width="9" style="4"/>
    <col min="5" max="5" width="9.875" style="4" bestFit="1" customWidth="1"/>
    <col min="6" max="10" width="9" style="4"/>
    <col min="11" max="11" width="11.625" style="4" bestFit="1" customWidth="1"/>
    <col min="12" max="14" width="11.625" style="4" customWidth="1"/>
    <col min="15" max="18" width="9" style="4"/>
    <col min="19" max="19" width="9" style="4" customWidth="1"/>
    <col min="20" max="16384" width="9" style="4"/>
  </cols>
  <sheetData>
    <row r="1" spans="1:23" ht="17.25" thickTop="1" x14ac:dyDescent="0.3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</v>
      </c>
      <c r="H1" s="5" t="s">
        <v>16</v>
      </c>
      <c r="I1" s="5" t="s">
        <v>17</v>
      </c>
      <c r="J1" s="5" t="s">
        <v>18</v>
      </c>
      <c r="K1" s="5" t="s">
        <v>19</v>
      </c>
      <c r="L1" s="34" t="s">
        <v>82</v>
      </c>
      <c r="M1" s="34" t="s">
        <v>83</v>
      </c>
      <c r="N1" s="34" t="s">
        <v>84</v>
      </c>
      <c r="O1" s="26" t="s">
        <v>79</v>
      </c>
      <c r="P1" s="30" t="s">
        <v>80</v>
      </c>
      <c r="Q1" s="28" t="s">
        <v>20</v>
      </c>
      <c r="R1" s="5" t="s">
        <v>21</v>
      </c>
      <c r="S1" s="14" t="s">
        <v>22</v>
      </c>
      <c r="T1" s="16" t="s">
        <v>23</v>
      </c>
      <c r="U1" s="17" t="s">
        <v>24</v>
      </c>
      <c r="V1" s="18" t="s">
        <v>25</v>
      </c>
      <c r="W1" s="42" t="s">
        <v>86</v>
      </c>
    </row>
    <row r="2" spans="1:23" x14ac:dyDescent="0.3">
      <c r="A2" s="6" t="str">
        <f t="shared" ref="A2:A19" si="0">B2&amp;C2</f>
        <v>4234N22P</v>
      </c>
      <c r="B2" s="41" t="s">
        <v>36</v>
      </c>
      <c r="C2" s="41" t="s">
        <v>37</v>
      </c>
      <c r="D2" s="7" t="s">
        <v>26</v>
      </c>
      <c r="E2" s="7" t="s">
        <v>38</v>
      </c>
      <c r="F2" s="7" t="s">
        <v>27</v>
      </c>
      <c r="G2" s="8">
        <v>48</v>
      </c>
      <c r="H2" s="8">
        <v>384.7</v>
      </c>
      <c r="I2" s="8">
        <v>136</v>
      </c>
      <c r="J2" s="7" t="s">
        <v>28</v>
      </c>
      <c r="K2" s="7" t="s">
        <v>29</v>
      </c>
      <c r="L2" s="35">
        <v>45289</v>
      </c>
      <c r="M2" s="35">
        <v>45300</v>
      </c>
      <c r="N2" s="35">
        <v>45295</v>
      </c>
      <c r="O2" s="27">
        <v>17</v>
      </c>
      <c r="P2" s="31">
        <v>2</v>
      </c>
      <c r="Q2" s="29">
        <v>45258</v>
      </c>
      <c r="R2" s="9">
        <v>45281</v>
      </c>
      <c r="S2" s="15">
        <v>45337</v>
      </c>
      <c r="T2" s="21">
        <v>12.82</v>
      </c>
      <c r="U2" s="11">
        <v>10.5</v>
      </c>
      <c r="V2" s="22">
        <v>3.92</v>
      </c>
      <c r="W2" s="43">
        <v>1</v>
      </c>
    </row>
    <row r="3" spans="1:23" x14ac:dyDescent="0.3">
      <c r="A3" s="6" t="str">
        <f t="shared" si="0"/>
        <v>4249E51P</v>
      </c>
      <c r="B3" s="41" t="s">
        <v>39</v>
      </c>
      <c r="C3" s="41" t="s">
        <v>42</v>
      </c>
      <c r="D3" s="7" t="s">
        <v>40</v>
      </c>
      <c r="E3" s="7" t="s">
        <v>43</v>
      </c>
      <c r="F3" s="7" t="s">
        <v>27</v>
      </c>
      <c r="G3" s="8">
        <v>111</v>
      </c>
      <c r="H3" s="8">
        <v>831.3</v>
      </c>
      <c r="I3" s="8">
        <v>388</v>
      </c>
      <c r="J3" s="7" t="s">
        <v>28</v>
      </c>
      <c r="K3" s="7" t="s">
        <v>29</v>
      </c>
      <c r="L3" s="35">
        <v>45286</v>
      </c>
      <c r="M3" s="35">
        <v>45299</v>
      </c>
      <c r="N3" s="35">
        <v>45295</v>
      </c>
      <c r="O3" s="27">
        <v>14</v>
      </c>
      <c r="P3" s="31">
        <v>5</v>
      </c>
      <c r="Q3" s="29">
        <v>45261</v>
      </c>
      <c r="R3" s="9">
        <v>45281</v>
      </c>
      <c r="S3" s="15">
        <v>45370</v>
      </c>
      <c r="T3" s="19">
        <v>16.72</v>
      </c>
      <c r="U3" s="10">
        <v>13.43</v>
      </c>
      <c r="V3" s="20">
        <v>4.3099999999999996</v>
      </c>
      <c r="W3" s="43">
        <v>2</v>
      </c>
    </row>
    <row r="4" spans="1:23" x14ac:dyDescent="0.3">
      <c r="A4" s="6" t="str">
        <f t="shared" si="0"/>
        <v>4226E32C</v>
      </c>
      <c r="B4" s="41" t="s">
        <v>31</v>
      </c>
      <c r="C4" s="41" t="s">
        <v>32</v>
      </c>
      <c r="D4" s="7" t="s">
        <v>33</v>
      </c>
      <c r="E4" s="7" t="s">
        <v>34</v>
      </c>
      <c r="F4" s="7" t="s">
        <v>35</v>
      </c>
      <c r="G4" s="12">
        <v>0</v>
      </c>
      <c r="H4" s="8">
        <v>666.3</v>
      </c>
      <c r="I4" s="8">
        <v>231</v>
      </c>
      <c r="J4" s="7" t="s">
        <v>28</v>
      </c>
      <c r="K4" s="7" t="s">
        <v>29</v>
      </c>
      <c r="L4" s="35">
        <v>45282</v>
      </c>
      <c r="M4" s="35">
        <v>45293</v>
      </c>
      <c r="N4" s="35">
        <v>45293</v>
      </c>
      <c r="O4" s="27">
        <v>4</v>
      </c>
      <c r="P4" s="32">
        <v>4</v>
      </c>
      <c r="Q4" s="29">
        <v>45280</v>
      </c>
      <c r="R4" s="9">
        <v>45287</v>
      </c>
      <c r="S4" s="15">
        <v>45376</v>
      </c>
      <c r="T4" s="19">
        <v>12.73</v>
      </c>
      <c r="U4" s="10">
        <v>15.89</v>
      </c>
      <c r="V4" s="20">
        <v>5.01</v>
      </c>
      <c r="W4" s="43">
        <v>3</v>
      </c>
    </row>
    <row r="5" spans="1:23" x14ac:dyDescent="0.3">
      <c r="A5" s="6" t="str">
        <f t="shared" si="0"/>
        <v>4249E32C</v>
      </c>
      <c r="B5" s="41" t="s">
        <v>39</v>
      </c>
      <c r="C5" s="41" t="s">
        <v>32</v>
      </c>
      <c r="D5" s="7" t="s">
        <v>40</v>
      </c>
      <c r="E5" s="7" t="s">
        <v>41</v>
      </c>
      <c r="F5" s="7" t="s">
        <v>27</v>
      </c>
      <c r="G5" s="8">
        <v>85</v>
      </c>
      <c r="H5" s="8">
        <v>1202.7</v>
      </c>
      <c r="I5" s="8">
        <v>650</v>
      </c>
      <c r="J5" s="7" t="s">
        <v>28</v>
      </c>
      <c r="K5" s="7" t="s">
        <v>29</v>
      </c>
      <c r="L5" s="35">
        <v>45286</v>
      </c>
      <c r="M5" s="35">
        <v>45306</v>
      </c>
      <c r="N5" s="35">
        <v>45296</v>
      </c>
      <c r="O5" s="27">
        <v>11</v>
      </c>
      <c r="P5" s="31">
        <v>6</v>
      </c>
      <c r="Q5" s="29">
        <v>45272</v>
      </c>
      <c r="R5" s="9">
        <v>45288</v>
      </c>
      <c r="S5" s="15">
        <v>45356</v>
      </c>
      <c r="T5" s="19">
        <v>14.96</v>
      </c>
      <c r="U5" s="10">
        <v>26.84</v>
      </c>
      <c r="V5" s="20">
        <v>3.63</v>
      </c>
      <c r="W5" s="43">
        <v>4</v>
      </c>
    </row>
    <row r="6" spans="1:23" x14ac:dyDescent="0.3">
      <c r="A6" s="6" t="str">
        <f t="shared" si="0"/>
        <v>4226E32C</v>
      </c>
      <c r="B6" s="41" t="s">
        <v>31</v>
      </c>
      <c r="C6" s="41" t="s">
        <v>32</v>
      </c>
      <c r="D6" s="7" t="s">
        <v>40</v>
      </c>
      <c r="E6" s="7" t="s">
        <v>41</v>
      </c>
      <c r="F6" s="7" t="s">
        <v>27</v>
      </c>
      <c r="G6" s="8">
        <v>87</v>
      </c>
      <c r="H6" s="8">
        <v>879.8</v>
      </c>
      <c r="I6" s="8">
        <v>520</v>
      </c>
      <c r="J6" s="7" t="s">
        <v>28</v>
      </c>
      <c r="K6" s="7" t="s">
        <v>29</v>
      </c>
      <c r="L6" s="35">
        <v>45296</v>
      </c>
      <c r="M6" s="35">
        <v>45309</v>
      </c>
      <c r="N6" s="35">
        <v>45303</v>
      </c>
      <c r="O6" s="27">
        <v>10</v>
      </c>
      <c r="P6" s="31">
        <v>5</v>
      </c>
      <c r="Q6" s="29">
        <v>45287</v>
      </c>
      <c r="R6" s="9">
        <v>45303</v>
      </c>
      <c r="S6" s="15">
        <v>45376</v>
      </c>
      <c r="T6" s="19">
        <v>12.79</v>
      </c>
      <c r="U6" s="13">
        <v>31.19</v>
      </c>
      <c r="V6" s="20">
        <v>5.0199999999999996</v>
      </c>
      <c r="W6" s="43">
        <v>5</v>
      </c>
    </row>
    <row r="7" spans="1:23" x14ac:dyDescent="0.3">
      <c r="A7" s="6" t="str">
        <f t="shared" si="0"/>
        <v>4250E32C</v>
      </c>
      <c r="B7" s="40" t="s">
        <v>56</v>
      </c>
      <c r="C7" s="41" t="s">
        <v>32</v>
      </c>
      <c r="D7" s="7" t="s">
        <v>40</v>
      </c>
      <c r="E7" s="7" t="s">
        <v>41</v>
      </c>
      <c r="F7" s="7" t="s">
        <v>27</v>
      </c>
      <c r="G7" s="8">
        <v>85</v>
      </c>
      <c r="H7" s="8">
        <v>1202.7</v>
      </c>
      <c r="I7" s="8">
        <v>648</v>
      </c>
      <c r="J7" s="7" t="s">
        <v>28</v>
      </c>
      <c r="K7" s="7" t="s">
        <v>29</v>
      </c>
      <c r="L7" s="35">
        <v>45299</v>
      </c>
      <c r="M7" s="35">
        <v>45314</v>
      </c>
      <c r="N7" s="35">
        <v>45307</v>
      </c>
      <c r="O7" s="27">
        <v>11</v>
      </c>
      <c r="P7" s="31">
        <v>6</v>
      </c>
      <c r="Q7" s="29">
        <v>45287</v>
      </c>
      <c r="R7" s="9">
        <v>45306</v>
      </c>
      <c r="S7" s="15">
        <v>45378</v>
      </c>
      <c r="T7" s="19">
        <v>14.96</v>
      </c>
      <c r="U7" s="10">
        <v>26.84</v>
      </c>
      <c r="V7" s="20">
        <v>3.63</v>
      </c>
      <c r="W7" s="43">
        <v>6</v>
      </c>
    </row>
    <row r="8" spans="1:23" x14ac:dyDescent="0.3">
      <c r="A8" s="6" t="str">
        <f t="shared" si="0"/>
        <v>4264S11P</v>
      </c>
      <c r="B8" s="41" t="s">
        <v>44</v>
      </c>
      <c r="C8" s="41" t="s">
        <v>45</v>
      </c>
      <c r="D8" s="7" t="s">
        <v>46</v>
      </c>
      <c r="E8" s="7" t="s">
        <v>47</v>
      </c>
      <c r="F8" s="7" t="s">
        <v>27</v>
      </c>
      <c r="G8" s="8">
        <v>68</v>
      </c>
      <c r="H8" s="8">
        <v>525.70000000000005</v>
      </c>
      <c r="I8" s="8">
        <v>260</v>
      </c>
      <c r="J8" s="7" t="s">
        <v>28</v>
      </c>
      <c r="K8" s="7" t="s">
        <v>29</v>
      </c>
      <c r="L8" s="35">
        <v>45294</v>
      </c>
      <c r="M8" s="35">
        <v>45306</v>
      </c>
      <c r="N8" s="35">
        <v>45299</v>
      </c>
      <c r="O8" s="27">
        <v>11</v>
      </c>
      <c r="P8" s="31">
        <v>3</v>
      </c>
      <c r="Q8" s="29">
        <v>45288</v>
      </c>
      <c r="R8" s="9">
        <v>45307</v>
      </c>
      <c r="S8" s="15">
        <v>45358</v>
      </c>
      <c r="T8" s="19">
        <v>14.96</v>
      </c>
      <c r="U8" s="10">
        <v>6.84</v>
      </c>
      <c r="V8" s="20">
        <v>11</v>
      </c>
      <c r="W8" s="43">
        <v>7</v>
      </c>
    </row>
    <row r="9" spans="1:23" x14ac:dyDescent="0.3">
      <c r="A9" s="6" t="str">
        <f t="shared" si="0"/>
        <v>8395E32C</v>
      </c>
      <c r="B9" s="41" t="s">
        <v>87</v>
      </c>
      <c r="C9" s="41" t="s">
        <v>32</v>
      </c>
      <c r="D9" s="7" t="s">
        <v>40</v>
      </c>
      <c r="E9" s="7" t="s">
        <v>41</v>
      </c>
      <c r="F9" s="7" t="s">
        <v>27</v>
      </c>
      <c r="G9" s="8">
        <v>93</v>
      </c>
      <c r="H9" s="8">
        <v>1076.8</v>
      </c>
      <c r="I9" s="8">
        <v>477</v>
      </c>
      <c r="J9" s="7" t="s">
        <v>28</v>
      </c>
      <c r="K9" s="7" t="s">
        <v>29</v>
      </c>
      <c r="L9" s="35">
        <v>45309</v>
      </c>
      <c r="M9" s="35">
        <v>45321</v>
      </c>
      <c r="N9" s="35">
        <v>45316</v>
      </c>
      <c r="O9" s="27">
        <v>9</v>
      </c>
      <c r="P9" s="31">
        <v>5</v>
      </c>
      <c r="Q9" s="29">
        <v>45295</v>
      </c>
      <c r="R9" s="9">
        <v>45308</v>
      </c>
      <c r="S9" s="15">
        <v>45387</v>
      </c>
      <c r="T9" s="19">
        <v>13.52</v>
      </c>
      <c r="U9" s="10">
        <v>26.26</v>
      </c>
      <c r="V9" s="20">
        <v>3.37</v>
      </c>
      <c r="W9" s="43">
        <v>8</v>
      </c>
    </row>
    <row r="10" spans="1:23" x14ac:dyDescent="0.3">
      <c r="A10" s="6" t="str">
        <f t="shared" si="0"/>
        <v>4222F41S</v>
      </c>
      <c r="B10" s="41" t="s">
        <v>30</v>
      </c>
      <c r="C10" s="41" t="s">
        <v>53</v>
      </c>
      <c r="D10" s="7" t="s">
        <v>54</v>
      </c>
      <c r="E10" s="7" t="s">
        <v>55</v>
      </c>
      <c r="F10" s="7" t="s">
        <v>27</v>
      </c>
      <c r="G10" s="8">
        <v>59</v>
      </c>
      <c r="H10" s="8">
        <v>610.1</v>
      </c>
      <c r="I10" s="8">
        <v>264</v>
      </c>
      <c r="J10" s="7" t="s">
        <v>28</v>
      </c>
      <c r="K10" s="7" t="s">
        <v>29</v>
      </c>
      <c r="L10" s="35">
        <v>45296</v>
      </c>
      <c r="M10" s="35">
        <v>45313</v>
      </c>
      <c r="N10" s="35">
        <v>45303</v>
      </c>
      <c r="O10" s="27">
        <v>18</v>
      </c>
      <c r="P10" s="31">
        <v>5</v>
      </c>
      <c r="Q10" s="29">
        <v>45281</v>
      </c>
      <c r="R10" s="9">
        <v>45310</v>
      </c>
      <c r="S10" s="15">
        <v>45387</v>
      </c>
      <c r="T10" s="19">
        <v>13.76</v>
      </c>
      <c r="U10" s="10">
        <v>15.09</v>
      </c>
      <c r="V10" s="20">
        <v>4.49</v>
      </c>
      <c r="W10" s="43">
        <v>9</v>
      </c>
    </row>
    <row r="11" spans="1:23" x14ac:dyDescent="0.3">
      <c r="A11" s="6" t="str">
        <f t="shared" si="0"/>
        <v>8365S12S</v>
      </c>
      <c r="B11" s="41" t="s">
        <v>64</v>
      </c>
      <c r="C11" s="41" t="s">
        <v>65</v>
      </c>
      <c r="D11" s="7" t="s">
        <v>50</v>
      </c>
      <c r="E11" s="7" t="s">
        <v>66</v>
      </c>
      <c r="F11" s="7" t="s">
        <v>48</v>
      </c>
      <c r="G11" s="12">
        <v>0</v>
      </c>
      <c r="H11" s="8">
        <v>877.8</v>
      </c>
      <c r="I11" s="8">
        <v>418</v>
      </c>
      <c r="J11" s="7" t="s">
        <v>28</v>
      </c>
      <c r="K11" s="7" t="s">
        <v>29</v>
      </c>
      <c r="L11" s="35">
        <v>45308</v>
      </c>
      <c r="M11" s="35">
        <v>45320</v>
      </c>
      <c r="N11" s="35">
        <v>45320</v>
      </c>
      <c r="O11" s="27">
        <v>4</v>
      </c>
      <c r="P11" s="32">
        <v>8</v>
      </c>
      <c r="Q11" s="29">
        <v>45308</v>
      </c>
      <c r="R11" s="9">
        <v>45314</v>
      </c>
      <c r="S11" s="15">
        <v>45407</v>
      </c>
      <c r="T11" s="19">
        <v>14.92</v>
      </c>
      <c r="U11" s="10">
        <v>8.25</v>
      </c>
      <c r="V11" s="20">
        <v>6.7</v>
      </c>
      <c r="W11" s="43">
        <v>10</v>
      </c>
    </row>
    <row r="12" spans="1:23" x14ac:dyDescent="0.3">
      <c r="A12" s="6" t="str">
        <f t="shared" si="0"/>
        <v>4250S16S</v>
      </c>
      <c r="B12" s="41" t="s">
        <v>56</v>
      </c>
      <c r="C12" s="41" t="s">
        <v>49</v>
      </c>
      <c r="D12" s="7" t="s">
        <v>50</v>
      </c>
      <c r="E12" s="7" t="s">
        <v>60</v>
      </c>
      <c r="F12" s="7" t="s">
        <v>52</v>
      </c>
      <c r="G12" s="8">
        <v>43</v>
      </c>
      <c r="H12" s="8">
        <v>450.1</v>
      </c>
      <c r="I12" s="8">
        <v>207</v>
      </c>
      <c r="J12" s="7" t="s">
        <v>28</v>
      </c>
      <c r="K12" s="7" t="s">
        <v>29</v>
      </c>
      <c r="L12" s="35">
        <v>45303</v>
      </c>
      <c r="M12" s="35">
        <v>45315</v>
      </c>
      <c r="N12" s="35">
        <v>45309</v>
      </c>
      <c r="O12" s="27">
        <v>11</v>
      </c>
      <c r="P12" s="31">
        <v>4</v>
      </c>
      <c r="Q12" s="29">
        <v>45303</v>
      </c>
      <c r="R12" s="9">
        <v>45320</v>
      </c>
      <c r="S12" s="15">
        <v>45373</v>
      </c>
      <c r="T12" s="19">
        <v>7.55</v>
      </c>
      <c r="U12" s="10">
        <v>15.98</v>
      </c>
      <c r="V12" s="20">
        <v>5.47</v>
      </c>
      <c r="W12" s="43">
        <v>11</v>
      </c>
    </row>
    <row r="13" spans="1:23" x14ac:dyDescent="0.3">
      <c r="A13" s="6" t="str">
        <f t="shared" si="0"/>
        <v>4235F61S</v>
      </c>
      <c r="B13" s="41" t="s">
        <v>57</v>
      </c>
      <c r="C13" s="41" t="s">
        <v>58</v>
      </c>
      <c r="D13" s="7" t="s">
        <v>40</v>
      </c>
      <c r="E13" s="7" t="s">
        <v>59</v>
      </c>
      <c r="F13" s="7" t="s">
        <v>27</v>
      </c>
      <c r="G13" s="8">
        <v>60</v>
      </c>
      <c r="H13" s="8">
        <v>1042.7</v>
      </c>
      <c r="I13" s="8">
        <v>420</v>
      </c>
      <c r="J13" s="7" t="s">
        <v>28</v>
      </c>
      <c r="K13" s="7" t="s">
        <v>29</v>
      </c>
      <c r="L13" s="35">
        <v>45302</v>
      </c>
      <c r="M13" s="35">
        <v>45323</v>
      </c>
      <c r="N13" s="35">
        <v>45314</v>
      </c>
      <c r="O13" s="27">
        <v>17</v>
      </c>
      <c r="P13" s="31">
        <v>8</v>
      </c>
      <c r="Q13" s="29">
        <v>45299</v>
      </c>
      <c r="R13" s="9">
        <v>45322</v>
      </c>
      <c r="S13" s="15">
        <v>45407</v>
      </c>
      <c r="T13" s="19">
        <v>15.21</v>
      </c>
      <c r="U13" s="10">
        <v>15.21</v>
      </c>
      <c r="V13" s="20">
        <v>4.57</v>
      </c>
      <c r="W13" s="43">
        <v>12</v>
      </c>
    </row>
    <row r="14" spans="1:23" x14ac:dyDescent="0.3">
      <c r="A14" s="6" t="str">
        <f t="shared" si="0"/>
        <v>8395E51S</v>
      </c>
      <c r="B14" s="41" t="s">
        <v>61</v>
      </c>
      <c r="C14" s="41" t="s">
        <v>62</v>
      </c>
      <c r="D14" s="7" t="s">
        <v>40</v>
      </c>
      <c r="E14" s="7" t="s">
        <v>63</v>
      </c>
      <c r="F14" s="7" t="s">
        <v>27</v>
      </c>
      <c r="G14" s="8">
        <v>76</v>
      </c>
      <c r="H14" s="8">
        <v>773.3</v>
      </c>
      <c r="I14" s="8">
        <v>328</v>
      </c>
      <c r="J14" s="7" t="s">
        <v>28</v>
      </c>
      <c r="K14" s="7" t="s">
        <v>29</v>
      </c>
      <c r="L14" s="35">
        <v>45306</v>
      </c>
      <c r="M14" s="35">
        <v>45328</v>
      </c>
      <c r="N14" s="35">
        <v>45317</v>
      </c>
      <c r="O14" s="27">
        <v>13</v>
      </c>
      <c r="P14" s="31">
        <v>9</v>
      </c>
      <c r="Q14" s="29">
        <v>45303</v>
      </c>
      <c r="R14" s="9">
        <v>45322</v>
      </c>
      <c r="S14" s="15">
        <v>45404</v>
      </c>
      <c r="T14" s="19">
        <v>13.65</v>
      </c>
      <c r="U14" s="10">
        <v>14.36</v>
      </c>
      <c r="V14" s="20">
        <v>5.9</v>
      </c>
      <c r="W14" s="43">
        <v>13</v>
      </c>
    </row>
    <row r="15" spans="1:23" x14ac:dyDescent="0.3">
      <c r="A15" s="6" t="str">
        <f t="shared" si="0"/>
        <v>8365B12S</v>
      </c>
      <c r="B15" s="41" t="s">
        <v>64</v>
      </c>
      <c r="C15" s="41" t="s">
        <v>67</v>
      </c>
      <c r="D15" s="7" t="s">
        <v>68</v>
      </c>
      <c r="E15" s="7" t="s">
        <v>69</v>
      </c>
      <c r="F15" s="7" t="s">
        <v>27</v>
      </c>
      <c r="G15" s="8">
        <v>95</v>
      </c>
      <c r="H15" s="8">
        <v>520.79999999999995</v>
      </c>
      <c r="I15" s="8">
        <v>209</v>
      </c>
      <c r="J15" s="7" t="s">
        <v>28</v>
      </c>
      <c r="K15" s="7" t="s">
        <v>29</v>
      </c>
      <c r="L15" s="35">
        <v>45313</v>
      </c>
      <c r="M15" s="35">
        <v>45329</v>
      </c>
      <c r="N15" s="35">
        <v>45320</v>
      </c>
      <c r="O15" s="27">
        <v>9</v>
      </c>
      <c r="P15" s="31">
        <v>5</v>
      </c>
      <c r="Q15" s="29">
        <v>45310</v>
      </c>
      <c r="R15" s="9">
        <v>45323</v>
      </c>
      <c r="S15" s="15">
        <v>45407</v>
      </c>
      <c r="T15" s="19">
        <v>14.97</v>
      </c>
      <c r="U15" s="10">
        <v>16.04</v>
      </c>
      <c r="V15" s="20">
        <v>2.0699999999999998</v>
      </c>
      <c r="W15" s="43">
        <v>14</v>
      </c>
    </row>
    <row r="16" spans="1:23" x14ac:dyDescent="0.3">
      <c r="A16" s="6" t="str">
        <f t="shared" si="0"/>
        <v>4227E32C</v>
      </c>
      <c r="B16" s="41" t="s">
        <v>76</v>
      </c>
      <c r="C16" s="41" t="s">
        <v>32</v>
      </c>
      <c r="D16" s="7" t="s">
        <v>33</v>
      </c>
      <c r="E16" s="7" t="s">
        <v>34</v>
      </c>
      <c r="F16" s="7" t="s">
        <v>35</v>
      </c>
      <c r="G16" s="12">
        <v>0</v>
      </c>
      <c r="H16" s="8">
        <v>666.3</v>
      </c>
      <c r="I16" s="8">
        <v>218</v>
      </c>
      <c r="J16" s="7" t="s">
        <v>28</v>
      </c>
      <c r="K16" s="7" t="s">
        <v>29</v>
      </c>
      <c r="L16" s="35">
        <v>45320</v>
      </c>
      <c r="M16" s="35">
        <v>45328</v>
      </c>
      <c r="N16" s="35">
        <v>45328</v>
      </c>
      <c r="O16" s="27">
        <v>4</v>
      </c>
      <c r="P16" s="32">
        <v>6</v>
      </c>
      <c r="Q16" s="29">
        <v>45317</v>
      </c>
      <c r="R16" s="9">
        <v>45323</v>
      </c>
      <c r="S16" s="15">
        <v>45419</v>
      </c>
      <c r="T16" s="19">
        <v>12.73</v>
      </c>
      <c r="U16" s="10">
        <v>15.89</v>
      </c>
      <c r="V16" s="20">
        <v>5.01</v>
      </c>
      <c r="W16" s="43">
        <v>15</v>
      </c>
    </row>
    <row r="17" spans="1:23" x14ac:dyDescent="0.3">
      <c r="A17" s="6" t="str">
        <f t="shared" si="0"/>
        <v>8365E44S</v>
      </c>
      <c r="B17" s="41" t="s">
        <v>64</v>
      </c>
      <c r="C17" s="41" t="s">
        <v>70</v>
      </c>
      <c r="D17" s="7" t="s">
        <v>50</v>
      </c>
      <c r="E17" s="7" t="s">
        <v>71</v>
      </c>
      <c r="F17" s="7" t="s">
        <v>48</v>
      </c>
      <c r="G17" s="12">
        <v>0</v>
      </c>
      <c r="H17" s="8">
        <v>909.1</v>
      </c>
      <c r="I17" s="8">
        <v>254</v>
      </c>
      <c r="J17" s="7" t="s">
        <v>28</v>
      </c>
      <c r="K17" s="7" t="s">
        <v>29</v>
      </c>
      <c r="L17" s="35">
        <v>45316</v>
      </c>
      <c r="M17" s="35">
        <v>45327</v>
      </c>
      <c r="N17" s="35">
        <v>45327</v>
      </c>
      <c r="O17" s="27">
        <v>4</v>
      </c>
      <c r="P17" s="32">
        <v>7</v>
      </c>
      <c r="Q17" s="29">
        <v>45321</v>
      </c>
      <c r="R17" s="9">
        <v>45327</v>
      </c>
      <c r="S17" s="15">
        <v>45415</v>
      </c>
      <c r="T17" s="19">
        <v>12.99</v>
      </c>
      <c r="U17" s="10">
        <v>13.66</v>
      </c>
      <c r="V17" s="20">
        <v>3.71</v>
      </c>
      <c r="W17" s="43">
        <v>16</v>
      </c>
    </row>
    <row r="18" spans="1:23" x14ac:dyDescent="0.3">
      <c r="A18" s="6" t="str">
        <f t="shared" si="0"/>
        <v>4235B17P</v>
      </c>
      <c r="B18" s="41" t="s">
        <v>72</v>
      </c>
      <c r="C18" s="41" t="s">
        <v>73</v>
      </c>
      <c r="D18" s="7" t="s">
        <v>74</v>
      </c>
      <c r="E18" s="7" t="s">
        <v>75</v>
      </c>
      <c r="F18" s="7" t="s">
        <v>27</v>
      </c>
      <c r="G18" s="8">
        <v>65</v>
      </c>
      <c r="H18" s="8">
        <v>676.4</v>
      </c>
      <c r="I18" s="8">
        <v>219</v>
      </c>
      <c r="J18" s="7" t="s">
        <v>28</v>
      </c>
      <c r="K18" s="7" t="s">
        <v>29</v>
      </c>
      <c r="L18" s="35">
        <v>45316</v>
      </c>
      <c r="M18" s="35">
        <v>45329</v>
      </c>
      <c r="N18" s="35">
        <v>45322</v>
      </c>
      <c r="O18" s="27">
        <v>15</v>
      </c>
      <c r="P18" s="31">
        <v>4</v>
      </c>
      <c r="Q18" s="29">
        <v>45309</v>
      </c>
      <c r="R18" s="9">
        <v>45330</v>
      </c>
      <c r="S18" s="15">
        <v>45387</v>
      </c>
      <c r="T18" s="19">
        <v>14.31</v>
      </c>
      <c r="U18" s="10">
        <v>12.42</v>
      </c>
      <c r="V18" s="20">
        <v>1.9</v>
      </c>
      <c r="W18" s="43">
        <v>17</v>
      </c>
    </row>
    <row r="19" spans="1:23" ht="17.25" thickBot="1" x14ac:dyDescent="0.35">
      <c r="A19" s="6" t="str">
        <f t="shared" si="0"/>
        <v>4235S16S</v>
      </c>
      <c r="B19" s="41" t="s">
        <v>72</v>
      </c>
      <c r="C19" s="41" t="s">
        <v>49</v>
      </c>
      <c r="D19" s="7" t="s">
        <v>50</v>
      </c>
      <c r="E19" s="7" t="s">
        <v>51</v>
      </c>
      <c r="F19" s="7" t="s">
        <v>27</v>
      </c>
      <c r="G19" s="8">
        <v>91</v>
      </c>
      <c r="H19" s="8">
        <v>688.7</v>
      </c>
      <c r="I19" s="8">
        <v>281</v>
      </c>
      <c r="J19" s="7" t="s">
        <v>28</v>
      </c>
      <c r="K19" s="7" t="s">
        <v>29</v>
      </c>
      <c r="L19" s="35">
        <v>45317</v>
      </c>
      <c r="M19" s="35">
        <v>45336</v>
      </c>
      <c r="N19" s="35">
        <v>45323</v>
      </c>
      <c r="O19" s="27">
        <v>11</v>
      </c>
      <c r="P19" s="33">
        <v>4</v>
      </c>
      <c r="Q19" s="29">
        <v>45316</v>
      </c>
      <c r="R19" s="9">
        <v>45336</v>
      </c>
      <c r="S19" s="15">
        <v>45398</v>
      </c>
      <c r="T19" s="23">
        <v>14.95</v>
      </c>
      <c r="U19" s="24">
        <v>5.5</v>
      </c>
      <c r="V19" s="25">
        <v>13.14</v>
      </c>
      <c r="W19" s="43">
        <v>18</v>
      </c>
    </row>
    <row r="20" spans="1:23" ht="17.25" thickTop="1" x14ac:dyDescent="0.3"/>
  </sheetData>
  <autoFilter ref="A1:V1">
    <sortState ref="A2:V19">
      <sortCondition ref="R1"/>
    </sortState>
  </autoFilter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4" sqref="Q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Z15" sqref="Z15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블록데이터</vt:lpstr>
      <vt:lpstr>정반데이터</vt:lpstr>
      <vt:lpstr>정반데이터(1월1일 기준)</vt:lpstr>
      <vt:lpstr>ROW DATA</vt:lpstr>
      <vt:lpstr>핀지그도면기준</vt:lpstr>
      <vt:lpstr>문의사항답변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h000000</cp:lastModifiedBy>
  <dcterms:created xsi:type="dcterms:W3CDTF">2024-02-19T21:59:35Z</dcterms:created>
  <dcterms:modified xsi:type="dcterms:W3CDTF">2024-03-05T09:06:41Z</dcterms:modified>
</cp:coreProperties>
</file>