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8C1856E-D34C-413E-9190-009CB6F7F9FB}" xr6:coauthVersionLast="47" xr6:coauthVersionMax="47" xr10:uidLastSave="{00000000-0000-0000-0000-000000000000}"/>
  <bookViews>
    <workbookView xWindow="-120" yWindow="-120" windowWidth="29040" windowHeight="15720" xr2:uid="{60287BFD-7CE2-40FF-8F90-3FB1B9C606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40" i="1"/>
  <c r="G36" i="1"/>
  <c r="G37" i="1"/>
  <c r="G38" i="1"/>
  <c r="G16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41" i="1" l="1"/>
</calcChain>
</file>

<file path=xl/sharedStrings.xml><?xml version="1.0" encoding="utf-8"?>
<sst xmlns="http://schemas.openxmlformats.org/spreadsheetml/2006/main" count="94" uniqueCount="72">
  <si>
    <t>九州産業大学学友会電気工学研究部</t>
    <rPh sb="0" eb="9">
      <t>キュウシュウサンギョウダイガクガクユウカイ</t>
    </rPh>
    <rPh sb="9" eb="16">
      <t>デンキコウガクケンキュウブ</t>
    </rPh>
    <phoneticPr fontId="2"/>
  </si>
  <si>
    <t>区分</t>
    <rPh sb="0" eb="2">
      <t>クブン</t>
    </rPh>
    <phoneticPr fontId="2"/>
  </si>
  <si>
    <t>活動費</t>
    <rPh sb="0" eb="3">
      <t>カツドウヒ</t>
    </rPh>
    <phoneticPr fontId="2"/>
  </si>
  <si>
    <t>援助金</t>
    <rPh sb="0" eb="3">
      <t>エンジョキン</t>
    </rPh>
    <phoneticPr fontId="2"/>
  </si>
  <si>
    <t>No.</t>
    <phoneticPr fontId="2"/>
  </si>
  <si>
    <t>購入先</t>
    <rPh sb="0" eb="3">
      <t>コウニュウサキ</t>
    </rPh>
    <phoneticPr fontId="2"/>
  </si>
  <si>
    <t>品目</t>
    <rPh sb="0" eb="2">
      <t>ヒンモク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</si>
  <si>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</si>
  <si>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</si>
  <si>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</si>
  <si>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見積</t>
    <rPh sb="0" eb="2">
      <t>ミツモリ</t>
    </rPh>
    <phoneticPr fontId="2"/>
  </si>
  <si>
    <t>秋月電子</t>
    <rPh sb="0" eb="2">
      <t>アキズキ</t>
    </rPh>
    <rPh sb="2" eb="4">
      <t>デンシ</t>
    </rPh>
    <phoneticPr fontId="2"/>
  </si>
  <si>
    <t>分割ロングピンソケット１×４２</t>
    <phoneticPr fontId="2"/>
  </si>
  <si>
    <t>TBD62783APG</t>
    <phoneticPr fontId="2"/>
  </si>
  <si>
    <t>PS2010R　１０個入り</t>
    <rPh sb="10" eb="12">
      <t>コイ</t>
    </rPh>
    <phoneticPr fontId="2"/>
  </si>
  <si>
    <t>MC34063AN</t>
    <phoneticPr fontId="2"/>
  </si>
  <si>
    <t>74HC595</t>
    <phoneticPr fontId="2"/>
  </si>
  <si>
    <t xml:space="preserve"> ESP32-DevKit-C-32E</t>
    <phoneticPr fontId="2"/>
  </si>
  <si>
    <t>DHT20</t>
    <phoneticPr fontId="2"/>
  </si>
  <si>
    <t>丸ピンICソケット (16P)</t>
    <rPh sb="0" eb="1">
      <t>マル</t>
    </rPh>
    <phoneticPr fontId="2"/>
  </si>
  <si>
    <t>丸ピンICソケット (18P)</t>
    <rPh sb="0" eb="1">
      <t>マル</t>
    </rPh>
    <phoneticPr fontId="2"/>
  </si>
  <si>
    <t>丸ピンICソケット (8P)</t>
    <rPh sb="0" eb="1">
      <t>マル</t>
    </rPh>
    <phoneticPr fontId="2"/>
  </si>
  <si>
    <t>電解コンデンサ220uF35V105℃ルビコンZLH</t>
    <rPh sb="0" eb="2">
      <t>デンカイ</t>
    </rPh>
    <phoneticPr fontId="2"/>
  </si>
  <si>
    <t>通販コード</t>
    <rPh sb="0" eb="2">
      <t>ツウハン</t>
    </rPh>
    <phoneticPr fontId="2"/>
  </si>
  <si>
    <t>表面実装ヒューズ 125V 1A</t>
    <rPh sb="0" eb="2">
      <t>ヒョウメン</t>
    </rPh>
    <rPh sb="2" eb="4">
      <t>ジッソウ</t>
    </rPh>
    <phoneticPr fontId="2"/>
  </si>
  <si>
    <t>電解コンデンサ220uF16V105℃ルビコンPX</t>
    <rPh sb="0" eb="2">
      <t>デンカイ</t>
    </rPh>
    <phoneticPr fontId="2"/>
  </si>
  <si>
    <t>積層セラミックコンデンサ 50V 0.1uF X7R 2.54mm １０個入り</t>
    <rPh sb="0" eb="2">
      <t>セキソウ</t>
    </rPh>
    <rPh sb="36" eb="38">
      <t>コイ</t>
    </rPh>
    <phoneticPr fontId="2"/>
  </si>
  <si>
    <t>半固定ボリューム GF063P 1kΩ</t>
    <rPh sb="0" eb="3">
      <t>ハンコテイ</t>
    </rPh>
    <phoneticPr fontId="2"/>
  </si>
  <si>
    <t>炭素被膜抵抗器 1/2W 1kΩ １００個入</t>
    <rPh sb="0" eb="2">
      <t>タンソ</t>
    </rPh>
    <rPh sb="2" eb="4">
      <t>ヒマク</t>
    </rPh>
    <rPh sb="4" eb="7">
      <t>テイコウキ</t>
    </rPh>
    <rPh sb="20" eb="22">
      <t>コイリ</t>
    </rPh>
    <phoneticPr fontId="2"/>
  </si>
  <si>
    <t>共立電子</t>
    <rPh sb="0" eb="2">
      <t>キョウリツ</t>
    </rPh>
    <rPh sb="2" eb="4">
      <t>デンシ</t>
    </rPh>
    <phoneticPr fontId="2"/>
  </si>
  <si>
    <t>9桁 7セグ蛍光表示管 (15個入)FIP9B8-15P</t>
    <phoneticPr fontId="2"/>
  </si>
  <si>
    <t>M8N41I</t>
    <phoneticPr fontId="2"/>
  </si>
  <si>
    <t>C-05779</t>
    <phoneticPr fontId="2"/>
  </si>
  <si>
    <t>I-02228</t>
    <phoneticPr fontId="2"/>
  </si>
  <si>
    <t>I-10957</t>
    <phoneticPr fontId="2"/>
  </si>
  <si>
    <t>I-12016</t>
    <phoneticPr fontId="2"/>
  </si>
  <si>
    <t>I-14053</t>
    <phoneticPr fontId="2"/>
  </si>
  <si>
    <t>M-15673</t>
    <phoneticPr fontId="2"/>
  </si>
  <si>
    <t>M-16732</t>
    <phoneticPr fontId="2"/>
  </si>
  <si>
    <t>P-00029</t>
    <phoneticPr fontId="2"/>
  </si>
  <si>
    <t>P-00030</t>
    <phoneticPr fontId="2"/>
  </si>
  <si>
    <t>P-00035</t>
    <phoneticPr fontId="2"/>
  </si>
  <si>
    <t>P-02718</t>
    <phoneticPr fontId="2"/>
  </si>
  <si>
    <t>P-09231</t>
    <phoneticPr fontId="2"/>
  </si>
  <si>
    <t>P-09790</t>
    <phoneticPr fontId="2"/>
  </si>
  <si>
    <t>P-10272</t>
    <phoneticPr fontId="2"/>
  </si>
  <si>
    <t>P-13582</t>
    <phoneticPr fontId="2"/>
  </si>
  <si>
    <t>P-14901</t>
    <phoneticPr fontId="2"/>
  </si>
  <si>
    <t>R-07820</t>
    <phoneticPr fontId="2"/>
  </si>
  <si>
    <t>PCBgogo</t>
    <phoneticPr fontId="2"/>
  </si>
  <si>
    <t>ダイソー</t>
    <phoneticPr fontId="2"/>
  </si>
  <si>
    <t>コーナン</t>
    <phoneticPr fontId="2"/>
  </si>
  <si>
    <t>USB-A-microBケーブル</t>
    <phoneticPr fontId="2"/>
  </si>
  <si>
    <t>USB充電器</t>
    <rPh sb="3" eb="6">
      <t>ジュウデンキ</t>
    </rPh>
    <phoneticPr fontId="2"/>
  </si>
  <si>
    <t>クリアハードUVレジン</t>
    <phoneticPr fontId="2"/>
  </si>
  <si>
    <t>共立電子送料</t>
    <rPh sb="0" eb="2">
      <t>キョウリツ</t>
    </rPh>
    <rPh sb="2" eb="4">
      <t>デンシ</t>
    </rPh>
    <rPh sb="4" eb="6">
      <t>ソウリョウ</t>
    </rPh>
    <phoneticPr fontId="2"/>
  </si>
  <si>
    <t>P-08132</t>
    <phoneticPr fontId="2"/>
  </si>
  <si>
    <t>積層セラミックコンデンサ 1000pF 50V X7R 5mm １０個入</t>
    <rPh sb="0" eb="2">
      <t>セキソウ</t>
    </rPh>
    <rPh sb="34" eb="36">
      <t>コイリ</t>
    </rPh>
    <phoneticPr fontId="2"/>
  </si>
  <si>
    <t>インダクター 100uH 1.9A RCH114NP-101KB</t>
    <phoneticPr fontId="2"/>
  </si>
  <si>
    <t>P-16968</t>
    <phoneticPr fontId="2"/>
  </si>
  <si>
    <t>ゴム足 8.5mm丸×2.2mm 15個入り</t>
    <rPh sb="2" eb="3">
      <t>アシ</t>
    </rPh>
    <rPh sb="9" eb="10">
      <t>マル</t>
    </rPh>
    <rPh sb="19" eb="20">
      <t>コ</t>
    </rPh>
    <rPh sb="20" eb="21">
      <t>イ</t>
    </rPh>
    <phoneticPr fontId="2"/>
  </si>
  <si>
    <t>MPFコンデンサ 0.1uF 100V</t>
    <phoneticPr fontId="2"/>
  </si>
  <si>
    <t>計</t>
    <rPh sb="0" eb="1">
      <t>ケイ</t>
    </rPh>
    <phoneticPr fontId="2"/>
  </si>
  <si>
    <t>表示窓2mm透明アクリル板　およそ100×37</t>
    <rPh sb="0" eb="2">
      <t>ヒョウジ</t>
    </rPh>
    <rPh sb="2" eb="3">
      <t>マド</t>
    </rPh>
    <rPh sb="6" eb="8">
      <t>トウメイ</t>
    </rPh>
    <rPh sb="12" eb="13">
      <t>イタ</t>
    </rPh>
    <phoneticPr fontId="2"/>
  </si>
  <si>
    <t>天面2mm透明アクリル板　およそ82×40</t>
    <rPh sb="0" eb="2">
      <t>テンメン</t>
    </rPh>
    <rPh sb="5" eb="7">
      <t>トウメイ</t>
    </rPh>
    <rPh sb="11" eb="12">
      <t>イタ</t>
    </rPh>
    <phoneticPr fontId="2"/>
  </si>
  <si>
    <t>"+基板代,アクリル代"</t>
    <phoneticPr fontId="2"/>
  </si>
  <si>
    <t>2層プリント基板 15枚 + 送料(DHL)</t>
    <rPh sb="1" eb="2">
      <t>ソウ</t>
    </rPh>
    <rPh sb="6" eb="8">
      <t>キバン</t>
    </rPh>
    <rPh sb="11" eb="12">
      <t>マイ</t>
    </rPh>
    <rPh sb="15" eb="17">
      <t>ソウリョウ</t>
    </rPh>
    <phoneticPr fontId="2"/>
  </si>
  <si>
    <t>VFD NTP CLOCK 部品見積</t>
    <rPh sb="14" eb="16">
      <t>ブヒン</t>
    </rPh>
    <rPh sb="16" eb="18">
      <t>ミツモリ</t>
    </rPh>
    <phoneticPr fontId="2"/>
  </si>
  <si>
    <t>５３ドル</t>
    <phoneticPr fontId="2"/>
  </si>
  <si>
    <t>約８０００円</t>
    <rPh sb="0" eb="1">
      <t>ヤク</t>
    </rPh>
    <rPh sb="5" eb="6">
      <t>エン</t>
    </rPh>
    <phoneticPr fontId="2"/>
  </si>
  <si>
    <t>P-04118</t>
    <phoneticPr fontId="2"/>
  </si>
  <si>
    <t>圧電スピーカー PKM13EPYH4000-A0</t>
    <rPh sb="0" eb="2">
      <t>アツデン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</si>
</sst>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0" fontId="4" fillId="0" borderId="12" xfId="0" applyFont="1" applyBorder="1">
      <alignment vertical="center"/>
    </xf>
    <xf numFmtId="1" fontId="4" fillId="0" borderId="12" xfId="0" applyNumberFormat="1" applyFont="1" applyBorder="1">
      <alignment vertical="center"/>
    </xf>
    <xf numFmtId="0" fontId="0" fillId="0" borderId="13" xfId="0" applyBorder="1">
      <alignment vertical="center"/>
    </xf>
    <xf numFmtId="1" fontId="0" fillId="0" borderId="12" xfId="0" applyNumberFormat="1" applyBorder="1">
      <alignment vertical="center"/>
    </xf>
    <xf numFmtId="0" fontId="0" fillId="0" borderId="0" xfId="0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38" fontId="0" fillId="0" borderId="12" xfId="1" applyFont="1" applyBorder="1">
      <alignment vertical="center"/>
    </xf>
    <xf numFmtId="38" fontId="4" fillId="0" borderId="12" xfId="1" applyFont="1" applyBorder="1">
      <alignment vertical="center"/>
    </xf>
    <xf numFmtId="38" fontId="0" fillId="0" borderId="16" xfId="1" applyFont="1" applyBorder="1">
      <alignment vertical="center"/>
    </xf>
    <xf numFmtId="0" fontId="0" fillId="0" borderId="17" xfId="0" applyBorder="1">
      <alignment vertical="center"/>
    </xf>
    <xf numFmtId="38" fontId="0" fillId="0" borderId="13" xfId="1" applyFont="1" applyBorder="1">
      <alignment vertical="center"/>
    </xf>
    <xf numFmtId="38" fontId="4" fillId="0" borderId="11" xfId="1" applyFont="1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10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akizukidenshi.com/catalog/quickorder/blanketorder.asp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148845</xdr:colOff>
      <xdr:row>5</xdr:row>
      <xdr:rowOff>122154</xdr:rowOff>
    </xdr:from>
    <xdr:to>
      <xdr:col>16</xdr:col>
      <xdr:colOff>139858</xdr:colOff>
      <xdr:row>8</xdr:row>
      <xdr:rowOff>229985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0E7281D-F41D-DA7C-76FF-342CF5D008AE}"/>
            </a:ext>
          </a:extLst>
        </xdr:cNvPr>
        <xdr:cNvSpPr txBox="1"/>
      </xdr:nvSpPr>
      <xdr:spPr>
        <a:xfrm>
          <a:off x="10654637" y="1338713"/>
          <a:ext cx="4810097" cy="81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※</a:t>
          </a:r>
          <a:r>
            <a:rPr kumimoji="1" lang="ja-JP" altLang="en-US" sz="1100" b="1"/>
            <a:t>１５キット用意する場合の見積です</a:t>
          </a:r>
          <a:endParaRPr kumimoji="1" lang="en-US" altLang="ja-JP" sz="1100" b="1"/>
        </a:p>
        <a:p>
          <a:r>
            <a:rPr kumimoji="1" lang="en-US" altLang="ja-JP" sz="1100" b="1"/>
            <a:t>※</a:t>
          </a:r>
          <a:r>
            <a:rPr kumimoji="1" lang="ja-JP" altLang="en-US" sz="1100" b="1"/>
            <a:t>価格はすべて税込です</a:t>
          </a:r>
          <a:endParaRPr kumimoji="1" lang="en-US" altLang="ja-JP" sz="1100" b="1"/>
        </a:p>
        <a:p>
          <a:r>
            <a:rPr kumimoji="1" lang="en-US" altLang="ja-JP" sz="1100" b="1"/>
            <a:t>※</a:t>
          </a:r>
          <a:r>
            <a:rPr kumimoji="1" lang="ja-JP" altLang="en-US" sz="1100" b="1"/>
            <a:t>基板の価格は為替により変動します</a:t>
          </a:r>
        </a:p>
      </xdr:txBody>
    </xdr:sp>
    <xdr:clientData/>
  </xdr:twoCellAnchor>
  <xdr:twoCellAnchor>
    <xdr:from>
      <xdr:col>9</xdr:col>
      <xdr:colOff>637996</xdr:colOff>
      <xdr:row>17</xdr:row>
      <xdr:rowOff>143774</xdr:rowOff>
    </xdr:from>
    <xdr:to>
      <xdr:col>16</xdr:col>
      <xdr:colOff>75445</xdr:colOff>
      <xdr:row>36</xdr:row>
      <xdr:rowOff>37722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B4C1A63-B3BD-43F7-275B-399D2D8A21C4}"/>
            </a:ext>
          </a:extLst>
        </xdr:cNvPr>
        <xdr:cNvSpPr txBox="1"/>
      </xdr:nvSpPr>
      <xdr:spPr>
        <a:xfrm>
          <a:off x="11143788" y="4189541"/>
          <a:ext cx="4256533" cy="43735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秋月電子　一括入力コード表</a:t>
          </a:r>
          <a:endParaRPr kumimoji="1" lang="en-US" altLang="ja-JP" sz="1100"/>
        </a:p>
        <a:p>
          <a:r>
            <a:rPr kumimoji="1" lang="ja-JP" altLang="en-US" sz="1100"/>
            <a:t>以下のコードを秋月電子一括入力ページにコピペしてください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/>
            <a:t>C-05779</a:t>
          </a:r>
          <a:r>
            <a:rPr kumimoji="1" lang="en-US" altLang="ja-JP" sz="1100" baseline="0"/>
            <a:t> </a:t>
          </a:r>
          <a:r>
            <a:rPr kumimoji="1" lang="en-US" altLang="ja-JP" sz="1100"/>
            <a:t>15</a:t>
          </a:r>
        </a:p>
        <a:p>
          <a:r>
            <a:rPr kumimoji="1" lang="en-US" altLang="ja-JP" sz="1100"/>
            <a:t>I-02228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</a:p>
        <a:p>
          <a:r>
            <a:rPr kumimoji="1" lang="en-US" altLang="ja-JP" sz="1100"/>
            <a:t>I-10957</a:t>
          </a:r>
          <a:r>
            <a:rPr kumimoji="1" lang="en-US" altLang="ja-JP" sz="1100" baseline="0"/>
            <a:t> 30</a:t>
          </a:r>
          <a:endParaRPr kumimoji="1" lang="en-US" altLang="ja-JP" sz="1100"/>
        </a:p>
        <a:p>
          <a:r>
            <a:rPr kumimoji="1" lang="en-US" altLang="ja-JP" sz="1100"/>
            <a:t>I-12016</a:t>
          </a:r>
          <a:r>
            <a:rPr kumimoji="1" lang="en-US" altLang="ja-JP" sz="1100" baseline="0"/>
            <a:t> </a:t>
          </a:r>
          <a:r>
            <a:rPr kumimoji="1" lang="en-US" altLang="ja-JP" sz="1100"/>
            <a:t>15</a:t>
          </a:r>
        </a:p>
        <a:p>
          <a:r>
            <a:rPr kumimoji="1" lang="en-US" altLang="ja-JP" sz="1100"/>
            <a:t>I-14053</a:t>
          </a:r>
          <a:r>
            <a:rPr kumimoji="1" lang="en-US" altLang="ja-JP" sz="1100" baseline="0"/>
            <a:t> </a:t>
          </a:r>
          <a:r>
            <a:rPr kumimoji="1" lang="en-US" altLang="ja-JP" sz="1100"/>
            <a:t>15</a:t>
          </a:r>
        </a:p>
        <a:p>
          <a:r>
            <a:rPr kumimoji="1" lang="en-US" altLang="ja-JP" sz="1100"/>
            <a:t>M-15673</a:t>
          </a:r>
          <a:r>
            <a:rPr kumimoji="1" lang="en-US" altLang="ja-JP" sz="1100" baseline="0"/>
            <a:t> </a:t>
          </a:r>
          <a:r>
            <a:rPr kumimoji="1" lang="en-US" altLang="ja-JP" sz="1100"/>
            <a:t>15</a:t>
          </a:r>
        </a:p>
        <a:p>
          <a:r>
            <a:rPr kumimoji="1" lang="en-US" altLang="ja-JP" sz="1100"/>
            <a:t>M-16732</a:t>
          </a:r>
          <a:r>
            <a:rPr kumimoji="1" lang="en-US" altLang="ja-JP" sz="1100" baseline="0"/>
            <a:t> </a:t>
          </a:r>
          <a:r>
            <a:rPr kumimoji="1" lang="en-US" altLang="ja-JP" sz="1100"/>
            <a:t>15</a:t>
          </a:r>
        </a:p>
        <a:p>
          <a:r>
            <a:rPr kumimoji="1" lang="en-US" altLang="ja-JP" sz="1100"/>
            <a:t>P-00029</a:t>
          </a:r>
          <a:r>
            <a:rPr kumimoji="1" lang="en-US" altLang="ja-JP" sz="1100" baseline="0"/>
            <a:t> </a:t>
          </a:r>
          <a:r>
            <a:rPr kumimoji="1" lang="en-US" altLang="ja-JP" sz="1100"/>
            <a:t>15</a:t>
          </a:r>
        </a:p>
        <a:p>
          <a:r>
            <a:rPr kumimoji="1" lang="en-US" altLang="ja-JP" sz="1100"/>
            <a:t>P-00030</a:t>
          </a:r>
          <a:r>
            <a:rPr kumimoji="1" lang="en-US" altLang="ja-JP" sz="1100" baseline="0"/>
            <a:t> 30</a:t>
          </a:r>
          <a:endParaRPr kumimoji="1" lang="en-US" altLang="ja-JP" sz="1100"/>
        </a:p>
        <a:p>
          <a:r>
            <a:rPr kumimoji="1" lang="en-US" altLang="ja-JP" sz="1100"/>
            <a:t>P-00035</a:t>
          </a:r>
          <a:r>
            <a:rPr kumimoji="1" lang="en-US" altLang="ja-JP" sz="1100" baseline="0"/>
            <a:t> </a:t>
          </a:r>
          <a:r>
            <a:rPr kumimoji="1" lang="en-US" altLang="ja-JP" sz="1100"/>
            <a:t>15</a:t>
          </a:r>
        </a:p>
        <a:p>
          <a:r>
            <a:rPr kumimoji="1" lang="en-US" altLang="ja-JP" sz="1100"/>
            <a:t>P-02718</a:t>
          </a:r>
          <a:r>
            <a:rPr kumimoji="1" lang="en-US" altLang="ja-JP" sz="1100" baseline="0"/>
            <a:t> </a:t>
          </a:r>
          <a:r>
            <a:rPr kumimoji="1" lang="en-US" altLang="ja-JP" sz="1100"/>
            <a:t>15</a:t>
          </a:r>
        </a:p>
        <a:p>
          <a:r>
            <a:rPr kumimoji="1" lang="en-US" altLang="ja-JP" sz="1100"/>
            <a:t>P-08132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</a:p>
        <a:p>
          <a:r>
            <a:rPr kumimoji="1" lang="en-US" altLang="ja-JP" sz="1100"/>
            <a:t>P-09231 1</a:t>
          </a:r>
        </a:p>
        <a:p>
          <a:r>
            <a:rPr kumimoji="1" lang="en-US" altLang="ja-JP" sz="1100"/>
            <a:t>P-09790</a:t>
          </a:r>
          <a:r>
            <a:rPr kumimoji="1" lang="en-US" altLang="ja-JP" sz="1100" baseline="0"/>
            <a:t> </a:t>
          </a:r>
          <a:r>
            <a:rPr kumimoji="1" lang="en-US" altLang="ja-JP" sz="1100"/>
            <a:t>15</a:t>
          </a:r>
        </a:p>
        <a:p>
          <a:r>
            <a:rPr kumimoji="1" lang="en-US" altLang="ja-JP" sz="1100"/>
            <a:t>P-04118 15</a:t>
          </a:r>
        </a:p>
        <a:p>
          <a:r>
            <a:rPr kumimoji="1" lang="en-US" altLang="ja-JP" sz="1100"/>
            <a:t>P-10272</a:t>
          </a:r>
          <a:r>
            <a:rPr kumimoji="1" lang="en-US" altLang="ja-JP" sz="1100" baseline="0"/>
            <a:t> </a:t>
          </a:r>
          <a:r>
            <a:rPr kumimoji="1" lang="en-US" altLang="ja-JP" sz="1100"/>
            <a:t>15</a:t>
          </a:r>
        </a:p>
        <a:p>
          <a:r>
            <a:rPr kumimoji="1" lang="en-US" altLang="ja-JP" sz="1100"/>
            <a:t>P-16968</a:t>
          </a:r>
          <a:r>
            <a:rPr kumimoji="1" lang="en-US" altLang="ja-JP" sz="1100" baseline="0"/>
            <a:t> </a:t>
          </a:r>
          <a:r>
            <a:rPr kumimoji="1" lang="en-US" altLang="ja-JP" sz="1100"/>
            <a:t>15</a:t>
          </a:r>
        </a:p>
        <a:p>
          <a:r>
            <a:rPr kumimoji="1" lang="en-US" altLang="ja-JP" sz="1100"/>
            <a:t>P-13582</a:t>
          </a:r>
          <a:r>
            <a:rPr kumimoji="1" lang="en-US" altLang="ja-JP" sz="1100" baseline="0"/>
            <a:t> 8</a:t>
          </a:r>
          <a:endParaRPr kumimoji="1" lang="en-US" altLang="ja-JP" sz="1100"/>
        </a:p>
        <a:p>
          <a:r>
            <a:rPr kumimoji="1" lang="en-US" altLang="ja-JP" sz="1100"/>
            <a:t>P-14901</a:t>
          </a:r>
          <a:r>
            <a:rPr kumimoji="1" lang="en-US" altLang="ja-JP" sz="1100" baseline="0"/>
            <a:t> </a:t>
          </a:r>
          <a:r>
            <a:rPr kumimoji="1" lang="en-US" altLang="ja-JP" sz="1100"/>
            <a:t>15</a:t>
          </a:r>
        </a:p>
        <a:p>
          <a:r>
            <a:rPr kumimoji="1" lang="en-US" altLang="ja-JP" sz="1100"/>
            <a:t>R-07820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629009</xdr:colOff>
      <xdr:row>15</xdr:row>
      <xdr:rowOff>152759</xdr:rowOff>
    </xdr:from>
    <xdr:to>
      <xdr:col>12</xdr:col>
      <xdr:colOff>386391</xdr:colOff>
      <xdr:row>16</xdr:row>
      <xdr:rowOff>233632</xdr:rowOff>
    </xdr:to>
    <xdr:sp macro="" textlink="">
      <xdr:nvSpPr>
        <xdr:cNvPr id="4" name="テキスト ボックス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37BDB4-1FDA-DBDE-EF37-B5749E7F0747}"/>
            </a:ext>
          </a:extLst>
        </xdr:cNvPr>
        <xdr:cNvSpPr txBox="1"/>
      </xdr:nvSpPr>
      <xdr:spPr>
        <a:xfrm>
          <a:off x="11825377" y="3917830"/>
          <a:ext cx="1806156" cy="332477"/>
        </a:xfrm>
        <a:prstGeom prst="rect">
          <a:avLst/>
        </a:prstGeom>
        <a:solidFill>
          <a:schemeClr val="lt1"/>
        </a:solidFill>
        <a:ln w="254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accent1"/>
              </a:solidFill>
            </a:rPr>
            <a:t>秋月電子一括入力ページ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0F6D-C132-4C87-B342-21C9972D7E4A}">
  <dimension ref="B1:K56"/>
  <sheetViews>
    <sheetView tabSelected="1" zoomScale="106" zoomScaleNormal="100" workbookViewId="0">
      <selection activeCell="AD45" sqref="AD45"/>
    </sheetView>
  </sheetViews>
  <sheetFormatPr defaultRowHeight="18.75" x14ac:dyDescent="0.4"/>
  <cols>
    <col min="2" max="2" width="6.25" customWidth="1"/>
    <col min="3" max="3" width="12.5" customWidth="1"/>
    <col min="4" max="4" width="54.125" customWidth="1"/>
    <col min="5" max="5" width="5.75" style="15" customWidth="1"/>
    <col min="6" max="8" width="13.75" customWidth="1"/>
  </cols>
  <sheetData>
    <row r="1" spans="2:11" ht="19.5" thickBot="1" x14ac:dyDescent="0.45"/>
    <row r="2" spans="2:11" ht="19.5" thickBot="1" x14ac:dyDescent="0.45">
      <c r="B2" s="33" t="s">
        <v>0</v>
      </c>
      <c r="C2" s="34"/>
      <c r="D2" s="35"/>
    </row>
    <row r="3" spans="2:11" ht="18.75" customHeight="1" x14ac:dyDescent="0.4">
      <c r="B3" s="36" t="s">
        <v>67</v>
      </c>
      <c r="C3" s="37"/>
      <c r="D3" s="38"/>
      <c r="E3" s="42" t="s">
        <v>1</v>
      </c>
      <c r="F3" s="1" t="s">
        <v>2</v>
      </c>
      <c r="G3" s="1" t="s">
        <v>3</v>
      </c>
      <c r="H3" s="2" t="s">
        <v>10</v>
      </c>
      <c r="J3" s="20"/>
      <c r="K3" s="21"/>
    </row>
    <row r="4" spans="2:11" ht="19.5" customHeight="1" thickBot="1" x14ac:dyDescent="0.45">
      <c r="B4" s="39"/>
      <c r="C4" s="40"/>
      <c r="D4" s="41"/>
      <c r="E4" s="43"/>
      <c r="F4" s="3"/>
      <c r="G4" s="3"/>
      <c r="H4" s="4"/>
      <c r="J4" s="20"/>
      <c r="K4" s="22"/>
    </row>
    <row r="5" spans="2:11" ht="19.5" thickBot="1" x14ac:dyDescent="0.45"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23</v>
      </c>
      <c r="J5" s="20"/>
      <c r="K5" s="22"/>
    </row>
    <row r="6" spans="2:11" x14ac:dyDescent="0.4">
      <c r="B6" s="6">
        <v>1</v>
      </c>
      <c r="C6" s="32" t="s">
        <v>11</v>
      </c>
      <c r="D6" s="8" t="s">
        <v>12</v>
      </c>
      <c r="E6" s="16">
        <v>15</v>
      </c>
      <c r="F6" s="8">
        <v>80</v>
      </c>
      <c r="G6" s="30">
        <f t="shared" ref="G6:G35" si="0">E6*F6</f>
        <v>1200</v>
      </c>
      <c r="H6" s="7" t="s">
        <v>32</v>
      </c>
    </row>
    <row r="7" spans="2:11" x14ac:dyDescent="0.4">
      <c r="B7" s="9">
        <v>2</v>
      </c>
      <c r="C7" s="10" t="s">
        <v>11</v>
      </c>
      <c r="D7" s="11" t="s">
        <v>14</v>
      </c>
      <c r="E7" s="17">
        <v>1</v>
      </c>
      <c r="F7" s="12">
        <v>80</v>
      </c>
      <c r="G7" s="12">
        <f t="shared" si="0"/>
        <v>80</v>
      </c>
      <c r="H7" s="10" t="s">
        <v>33</v>
      </c>
    </row>
    <row r="8" spans="2:11" x14ac:dyDescent="0.4">
      <c r="B8" s="9">
        <v>3</v>
      </c>
      <c r="C8" s="10" t="s">
        <v>11</v>
      </c>
      <c r="D8" s="11" t="s">
        <v>13</v>
      </c>
      <c r="E8" s="17">
        <v>30</v>
      </c>
      <c r="F8" s="11">
        <v>100</v>
      </c>
      <c r="G8" s="26">
        <f t="shared" si="0"/>
        <v>3000</v>
      </c>
      <c r="H8" s="10" t="s">
        <v>34</v>
      </c>
    </row>
    <row r="9" spans="2:11" x14ac:dyDescent="0.4">
      <c r="B9" s="9">
        <v>4</v>
      </c>
      <c r="C9" s="10" t="s">
        <v>11</v>
      </c>
      <c r="D9" s="11" t="s">
        <v>15</v>
      </c>
      <c r="E9" s="17">
        <v>15</v>
      </c>
      <c r="F9" s="11">
        <v>50</v>
      </c>
      <c r="G9" s="11">
        <f t="shared" si="0"/>
        <v>750</v>
      </c>
      <c r="H9" s="10" t="s">
        <v>35</v>
      </c>
    </row>
    <row r="10" spans="2:11" x14ac:dyDescent="0.4">
      <c r="B10" s="9">
        <v>5</v>
      </c>
      <c r="C10" s="10" t="s">
        <v>11</v>
      </c>
      <c r="D10" s="11" t="s">
        <v>16</v>
      </c>
      <c r="E10" s="17">
        <v>15</v>
      </c>
      <c r="F10" s="11">
        <v>40</v>
      </c>
      <c r="G10" s="11">
        <f t="shared" si="0"/>
        <v>600</v>
      </c>
      <c r="H10" s="10" t="s">
        <v>36</v>
      </c>
    </row>
    <row r="11" spans="2:11" x14ac:dyDescent="0.4">
      <c r="B11" s="9">
        <v>6</v>
      </c>
      <c r="C11" s="10" t="s">
        <v>11</v>
      </c>
      <c r="D11" s="10" t="s">
        <v>17</v>
      </c>
      <c r="E11" s="9">
        <v>15</v>
      </c>
      <c r="F11" s="25">
        <v>1600</v>
      </c>
      <c r="G11" s="25">
        <f t="shared" si="0"/>
        <v>24000</v>
      </c>
      <c r="H11" s="10" t="s">
        <v>37</v>
      </c>
    </row>
    <row r="12" spans="2:11" x14ac:dyDescent="0.4">
      <c r="B12" s="9">
        <v>7</v>
      </c>
      <c r="C12" s="10" t="s">
        <v>11</v>
      </c>
      <c r="D12" s="10" t="s">
        <v>18</v>
      </c>
      <c r="E12" s="9">
        <v>15</v>
      </c>
      <c r="F12" s="10">
        <v>380</v>
      </c>
      <c r="G12" s="25">
        <f t="shared" si="0"/>
        <v>5700</v>
      </c>
      <c r="H12" s="10" t="s">
        <v>38</v>
      </c>
    </row>
    <row r="13" spans="2:11" x14ac:dyDescent="0.4">
      <c r="B13" s="9">
        <v>8</v>
      </c>
      <c r="C13" s="10" t="s">
        <v>11</v>
      </c>
      <c r="D13" s="10" t="s">
        <v>19</v>
      </c>
      <c r="E13" s="9">
        <v>15</v>
      </c>
      <c r="F13" s="10">
        <v>30</v>
      </c>
      <c r="G13" s="13">
        <f>E13*F13</f>
        <v>450</v>
      </c>
      <c r="H13" s="10" t="s">
        <v>39</v>
      </c>
    </row>
    <row r="14" spans="2:11" x14ac:dyDescent="0.4">
      <c r="B14" s="9">
        <v>9</v>
      </c>
      <c r="C14" s="10" t="s">
        <v>11</v>
      </c>
      <c r="D14" s="10" t="s">
        <v>20</v>
      </c>
      <c r="E14" s="9">
        <v>30</v>
      </c>
      <c r="F14" s="10">
        <v>40</v>
      </c>
      <c r="G14" s="29">
        <f t="shared" ref="G14" si="1">E14*F14</f>
        <v>1200</v>
      </c>
      <c r="H14" s="10" t="s">
        <v>40</v>
      </c>
    </row>
    <row r="15" spans="2:11" x14ac:dyDescent="0.4">
      <c r="B15" s="9">
        <v>10</v>
      </c>
      <c r="C15" s="10" t="s">
        <v>11</v>
      </c>
      <c r="D15" s="10" t="s">
        <v>21</v>
      </c>
      <c r="E15" s="9">
        <v>15</v>
      </c>
      <c r="F15" s="10">
        <v>15</v>
      </c>
      <c r="G15" s="10">
        <f t="shared" si="0"/>
        <v>225</v>
      </c>
      <c r="H15" s="10" t="s">
        <v>41</v>
      </c>
    </row>
    <row r="16" spans="2:11" x14ac:dyDescent="0.4">
      <c r="B16" s="9">
        <v>11</v>
      </c>
      <c r="C16" s="10" t="s">
        <v>11</v>
      </c>
      <c r="D16" s="10" t="s">
        <v>22</v>
      </c>
      <c r="E16" s="9">
        <v>15</v>
      </c>
      <c r="F16" s="14">
        <v>20</v>
      </c>
      <c r="G16" s="10">
        <f t="shared" si="0"/>
        <v>300</v>
      </c>
      <c r="H16" s="10" t="s">
        <v>42</v>
      </c>
    </row>
    <row r="17" spans="2:8" x14ac:dyDescent="0.4">
      <c r="B17" s="9">
        <v>12</v>
      </c>
      <c r="C17" s="10" t="s">
        <v>11</v>
      </c>
      <c r="D17" s="10" t="s">
        <v>57</v>
      </c>
      <c r="E17" s="9">
        <v>2</v>
      </c>
      <c r="F17" s="10">
        <v>100</v>
      </c>
      <c r="G17" s="10">
        <f t="shared" si="0"/>
        <v>200</v>
      </c>
      <c r="H17" s="10" t="s">
        <v>56</v>
      </c>
    </row>
    <row r="18" spans="2:8" x14ac:dyDescent="0.4">
      <c r="B18" s="9">
        <v>13</v>
      </c>
      <c r="C18" s="10" t="s">
        <v>11</v>
      </c>
      <c r="D18" s="10" t="s">
        <v>24</v>
      </c>
      <c r="E18" s="9">
        <v>1</v>
      </c>
      <c r="F18" s="10">
        <v>100</v>
      </c>
      <c r="G18" s="10">
        <f t="shared" si="0"/>
        <v>100</v>
      </c>
      <c r="H18" s="10" t="s">
        <v>43</v>
      </c>
    </row>
    <row r="19" spans="2:8" x14ac:dyDescent="0.4">
      <c r="B19" s="9">
        <v>14</v>
      </c>
      <c r="C19" s="10" t="s">
        <v>11</v>
      </c>
      <c r="D19" s="10" t="s">
        <v>61</v>
      </c>
      <c r="E19" s="9">
        <v>15</v>
      </c>
      <c r="F19" s="10">
        <v>20</v>
      </c>
      <c r="G19" s="10">
        <f t="shared" si="0"/>
        <v>300</v>
      </c>
      <c r="H19" s="10" t="s">
        <v>44</v>
      </c>
    </row>
    <row r="20" spans="2:8" x14ac:dyDescent="0.4">
      <c r="B20" s="9">
        <v>15</v>
      </c>
      <c r="C20" s="10" t="s">
        <v>11</v>
      </c>
      <c r="D20" s="10" t="s">
        <v>71</v>
      </c>
      <c r="E20" s="9">
        <v>15</v>
      </c>
      <c r="F20" s="10">
        <v>30</v>
      </c>
      <c r="G20" s="25">
        <f t="shared" si="0"/>
        <v>450</v>
      </c>
      <c r="H20" s="10" t="s">
        <v>70</v>
      </c>
    </row>
    <row r="21" spans="2:8" x14ac:dyDescent="0.4">
      <c r="B21" s="9">
        <v>16</v>
      </c>
      <c r="C21" s="10" t="s">
        <v>11</v>
      </c>
      <c r="D21" s="10" t="s">
        <v>25</v>
      </c>
      <c r="E21" s="9">
        <v>15</v>
      </c>
      <c r="F21" s="10">
        <v>10</v>
      </c>
      <c r="G21" s="10">
        <f t="shared" si="0"/>
        <v>150</v>
      </c>
      <c r="H21" s="10" t="s">
        <v>45</v>
      </c>
    </row>
    <row r="22" spans="2:8" x14ac:dyDescent="0.4">
      <c r="B22" s="9">
        <v>17</v>
      </c>
      <c r="C22" s="10" t="s">
        <v>11</v>
      </c>
      <c r="D22" s="10" t="s">
        <v>58</v>
      </c>
      <c r="E22" s="9">
        <v>15</v>
      </c>
      <c r="F22" s="10">
        <v>80</v>
      </c>
      <c r="G22" s="25">
        <f t="shared" si="0"/>
        <v>1200</v>
      </c>
      <c r="H22" s="10" t="s">
        <v>59</v>
      </c>
    </row>
    <row r="23" spans="2:8" x14ac:dyDescent="0.4">
      <c r="B23" s="9">
        <v>18</v>
      </c>
      <c r="C23" s="10" t="s">
        <v>11</v>
      </c>
      <c r="D23" s="10" t="s">
        <v>26</v>
      </c>
      <c r="E23" s="9">
        <v>8</v>
      </c>
      <c r="F23" s="10">
        <v>100</v>
      </c>
      <c r="G23" s="10">
        <f t="shared" si="0"/>
        <v>800</v>
      </c>
      <c r="H23" s="10" t="s">
        <v>46</v>
      </c>
    </row>
    <row r="24" spans="2:8" x14ac:dyDescent="0.4">
      <c r="B24" s="9">
        <v>19</v>
      </c>
      <c r="C24" s="24" t="s">
        <v>11</v>
      </c>
      <c r="D24" s="10" t="s">
        <v>27</v>
      </c>
      <c r="E24" s="9">
        <v>15</v>
      </c>
      <c r="F24" s="10">
        <v>30</v>
      </c>
      <c r="G24" s="10">
        <f t="shared" si="0"/>
        <v>450</v>
      </c>
      <c r="H24" s="10" t="s">
        <v>47</v>
      </c>
    </row>
    <row r="25" spans="2:8" x14ac:dyDescent="0.4">
      <c r="B25" s="9">
        <v>20</v>
      </c>
      <c r="C25" s="24" t="s">
        <v>11</v>
      </c>
      <c r="D25" s="10" t="s">
        <v>28</v>
      </c>
      <c r="E25" s="9">
        <v>1</v>
      </c>
      <c r="F25" s="10">
        <v>150</v>
      </c>
      <c r="G25" s="10">
        <f t="shared" si="0"/>
        <v>150</v>
      </c>
      <c r="H25" s="10" t="s">
        <v>48</v>
      </c>
    </row>
    <row r="26" spans="2:8" x14ac:dyDescent="0.4">
      <c r="B26" s="9">
        <v>21</v>
      </c>
      <c r="C26" s="28" t="s">
        <v>29</v>
      </c>
      <c r="D26" s="10" t="s">
        <v>30</v>
      </c>
      <c r="E26" s="9">
        <v>1</v>
      </c>
      <c r="F26" s="25">
        <v>3000</v>
      </c>
      <c r="G26" s="25">
        <f t="shared" si="0"/>
        <v>3000</v>
      </c>
      <c r="H26" s="10" t="s">
        <v>31</v>
      </c>
    </row>
    <row r="27" spans="2:8" x14ac:dyDescent="0.4">
      <c r="B27" s="9">
        <v>22</v>
      </c>
      <c r="C27" s="10" t="s">
        <v>29</v>
      </c>
      <c r="D27" s="10" t="s">
        <v>55</v>
      </c>
      <c r="E27" s="9">
        <v>1</v>
      </c>
      <c r="F27" s="10">
        <v>550</v>
      </c>
      <c r="G27" s="10">
        <f t="shared" si="0"/>
        <v>550</v>
      </c>
      <c r="H27" s="10"/>
    </row>
    <row r="28" spans="2:8" x14ac:dyDescent="0.4">
      <c r="B28" s="9">
        <v>23</v>
      </c>
      <c r="C28" s="24" t="s">
        <v>49</v>
      </c>
      <c r="D28" s="10" t="s">
        <v>66</v>
      </c>
      <c r="E28" s="9">
        <v>1</v>
      </c>
      <c r="F28" s="10" t="s">
        <v>68</v>
      </c>
      <c r="G28" s="25" t="s">
        <v>69</v>
      </c>
      <c r="H28" s="10"/>
    </row>
    <row r="29" spans="2:8" x14ac:dyDescent="0.4">
      <c r="B29" s="9">
        <v>24</v>
      </c>
      <c r="C29" s="10" t="s">
        <v>50</v>
      </c>
      <c r="D29" s="10" t="s">
        <v>52</v>
      </c>
      <c r="E29" s="9">
        <v>15</v>
      </c>
      <c r="F29" s="10">
        <v>110</v>
      </c>
      <c r="G29" s="25">
        <f t="shared" si="0"/>
        <v>1650</v>
      </c>
      <c r="H29" s="10"/>
    </row>
    <row r="30" spans="2:8" x14ac:dyDescent="0.4">
      <c r="B30" s="9">
        <v>25</v>
      </c>
      <c r="C30" s="10" t="s">
        <v>50</v>
      </c>
      <c r="D30" s="10" t="s">
        <v>53</v>
      </c>
      <c r="E30" s="9">
        <v>15</v>
      </c>
      <c r="F30" s="10">
        <v>330</v>
      </c>
      <c r="G30" s="25">
        <f t="shared" si="0"/>
        <v>4950</v>
      </c>
      <c r="H30" s="10"/>
    </row>
    <row r="31" spans="2:8" x14ac:dyDescent="0.4">
      <c r="B31" s="9">
        <v>26</v>
      </c>
      <c r="C31" s="10" t="s">
        <v>50</v>
      </c>
      <c r="D31" s="10" t="s">
        <v>54</v>
      </c>
      <c r="E31" s="9">
        <v>10</v>
      </c>
      <c r="F31" s="10">
        <v>110</v>
      </c>
      <c r="G31" s="25">
        <f t="shared" si="0"/>
        <v>1100</v>
      </c>
      <c r="H31" s="10"/>
    </row>
    <row r="32" spans="2:8" x14ac:dyDescent="0.4">
      <c r="B32" s="9">
        <v>27</v>
      </c>
      <c r="C32" s="10" t="s">
        <v>51</v>
      </c>
      <c r="D32" s="10" t="s">
        <v>60</v>
      </c>
      <c r="E32" s="9">
        <v>4</v>
      </c>
      <c r="F32" s="10">
        <v>217</v>
      </c>
      <c r="G32" s="10">
        <f t="shared" si="0"/>
        <v>868</v>
      </c>
      <c r="H32" s="10"/>
    </row>
    <row r="33" spans="2:8" x14ac:dyDescent="0.4">
      <c r="B33" s="9">
        <v>28</v>
      </c>
      <c r="C33" s="10"/>
      <c r="D33" s="10" t="s">
        <v>63</v>
      </c>
      <c r="E33" s="9">
        <v>15</v>
      </c>
      <c r="F33" s="10">
        <v>0</v>
      </c>
      <c r="G33" s="10">
        <f t="shared" si="0"/>
        <v>0</v>
      </c>
      <c r="H33" s="10"/>
    </row>
    <row r="34" spans="2:8" x14ac:dyDescent="0.4">
      <c r="B34" s="9">
        <v>29</v>
      </c>
      <c r="C34" s="10"/>
      <c r="D34" s="10" t="s">
        <v>64</v>
      </c>
      <c r="E34" s="9">
        <v>15</v>
      </c>
      <c r="F34" s="10">
        <v>0</v>
      </c>
      <c r="G34" s="10">
        <f t="shared" si="0"/>
        <v>0</v>
      </c>
      <c r="H34" s="10"/>
    </row>
    <row r="35" spans="2:8" x14ac:dyDescent="0.4">
      <c r="B35" s="9">
        <v>30</v>
      </c>
      <c r="C35" s="10"/>
      <c r="D35" s="10"/>
      <c r="E35" s="9"/>
      <c r="F35" s="10"/>
      <c r="G35" s="10">
        <f t="shared" si="0"/>
        <v>0</v>
      </c>
      <c r="H35" s="10"/>
    </row>
    <row r="36" spans="2:8" x14ac:dyDescent="0.4">
      <c r="B36" s="23">
        <v>31</v>
      </c>
      <c r="C36" s="24"/>
      <c r="D36" s="24"/>
      <c r="E36" s="23"/>
      <c r="F36" s="24"/>
      <c r="G36" s="24">
        <f t="shared" ref="G36:G40" si="2">E36*F36</f>
        <v>0</v>
      </c>
      <c r="H36" s="24"/>
    </row>
    <row r="37" spans="2:8" x14ac:dyDescent="0.4">
      <c r="B37" s="9">
        <v>32</v>
      </c>
      <c r="C37" s="10"/>
      <c r="D37" s="10"/>
      <c r="E37" s="9"/>
      <c r="F37" s="10"/>
      <c r="G37" s="10">
        <f t="shared" si="2"/>
        <v>0</v>
      </c>
      <c r="H37" s="10"/>
    </row>
    <row r="38" spans="2:8" x14ac:dyDescent="0.4">
      <c r="B38" s="9">
        <v>33</v>
      </c>
      <c r="C38" s="10"/>
      <c r="D38" s="10"/>
      <c r="E38" s="9"/>
      <c r="F38" s="10"/>
      <c r="G38" s="10">
        <f t="shared" si="2"/>
        <v>0</v>
      </c>
      <c r="H38" s="10"/>
    </row>
    <row r="39" spans="2:8" x14ac:dyDescent="0.4">
      <c r="B39" s="23">
        <v>34</v>
      </c>
      <c r="C39" s="24"/>
      <c r="D39" s="24"/>
      <c r="E39" s="23"/>
      <c r="F39" s="24"/>
      <c r="G39" s="24">
        <f t="shared" si="2"/>
        <v>0</v>
      </c>
      <c r="H39" s="24"/>
    </row>
    <row r="40" spans="2:8" ht="19.5" thickBot="1" x14ac:dyDescent="0.45">
      <c r="B40" s="18">
        <v>35</v>
      </c>
      <c r="C40" s="19"/>
      <c r="D40" s="19"/>
      <c r="E40" s="18"/>
      <c r="F40" s="19"/>
      <c r="G40" s="19">
        <f t="shared" si="2"/>
        <v>0</v>
      </c>
      <c r="H40" s="19"/>
    </row>
    <row r="41" spans="2:8" ht="19.5" thickBot="1" x14ac:dyDescent="0.45">
      <c r="B41" s="15"/>
      <c r="F41" s="31" t="s">
        <v>62</v>
      </c>
      <c r="G41" s="27">
        <f>SUM(G6:G40)</f>
        <v>53423</v>
      </c>
      <c r="H41" t="s">
        <v>65</v>
      </c>
    </row>
    <row r="42" spans="2:8" x14ac:dyDescent="0.4">
      <c r="B42" s="15"/>
    </row>
    <row r="43" spans="2:8" x14ac:dyDescent="0.4">
      <c r="B43" s="15"/>
    </row>
    <row r="44" spans="2:8" x14ac:dyDescent="0.4">
      <c r="B44" s="15"/>
    </row>
    <row r="45" spans="2:8" x14ac:dyDescent="0.4">
      <c r="B45" s="15"/>
    </row>
    <row r="46" spans="2:8" x14ac:dyDescent="0.4">
      <c r="B46" s="15"/>
    </row>
    <row r="47" spans="2:8" x14ac:dyDescent="0.4">
      <c r="B47" s="15"/>
    </row>
    <row r="48" spans="2:8" x14ac:dyDescent="0.4">
      <c r="B48" s="15"/>
    </row>
    <row r="49" spans="2:2" x14ac:dyDescent="0.4">
      <c r="B49" s="15"/>
    </row>
    <row r="50" spans="2:2" x14ac:dyDescent="0.4">
      <c r="B50" s="15"/>
    </row>
    <row r="51" spans="2:2" x14ac:dyDescent="0.4">
      <c r="B51" s="15"/>
    </row>
    <row r="52" spans="2:2" x14ac:dyDescent="0.4">
      <c r="B52" s="15"/>
    </row>
    <row r="53" spans="2:2" x14ac:dyDescent="0.4">
      <c r="B53" s="15"/>
    </row>
    <row r="54" spans="2:2" x14ac:dyDescent="0.4">
      <c r="B54" s="15"/>
    </row>
    <row r="55" spans="2:2" x14ac:dyDescent="0.4">
      <c r="B55" s="15"/>
    </row>
    <row r="56" spans="2:2" x14ac:dyDescent="0.4">
      <c r="B56" s="15"/>
    </row>
  </sheetData>
  <mergeCells count="3">
    <mergeCell ref="B2:D2"/>
    <mergeCell ref="B3:D4"/>
    <mergeCell ref="E3:E4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指原　伸虎</dc:creator>
  <cp:lastModifiedBy>日野　海人</cp:lastModifiedBy>
  <dcterms:created xsi:type="dcterms:W3CDTF">2023-09-16T16:04:18Z</dcterms:created>
  <dcterms:modified xsi:type="dcterms:W3CDTF">2023-10-01T15:45:05Z</dcterms:modified>
</cp:coreProperties>
</file>