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PyCMDS\opas\TOPAS_800\OPA4 (16426) curves\"/>
    </mc:Choice>
  </mc:AlternateContent>
  <bookViews>
    <workbookView xWindow="0" yWindow="0" windowWidth="16080" windowHeight="95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L2" i="2"/>
  <c r="K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P4" i="1" l="1"/>
  <c r="P5" i="1"/>
  <c r="P6" i="1"/>
  <c r="P7" i="1"/>
  <c r="P8" i="1"/>
  <c r="P9" i="1"/>
  <c r="P10" i="1"/>
  <c r="P11" i="1"/>
  <c r="P3" i="1"/>
  <c r="J12" i="1"/>
  <c r="K12" i="1" s="1"/>
  <c r="N12" i="1" s="1"/>
  <c r="J3" i="1"/>
  <c r="K3" i="1" s="1"/>
  <c r="N3" i="1" s="1"/>
  <c r="J4" i="1"/>
  <c r="K4" i="1" s="1"/>
  <c r="N4" i="1" s="1"/>
  <c r="J5" i="1"/>
  <c r="K5" i="1" s="1"/>
  <c r="N5" i="1" s="1"/>
  <c r="J6" i="1"/>
  <c r="K6" i="1" s="1"/>
  <c r="N6" i="1" s="1"/>
  <c r="J7" i="1"/>
  <c r="K7" i="1" s="1"/>
  <c r="N7" i="1" s="1"/>
  <c r="J8" i="1"/>
  <c r="K8" i="1" s="1"/>
  <c r="N8" i="1" s="1"/>
  <c r="J9" i="1"/>
  <c r="K9" i="1" s="1"/>
  <c r="N9" i="1" s="1"/>
  <c r="J10" i="1"/>
  <c r="K10" i="1" s="1"/>
  <c r="N10" i="1" s="1"/>
  <c r="J11" i="1"/>
  <c r="K11" i="1" s="1"/>
  <c r="N11" i="1" s="1"/>
  <c r="J13" i="1" l="1"/>
  <c r="K13" i="1" s="1"/>
  <c r="N13" i="1" s="1"/>
  <c r="J14" i="1"/>
  <c r="K14" i="1" s="1"/>
  <c r="N14" i="1" s="1"/>
  <c r="J15" i="1"/>
  <c r="K15" i="1" s="1"/>
  <c r="N15" i="1" s="1"/>
  <c r="J16" i="1"/>
  <c r="K16" i="1" s="1"/>
  <c r="N16" i="1" s="1"/>
  <c r="J17" i="1"/>
  <c r="K17" i="1" s="1"/>
  <c r="N17" i="1" s="1"/>
  <c r="J18" i="1"/>
  <c r="K18" i="1" s="1"/>
  <c r="N18" i="1" s="1"/>
  <c r="J19" i="1"/>
  <c r="K19" i="1" s="1"/>
  <c r="N19" i="1" s="1"/>
  <c r="J20" i="1"/>
  <c r="K20" i="1" s="1"/>
  <c r="N20" i="1" s="1"/>
  <c r="J21" i="1"/>
  <c r="K21" i="1" s="1"/>
  <c r="N21" i="1" s="1"/>
  <c r="J22" i="1"/>
  <c r="K22" i="1" s="1"/>
  <c r="N22" i="1" s="1"/>
  <c r="J23" i="1"/>
  <c r="K23" i="1" s="1"/>
  <c r="N23" i="1" s="1"/>
  <c r="J24" i="1"/>
  <c r="K24" i="1" s="1"/>
  <c r="N24" i="1" s="1"/>
  <c r="J25" i="1"/>
  <c r="K25" i="1" s="1"/>
  <c r="N25" i="1" s="1"/>
  <c r="J26" i="1"/>
  <c r="K26" i="1" s="1"/>
  <c r="N26" i="1" s="1"/>
  <c r="J27" i="1"/>
  <c r="K27" i="1" s="1"/>
  <c r="N27" i="1" s="1"/>
  <c r="J28" i="1"/>
  <c r="K28" i="1" s="1"/>
  <c r="N28" i="1" s="1"/>
  <c r="J29" i="1"/>
  <c r="K29" i="1" s="1"/>
  <c r="N29" i="1" s="1"/>
  <c r="J30" i="1"/>
  <c r="K30" i="1" s="1"/>
  <c r="N30" i="1" s="1"/>
  <c r="J31" i="1"/>
  <c r="K31" i="1" s="1"/>
  <c r="N31" i="1" s="1"/>
  <c r="J32" i="1"/>
  <c r="K32" i="1" s="1"/>
  <c r="N32" i="1" s="1"/>
  <c r="J33" i="1"/>
  <c r="K33" i="1" s="1"/>
  <c r="N33" i="1" s="1"/>
  <c r="J34" i="1"/>
  <c r="K34" i="1" s="1"/>
  <c r="N34" i="1" s="1"/>
  <c r="J35" i="1"/>
  <c r="K35" i="1" s="1"/>
  <c r="N35" i="1" s="1"/>
  <c r="J36" i="1"/>
  <c r="K36" i="1" s="1"/>
  <c r="N36" i="1" s="1"/>
  <c r="J37" i="1"/>
  <c r="K37" i="1" s="1"/>
  <c r="N37" i="1" s="1"/>
  <c r="J38" i="1"/>
  <c r="K38" i="1" s="1"/>
  <c r="N38" i="1" s="1"/>
  <c r="J39" i="1"/>
  <c r="K39" i="1" s="1"/>
  <c r="N39" i="1" s="1"/>
  <c r="J40" i="1"/>
  <c r="K40" i="1" s="1"/>
  <c r="N40" i="1" s="1"/>
  <c r="J41" i="1"/>
  <c r="K41" i="1" s="1"/>
  <c r="N41" i="1" s="1"/>
  <c r="J42" i="1"/>
  <c r="K42" i="1" s="1"/>
  <c r="N42" i="1" s="1"/>
  <c r="J43" i="1"/>
  <c r="K43" i="1" s="1"/>
  <c r="N43" i="1" s="1"/>
  <c r="J44" i="1"/>
  <c r="K44" i="1" s="1"/>
  <c r="N44" i="1" s="1"/>
  <c r="J45" i="1"/>
  <c r="K45" i="1" s="1"/>
  <c r="N45" i="1" s="1"/>
  <c r="J46" i="1"/>
  <c r="K46" i="1" s="1"/>
  <c r="N46" i="1" s="1"/>
  <c r="J47" i="1"/>
  <c r="K47" i="1" s="1"/>
  <c r="N47" i="1" s="1"/>
  <c r="J48" i="1"/>
  <c r="K48" i="1" s="1"/>
  <c r="N48" i="1" s="1"/>
  <c r="J49" i="1"/>
  <c r="K49" i="1" s="1"/>
  <c r="N49" i="1" s="1"/>
  <c r="J50" i="1"/>
  <c r="K50" i="1" s="1"/>
  <c r="N50" i="1" s="1"/>
  <c r="J51" i="1"/>
  <c r="K51" i="1" s="1"/>
  <c r="N51" i="1" s="1"/>
  <c r="J52" i="1"/>
  <c r="K52" i="1" s="1"/>
  <c r="N52" i="1" s="1"/>
  <c r="J53" i="1"/>
  <c r="K53" i="1" s="1"/>
  <c r="N53" i="1" s="1"/>
  <c r="J54" i="1"/>
  <c r="K54" i="1" s="1"/>
  <c r="N54" i="1" s="1"/>
</calcChain>
</file>

<file path=xl/sharedStrings.xml><?xml version="1.0" encoding="utf-8"?>
<sst xmlns="http://schemas.openxmlformats.org/spreadsheetml/2006/main" count="21" uniqueCount="17">
  <si>
    <t>Sig (nm)</t>
  </si>
  <si>
    <t>DFG (nm)</t>
  </si>
  <si>
    <t>Column</t>
  </si>
  <si>
    <t>Crystal</t>
  </si>
  <si>
    <t>Mirror</t>
  </si>
  <si>
    <t>Delay</t>
  </si>
  <si>
    <t>Delta wn</t>
  </si>
  <si>
    <t>Delta Crystal</t>
  </si>
  <si>
    <t>DFG (wn)</t>
  </si>
  <si>
    <t>DFG New wn</t>
  </si>
  <si>
    <t>DFG New nm</t>
  </si>
  <si>
    <t xml:space="preserve"> Color (wn)</t>
  </si>
  <si>
    <t>Grating</t>
  </si>
  <si>
    <t>BBO</t>
  </si>
  <si>
    <t>Mixer</t>
  </si>
  <si>
    <t>Delta bbo</t>
  </si>
  <si>
    <t>Delta 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</si>
</sst>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M3" sqref="M3:R54"/>
    </sheetView>
  </sheetViews>
  <sheetFormatPr defaultRowHeight="15" x14ac:dyDescent="0.25"/>
  <cols>
    <col min="10" max="10" width="12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10</v>
      </c>
    </row>
    <row r="2" spans="1:20" x14ac:dyDescent="0.25">
      <c r="P2" s="2"/>
    </row>
    <row r="3" spans="1:20" x14ac:dyDescent="0.25">
      <c r="A3">
        <v>1225.3414310000001</v>
      </c>
      <c r="B3">
        <v>2597.4406090000002</v>
      </c>
      <c r="C3" s="2">
        <v>3</v>
      </c>
      <c r="D3">
        <v>105.951671</v>
      </c>
      <c r="E3">
        <v>-3.4E-5</v>
      </c>
      <c r="F3">
        <v>1.925</v>
      </c>
      <c r="G3">
        <f t="shared" ref="G3:G12" si="0">(1/B3)*10000000</f>
        <v>3849.9436581342825</v>
      </c>
      <c r="H3" s="3">
        <v>-1.1185947068893101</v>
      </c>
      <c r="J3">
        <f t="shared" ref="J3:J12" si="1">G3+H3</f>
        <v>3848.8250634273932</v>
      </c>
      <c r="K3">
        <f t="shared" ref="K3:K12" si="2">(1/J3)*10000000</f>
        <v>2598.1955103708879</v>
      </c>
      <c r="M3">
        <v>1225.3414310000001</v>
      </c>
      <c r="N3">
        <f>K3</f>
        <v>2598.1955103708879</v>
      </c>
      <c r="O3" s="2">
        <v>3</v>
      </c>
      <c r="P3">
        <f>D3+I3</f>
        <v>105.951671</v>
      </c>
      <c r="Q3">
        <v>-3.4E-5</v>
      </c>
      <c r="R3">
        <v>1.925</v>
      </c>
      <c r="T3">
        <v>2569.8568951633279</v>
      </c>
    </row>
    <row r="4" spans="1:20" x14ac:dyDescent="0.25">
      <c r="A4">
        <v>1236.129639</v>
      </c>
      <c r="B4">
        <v>2697.9021309999998</v>
      </c>
      <c r="C4" s="2">
        <v>3</v>
      </c>
      <c r="D4">
        <v>107.33672900000001</v>
      </c>
      <c r="E4">
        <v>-3.4E-5</v>
      </c>
      <c r="F4">
        <v>1.924688</v>
      </c>
      <c r="G4">
        <f t="shared" si="0"/>
        <v>3706.5836766633997</v>
      </c>
      <c r="H4" s="3">
        <v>-9.5786926610221798E-2</v>
      </c>
      <c r="J4">
        <f t="shared" si="1"/>
        <v>3706.4878897367894</v>
      </c>
      <c r="K4">
        <f t="shared" si="2"/>
        <v>2697.9718530012883</v>
      </c>
      <c r="M4">
        <v>1236.129639</v>
      </c>
      <c r="N4">
        <f t="shared" ref="N4:N54" si="3">K4</f>
        <v>2697.9718530012883</v>
      </c>
      <c r="O4" s="2">
        <v>3</v>
      </c>
      <c r="P4">
        <f t="shared" ref="P4:P11" si="4">D4+I4</f>
        <v>107.33672900000001</v>
      </c>
      <c r="Q4">
        <v>-3.4E-5</v>
      </c>
      <c r="R4">
        <v>1.924688</v>
      </c>
      <c r="T4">
        <v>2663.8403198685637</v>
      </c>
    </row>
    <row r="5" spans="1:20" x14ac:dyDescent="0.25">
      <c r="A5">
        <v>1246.31897</v>
      </c>
      <c r="B5">
        <v>2802.9740499999998</v>
      </c>
      <c r="C5" s="2">
        <v>3</v>
      </c>
      <c r="D5">
        <v>108.635895</v>
      </c>
      <c r="E5">
        <v>-3.4E-5</v>
      </c>
      <c r="F5">
        <v>1.925</v>
      </c>
      <c r="G5">
        <f t="shared" si="0"/>
        <v>3567.6391652644807</v>
      </c>
      <c r="H5" s="3">
        <v>2.5989547046407502</v>
      </c>
      <c r="J5">
        <f t="shared" si="1"/>
        <v>3570.2381199691213</v>
      </c>
      <c r="K5">
        <f t="shared" si="2"/>
        <v>2800.9336251461259</v>
      </c>
      <c r="M5">
        <v>1246.31897</v>
      </c>
      <c r="N5">
        <f t="shared" si="3"/>
        <v>2800.9336251461259</v>
      </c>
      <c r="O5" s="2">
        <v>3</v>
      </c>
      <c r="P5">
        <f t="shared" si="4"/>
        <v>108.635895</v>
      </c>
      <c r="Q5">
        <v>-3.4E-5</v>
      </c>
      <c r="R5">
        <v>1.925</v>
      </c>
      <c r="T5">
        <v>2765.434573603954</v>
      </c>
    </row>
    <row r="6" spans="1:20" x14ac:dyDescent="0.25">
      <c r="A6">
        <v>1255.9576420000001</v>
      </c>
      <c r="B6">
        <v>2899.2029160000002</v>
      </c>
      <c r="C6" s="2">
        <v>3</v>
      </c>
      <c r="D6">
        <v>109.888676</v>
      </c>
      <c r="E6">
        <v>-3.4E-5</v>
      </c>
      <c r="F6">
        <v>1.924688</v>
      </c>
      <c r="G6">
        <f t="shared" si="0"/>
        <v>3449.2239038573043</v>
      </c>
      <c r="H6" s="3">
        <v>0.60566088054119405</v>
      </c>
      <c r="J6">
        <f t="shared" si="1"/>
        <v>3449.8295647378454</v>
      </c>
      <c r="K6">
        <f t="shared" si="2"/>
        <v>2898.6939245388216</v>
      </c>
      <c r="M6">
        <v>1255.9576420000001</v>
      </c>
      <c r="N6">
        <f t="shared" si="3"/>
        <v>2898.6939245388216</v>
      </c>
      <c r="O6" s="2">
        <v>3</v>
      </c>
      <c r="P6">
        <f t="shared" si="4"/>
        <v>109.888676</v>
      </c>
      <c r="Q6">
        <v>-3.4E-5</v>
      </c>
      <c r="R6">
        <v>1.924688</v>
      </c>
      <c r="T6">
        <v>2861.4398004182258</v>
      </c>
    </row>
    <row r="7" spans="1:20" x14ac:dyDescent="0.25">
      <c r="A7">
        <v>1265.0892329999999</v>
      </c>
      <c r="B7">
        <v>3003.018274</v>
      </c>
      <c r="C7" s="2">
        <v>3</v>
      </c>
      <c r="D7">
        <v>111.197059</v>
      </c>
      <c r="E7">
        <v>-3.4E-5</v>
      </c>
      <c r="F7">
        <v>1.925</v>
      </c>
      <c r="G7">
        <f t="shared" si="0"/>
        <v>3329.9830662302525</v>
      </c>
      <c r="H7" s="3">
        <v>1.9690230408451199</v>
      </c>
      <c r="J7">
        <f t="shared" si="1"/>
        <v>3331.9520892710975</v>
      </c>
      <c r="K7">
        <f t="shared" si="2"/>
        <v>3001.2436349850436</v>
      </c>
      <c r="M7">
        <v>1265.0892329999999</v>
      </c>
      <c r="N7">
        <f t="shared" si="3"/>
        <v>3001.2436349850436</v>
      </c>
      <c r="O7" s="2">
        <v>3</v>
      </c>
      <c r="P7">
        <f t="shared" si="4"/>
        <v>111.197059</v>
      </c>
      <c r="Q7">
        <v>-3.4E-5</v>
      </c>
      <c r="R7">
        <v>1.925</v>
      </c>
      <c r="T7">
        <v>2960.4969794775293</v>
      </c>
    </row>
    <row r="8" spans="1:20" x14ac:dyDescent="0.25">
      <c r="A8">
        <v>1281.9832759999999</v>
      </c>
      <c r="B8">
        <v>3201.8093469999999</v>
      </c>
      <c r="C8" s="2">
        <v>3</v>
      </c>
      <c r="D8">
        <v>113.440478</v>
      </c>
      <c r="E8">
        <v>-3.4E-5</v>
      </c>
      <c r="F8">
        <v>1.925</v>
      </c>
      <c r="G8">
        <f t="shared" si="0"/>
        <v>3123.2340580708542</v>
      </c>
      <c r="H8" s="3">
        <v>1.7872360563465499</v>
      </c>
      <c r="J8">
        <f t="shared" si="1"/>
        <v>3125.0212941272007</v>
      </c>
      <c r="K8">
        <f t="shared" si="2"/>
        <v>3199.9781949623284</v>
      </c>
      <c r="M8">
        <v>1281.9832759999999</v>
      </c>
      <c r="N8">
        <f t="shared" si="3"/>
        <v>3199.9781949623284</v>
      </c>
      <c r="O8" s="2">
        <v>3</v>
      </c>
      <c r="P8">
        <f t="shared" si="4"/>
        <v>113.440478</v>
      </c>
      <c r="Q8">
        <v>-3.4E-5</v>
      </c>
      <c r="R8">
        <v>1.925</v>
      </c>
      <c r="T8">
        <v>3154.9782819317088</v>
      </c>
    </row>
    <row r="9" spans="1:20" x14ac:dyDescent="0.25">
      <c r="A9">
        <v>1297.2689210000001</v>
      </c>
      <c r="B9">
        <v>3402.1462959999999</v>
      </c>
      <c r="C9" s="2">
        <v>3</v>
      </c>
      <c r="D9">
        <v>115.539889</v>
      </c>
      <c r="E9">
        <v>-3.4E-5</v>
      </c>
      <c r="F9">
        <v>1.925</v>
      </c>
      <c r="G9">
        <f t="shared" si="0"/>
        <v>2939.3209844495177</v>
      </c>
      <c r="H9" s="3">
        <v>0.80186092264491604</v>
      </c>
      <c r="J9">
        <f t="shared" si="1"/>
        <v>2940.1228453721628</v>
      </c>
      <c r="K9">
        <f t="shared" si="2"/>
        <v>3401.2184272301024</v>
      </c>
      <c r="M9">
        <v>1297.2689210000001</v>
      </c>
      <c r="N9">
        <f t="shared" si="3"/>
        <v>3401.2184272301024</v>
      </c>
      <c r="O9" s="2">
        <v>3</v>
      </c>
      <c r="P9">
        <f t="shared" si="4"/>
        <v>115.539889</v>
      </c>
      <c r="Q9">
        <v>-3.4E-5</v>
      </c>
      <c r="R9">
        <v>1.925</v>
      </c>
      <c r="T9">
        <v>3355.5158225150981</v>
      </c>
    </row>
    <row r="10" spans="1:20" x14ac:dyDescent="0.25">
      <c r="A10">
        <v>1311.165405</v>
      </c>
      <c r="B10">
        <v>3609.397731</v>
      </c>
      <c r="C10" s="2">
        <v>3</v>
      </c>
      <c r="D10">
        <v>117.49087400000001</v>
      </c>
      <c r="E10">
        <v>-3.4E-5</v>
      </c>
      <c r="F10">
        <v>1.925</v>
      </c>
      <c r="G10">
        <f t="shared" si="0"/>
        <v>2770.5453223159907</v>
      </c>
      <c r="H10" s="3">
        <v>2.0911804530138398</v>
      </c>
      <c r="J10">
        <f t="shared" si="1"/>
        <v>2772.6365027690044</v>
      </c>
      <c r="K10">
        <f t="shared" si="2"/>
        <v>3606.6754477238901</v>
      </c>
      <c r="M10">
        <v>1311.165405</v>
      </c>
      <c r="N10">
        <f t="shared" si="3"/>
        <v>3606.6754477238901</v>
      </c>
      <c r="O10" s="2">
        <v>3</v>
      </c>
      <c r="P10">
        <f t="shared" si="4"/>
        <v>117.49087400000001</v>
      </c>
      <c r="Q10">
        <v>-3.4E-5</v>
      </c>
      <c r="R10">
        <v>1.925</v>
      </c>
      <c r="T10">
        <v>3553.5162417851498</v>
      </c>
    </row>
    <row r="11" spans="1:20" x14ac:dyDescent="0.25">
      <c r="A11">
        <v>1323.8538820000001</v>
      </c>
      <c r="B11" s="1">
        <v>3801.3335029999998</v>
      </c>
      <c r="C11" s="2">
        <v>3</v>
      </c>
      <c r="D11">
        <v>119.202719</v>
      </c>
      <c r="E11">
        <v>-3.4E-5</v>
      </c>
      <c r="F11">
        <v>1.925</v>
      </c>
      <c r="G11">
        <f t="shared" si="0"/>
        <v>2630.6557927916701</v>
      </c>
      <c r="H11" s="3">
        <v>0.56814056147296299</v>
      </c>
      <c r="J11">
        <f t="shared" si="1"/>
        <v>2631.2239333531429</v>
      </c>
      <c r="K11">
        <f t="shared" si="2"/>
        <v>3800.5127094052909</v>
      </c>
      <c r="M11">
        <v>1323.8538820000001</v>
      </c>
      <c r="N11">
        <f t="shared" si="3"/>
        <v>3800.5127094052909</v>
      </c>
      <c r="O11" s="2">
        <v>3</v>
      </c>
      <c r="P11">
        <f t="shared" si="4"/>
        <v>119.202719</v>
      </c>
      <c r="Q11">
        <v>-3.4E-5</v>
      </c>
      <c r="R11">
        <v>1.925</v>
      </c>
      <c r="T11">
        <v>3746.2179129998362</v>
      </c>
    </row>
    <row r="12" spans="1:20" x14ac:dyDescent="0.25">
      <c r="A12">
        <v>1335.4849999999999</v>
      </c>
      <c r="B12">
        <v>4006.7616600000001</v>
      </c>
      <c r="C12">
        <v>3</v>
      </c>
      <c r="D12">
        <v>120.811099</v>
      </c>
      <c r="E12">
        <v>-3.4E-5</v>
      </c>
      <c r="F12">
        <v>1.924688</v>
      </c>
      <c r="G12">
        <f t="shared" si="0"/>
        <v>2495.7810942016454</v>
      </c>
      <c r="H12" s="3">
        <v>1.9190295163621101</v>
      </c>
      <c r="J12">
        <f t="shared" si="1"/>
        <v>2497.7001237180075</v>
      </c>
      <c r="K12">
        <f t="shared" si="2"/>
        <v>4003.6831904040891</v>
      </c>
      <c r="M12">
        <v>1335.4849999999999</v>
      </c>
      <c r="N12">
        <f t="shared" si="3"/>
        <v>4003.6831904040891</v>
      </c>
      <c r="O12">
        <v>3</v>
      </c>
      <c r="P12">
        <v>120.811099</v>
      </c>
      <c r="Q12">
        <v>-3.4E-5</v>
      </c>
      <c r="R12">
        <v>1.924688</v>
      </c>
      <c r="T12">
        <v>3944.8886590676848</v>
      </c>
    </row>
    <row r="13" spans="1:20" x14ac:dyDescent="0.25">
      <c r="A13">
        <v>1339.9</v>
      </c>
      <c r="B13" s="1">
        <v>4082.4890660000001</v>
      </c>
      <c r="C13" s="2">
        <v>3</v>
      </c>
      <c r="D13">
        <v>121.40163</v>
      </c>
      <c r="E13">
        <v>-3.4E-5</v>
      </c>
      <c r="F13">
        <v>1.924688</v>
      </c>
      <c r="G13">
        <f t="shared" ref="G13:G54" si="5">(1/B13)*10000000</f>
        <v>2449.4860459719353</v>
      </c>
      <c r="H13" s="3">
        <v>0.717469731350308</v>
      </c>
      <c r="J13">
        <f t="shared" ref="J13:J54" si="6">G13+H13</f>
        <v>2450.2035157032856</v>
      </c>
      <c r="K13">
        <f t="shared" ref="K13:K54" si="7">(1/J13)*10000000</f>
        <v>4081.2936296557737</v>
      </c>
      <c r="M13">
        <v>1339.9</v>
      </c>
      <c r="N13">
        <f t="shared" si="3"/>
        <v>4081.2936296557737</v>
      </c>
      <c r="O13" s="2">
        <v>3</v>
      </c>
      <c r="P13">
        <v>121.40163</v>
      </c>
      <c r="Q13">
        <v>-3.4E-5</v>
      </c>
      <c r="R13">
        <v>1.924688</v>
      </c>
      <c r="T13">
        <v>4024.380035389001</v>
      </c>
    </row>
    <row r="14" spans="1:20" x14ac:dyDescent="0.25">
      <c r="A14">
        <v>1344.3150000000001</v>
      </c>
      <c r="B14" s="1">
        <v>4163.6062750000001</v>
      </c>
      <c r="C14" s="2">
        <v>3</v>
      </c>
      <c r="D14">
        <v>122.022876</v>
      </c>
      <c r="E14">
        <v>-3.4E-5</v>
      </c>
      <c r="F14">
        <v>1.924688</v>
      </c>
      <c r="G14">
        <f t="shared" si="5"/>
        <v>2401.7640813071357</v>
      </c>
      <c r="H14" s="3">
        <v>1.0249183979568299</v>
      </c>
      <c r="J14">
        <f t="shared" si="6"/>
        <v>2402.7889997050925</v>
      </c>
      <c r="K14">
        <f t="shared" si="7"/>
        <v>4161.8302735809739</v>
      </c>
      <c r="M14">
        <v>1344.3150000000001</v>
      </c>
      <c r="N14">
        <f t="shared" si="3"/>
        <v>4161.8302735809739</v>
      </c>
      <c r="O14" s="2">
        <v>3</v>
      </c>
      <c r="P14">
        <v>122.022876</v>
      </c>
      <c r="Q14">
        <v>-3.4E-5</v>
      </c>
      <c r="R14">
        <v>1.924688</v>
      </c>
      <c r="T14">
        <v>4101.1862527225057</v>
      </c>
    </row>
    <row r="15" spans="1:20" x14ac:dyDescent="0.25">
      <c r="A15">
        <v>1348.73</v>
      </c>
      <c r="B15" s="1">
        <v>4253.061275</v>
      </c>
      <c r="C15" s="2">
        <v>3</v>
      </c>
      <c r="D15">
        <v>122.571622</v>
      </c>
      <c r="E15">
        <v>-3.4E-5</v>
      </c>
      <c r="F15">
        <v>1.924688</v>
      </c>
      <c r="G15">
        <f t="shared" si="5"/>
        <v>2351.247572843869</v>
      </c>
      <c r="H15" s="3">
        <v>0.59444872758420997</v>
      </c>
      <c r="J15">
        <f t="shared" si="6"/>
        <v>2351.8420215714532</v>
      </c>
      <c r="K15">
        <f t="shared" si="7"/>
        <v>4251.9862764073769</v>
      </c>
      <c r="M15">
        <v>1348.73</v>
      </c>
      <c r="N15">
        <f t="shared" si="3"/>
        <v>4251.9862764073769</v>
      </c>
      <c r="O15" s="2">
        <v>3</v>
      </c>
      <c r="P15">
        <v>122.571622</v>
      </c>
      <c r="Q15">
        <v>-3.4E-5</v>
      </c>
      <c r="R15">
        <v>1.924688</v>
      </c>
      <c r="T15">
        <v>4183.7434821413262</v>
      </c>
    </row>
    <row r="16" spans="1:20" x14ac:dyDescent="0.25">
      <c r="A16">
        <v>1352.7280000000001</v>
      </c>
      <c r="B16" s="1">
        <v>4337.0699619999996</v>
      </c>
      <c r="C16" s="2">
        <v>3</v>
      </c>
      <c r="D16">
        <v>123.19358200000001</v>
      </c>
      <c r="E16">
        <v>-3.4E-5</v>
      </c>
      <c r="F16">
        <v>1.924688</v>
      </c>
      <c r="G16">
        <f t="shared" si="5"/>
        <v>2305.7041015286259</v>
      </c>
      <c r="H16" s="3">
        <v>-0.700769896997394</v>
      </c>
      <c r="J16">
        <f t="shared" si="6"/>
        <v>2305.0033316316285</v>
      </c>
      <c r="K16">
        <f t="shared" si="7"/>
        <v>4338.3885232484072</v>
      </c>
      <c r="M16">
        <v>1352.7280000000001</v>
      </c>
      <c r="N16">
        <f t="shared" si="3"/>
        <v>4338.3885232484072</v>
      </c>
      <c r="O16" s="2">
        <v>3</v>
      </c>
      <c r="P16">
        <v>123.19358200000001</v>
      </c>
      <c r="Q16">
        <v>-3.4E-5</v>
      </c>
      <c r="R16">
        <v>1.924688</v>
      </c>
      <c r="T16">
        <v>4266.0055009896532</v>
      </c>
    </row>
    <row r="17" spans="1:20" x14ac:dyDescent="0.25">
      <c r="A17">
        <v>1356.7260000000001</v>
      </c>
      <c r="B17" s="1">
        <v>4422.6067229999999</v>
      </c>
      <c r="C17" s="2">
        <v>3</v>
      </c>
      <c r="D17">
        <v>123.742863</v>
      </c>
      <c r="E17">
        <v>-3.4E-5</v>
      </c>
      <c r="F17">
        <v>1.924688</v>
      </c>
      <c r="G17">
        <f t="shared" si="5"/>
        <v>2261.109935006084</v>
      </c>
      <c r="H17" s="3">
        <v>1.3114297834184001</v>
      </c>
      <c r="J17">
        <f t="shared" si="6"/>
        <v>2262.4213647895026</v>
      </c>
      <c r="K17">
        <f t="shared" si="7"/>
        <v>4420.0431253133993</v>
      </c>
      <c r="M17">
        <v>1356.7260000000001</v>
      </c>
      <c r="N17">
        <f t="shared" si="3"/>
        <v>4420.0431253133993</v>
      </c>
      <c r="O17" s="2">
        <v>3</v>
      </c>
      <c r="P17">
        <v>123.742863</v>
      </c>
      <c r="Q17">
        <v>-3.4E-5</v>
      </c>
      <c r="R17">
        <v>1.924688</v>
      </c>
      <c r="T17">
        <v>4354.4759675729538</v>
      </c>
    </row>
    <row r="18" spans="1:20" x14ac:dyDescent="0.25">
      <c r="A18">
        <v>1360.7249999999999</v>
      </c>
      <c r="B18" s="1">
        <v>4504.9731769999999</v>
      </c>
      <c r="C18" s="2">
        <v>3</v>
      </c>
      <c r="D18">
        <v>124.309288</v>
      </c>
      <c r="E18">
        <v>-3.4E-5</v>
      </c>
      <c r="F18">
        <v>1.924688</v>
      </c>
      <c r="G18">
        <f t="shared" si="5"/>
        <v>2219.7690434772594</v>
      </c>
      <c r="H18" s="3">
        <v>1.1553788755604499</v>
      </c>
      <c r="J18">
        <f t="shared" si="6"/>
        <v>2220.9244223528199</v>
      </c>
      <c r="K18">
        <f t="shared" si="7"/>
        <v>4502.6295804366564</v>
      </c>
      <c r="M18">
        <v>1360.7249999999999</v>
      </c>
      <c r="N18">
        <f t="shared" si="3"/>
        <v>4502.6295804366564</v>
      </c>
      <c r="O18" s="2">
        <v>3</v>
      </c>
      <c r="P18">
        <v>124.309288</v>
      </c>
      <c r="Q18">
        <v>-3.4E-5</v>
      </c>
      <c r="R18">
        <v>1.924688</v>
      </c>
      <c r="T18">
        <v>4436.2800473609441</v>
      </c>
    </row>
    <row r="19" spans="1:20" x14ac:dyDescent="0.25">
      <c r="A19">
        <v>1364.3630000000001</v>
      </c>
      <c r="B19" s="1">
        <v>4583.0078869999998</v>
      </c>
      <c r="C19" s="2">
        <v>3</v>
      </c>
      <c r="D19">
        <v>124.769999</v>
      </c>
      <c r="E19">
        <v>-3.4E-5</v>
      </c>
      <c r="F19">
        <v>1.924688</v>
      </c>
      <c r="G19">
        <f t="shared" si="5"/>
        <v>2181.9731160327374</v>
      </c>
      <c r="H19" s="3">
        <v>0.35532793395287998</v>
      </c>
      <c r="J19">
        <f t="shared" si="6"/>
        <v>2182.3284439666904</v>
      </c>
      <c r="K19">
        <f t="shared" si="7"/>
        <v>4582.2616791006885</v>
      </c>
      <c r="M19">
        <v>1364.3630000000001</v>
      </c>
      <c r="N19">
        <f t="shared" si="3"/>
        <v>4582.2616791006885</v>
      </c>
      <c r="O19" s="2">
        <v>3</v>
      </c>
      <c r="P19">
        <v>124.769999</v>
      </c>
      <c r="Q19">
        <v>-3.4E-5</v>
      </c>
      <c r="R19">
        <v>1.924688</v>
      </c>
      <c r="T19">
        <v>4511.4536809032725</v>
      </c>
    </row>
    <row r="20" spans="1:20" x14ac:dyDescent="0.25">
      <c r="A20">
        <v>1368.001</v>
      </c>
      <c r="B20" s="1">
        <v>4670.1884689999997</v>
      </c>
      <c r="C20" s="2">
        <v>3</v>
      </c>
      <c r="D20">
        <v>125.19135300000001</v>
      </c>
      <c r="E20">
        <v>-3.4E-5</v>
      </c>
      <c r="F20">
        <v>1.924688</v>
      </c>
      <c r="G20">
        <f t="shared" si="5"/>
        <v>2141.2412082249953</v>
      </c>
      <c r="H20" s="3">
        <v>1.28273632594522</v>
      </c>
      <c r="J20">
        <f t="shared" si="6"/>
        <v>2142.5239445509405</v>
      </c>
      <c r="K20">
        <f t="shared" si="7"/>
        <v>4667.3924113813991</v>
      </c>
      <c r="M20">
        <v>1368.001</v>
      </c>
      <c r="N20">
        <f t="shared" si="3"/>
        <v>4667.3924113813991</v>
      </c>
      <c r="O20" s="2">
        <v>3</v>
      </c>
      <c r="P20">
        <v>125.19135300000001</v>
      </c>
      <c r="Q20">
        <v>-3.4E-5</v>
      </c>
      <c r="R20">
        <v>1.924688</v>
      </c>
      <c r="T20">
        <v>4592.5682823179304</v>
      </c>
    </row>
    <row r="21" spans="1:20" x14ac:dyDescent="0.25">
      <c r="A21">
        <v>1371.6389999999999</v>
      </c>
      <c r="B21" s="1">
        <v>4755.9195099999997</v>
      </c>
      <c r="C21" s="2">
        <v>3</v>
      </c>
      <c r="D21">
        <v>125.710171</v>
      </c>
      <c r="E21">
        <v>-3.4E-5</v>
      </c>
      <c r="F21">
        <v>1.924688</v>
      </c>
      <c r="G21">
        <f t="shared" si="5"/>
        <v>2102.6428178554265</v>
      </c>
      <c r="H21" s="3">
        <v>-0.86663464769246701</v>
      </c>
      <c r="J21">
        <f t="shared" si="6"/>
        <v>2101.776183207734</v>
      </c>
      <c r="K21">
        <f t="shared" si="7"/>
        <v>4757.8805392770146</v>
      </c>
      <c r="M21">
        <v>1371.6389999999999</v>
      </c>
      <c r="N21">
        <f t="shared" si="3"/>
        <v>4757.8805392770146</v>
      </c>
      <c r="O21" s="2">
        <v>3</v>
      </c>
      <c r="P21">
        <v>125.710171</v>
      </c>
      <c r="Q21">
        <v>-3.4E-5</v>
      </c>
      <c r="R21">
        <v>1.924688</v>
      </c>
      <c r="T21">
        <v>4677.9412599356792</v>
      </c>
    </row>
    <row r="22" spans="1:20" x14ac:dyDescent="0.25">
      <c r="A22">
        <v>1374.9639999999999</v>
      </c>
      <c r="B22" s="1">
        <v>4837.3492509999996</v>
      </c>
      <c r="C22" s="2">
        <v>3</v>
      </c>
      <c r="D22">
        <v>126.166596</v>
      </c>
      <c r="E22">
        <v>-3.4E-5</v>
      </c>
      <c r="F22">
        <v>1.924688</v>
      </c>
      <c r="G22">
        <f t="shared" si="5"/>
        <v>2067.2478833180699</v>
      </c>
      <c r="H22" s="3">
        <v>-0.38087905697326702</v>
      </c>
      <c r="J22">
        <f t="shared" si="6"/>
        <v>2066.8670042610966</v>
      </c>
      <c r="K22">
        <f t="shared" si="7"/>
        <v>4838.2406702433154</v>
      </c>
      <c r="M22">
        <v>1374.9639999999999</v>
      </c>
      <c r="N22">
        <f t="shared" si="3"/>
        <v>4838.2406702433154</v>
      </c>
      <c r="O22" s="2">
        <v>3</v>
      </c>
      <c r="P22">
        <v>126.166596</v>
      </c>
      <c r="Q22">
        <v>-3.4E-5</v>
      </c>
      <c r="R22">
        <v>1.924688</v>
      </c>
      <c r="T22">
        <v>4759.6960874824808</v>
      </c>
    </row>
    <row r="23" spans="1:20" x14ac:dyDescent="0.25">
      <c r="A23">
        <v>1378.289</v>
      </c>
      <c r="B23" s="1">
        <v>4919.8542969999999</v>
      </c>
      <c r="C23" s="2">
        <v>3</v>
      </c>
      <c r="D23">
        <v>126.6657</v>
      </c>
      <c r="E23">
        <v>-3.4E-5</v>
      </c>
      <c r="F23">
        <v>1.924688</v>
      </c>
      <c r="G23">
        <f t="shared" si="5"/>
        <v>2032.5805189185667</v>
      </c>
      <c r="H23" s="3">
        <v>-0.112799904929936</v>
      </c>
      <c r="J23">
        <f t="shared" si="6"/>
        <v>2032.4677190136367</v>
      </c>
      <c r="K23">
        <f t="shared" si="7"/>
        <v>4920.1273439427769</v>
      </c>
      <c r="M23">
        <v>1378.289</v>
      </c>
      <c r="N23">
        <f t="shared" si="3"/>
        <v>4920.1273439427769</v>
      </c>
      <c r="O23" s="2">
        <v>3</v>
      </c>
      <c r="P23">
        <v>126.6657</v>
      </c>
      <c r="Q23">
        <v>-3.4E-5</v>
      </c>
      <c r="R23">
        <v>1.924688</v>
      </c>
      <c r="T23">
        <v>4844.6025086501058</v>
      </c>
    </row>
    <row r="24" spans="1:20" x14ac:dyDescent="0.25">
      <c r="A24">
        <v>1381.614</v>
      </c>
      <c r="B24" s="1">
        <v>5004.6888419999996</v>
      </c>
      <c r="C24" s="2">
        <v>3</v>
      </c>
      <c r="D24">
        <v>127.085697</v>
      </c>
      <c r="E24">
        <v>-3.4E-5</v>
      </c>
      <c r="F24">
        <v>1.924688</v>
      </c>
      <c r="G24">
        <f t="shared" si="5"/>
        <v>1998.1262203713245</v>
      </c>
      <c r="H24" s="3">
        <v>0.71096293703229596</v>
      </c>
      <c r="J24">
        <f t="shared" si="6"/>
        <v>1998.8371833083568</v>
      </c>
      <c r="K24">
        <f t="shared" si="7"/>
        <v>5002.9087328906871</v>
      </c>
      <c r="M24">
        <v>1381.614</v>
      </c>
      <c r="N24">
        <f t="shared" si="3"/>
        <v>5002.9087328906871</v>
      </c>
      <c r="O24" s="2">
        <v>3</v>
      </c>
      <c r="P24">
        <v>127.085697</v>
      </c>
      <c r="Q24">
        <v>-3.4E-5</v>
      </c>
      <c r="R24">
        <v>1.924688</v>
      </c>
      <c r="T24">
        <v>4925.2838140916447</v>
      </c>
    </row>
    <row r="25" spans="1:20" x14ac:dyDescent="0.25">
      <c r="A25">
        <v>1384.664</v>
      </c>
      <c r="B25" s="1">
        <v>5084.642194</v>
      </c>
      <c r="C25" s="2">
        <v>3</v>
      </c>
      <c r="D25">
        <v>127.479444</v>
      </c>
      <c r="E25">
        <v>-3.4E-5</v>
      </c>
      <c r="F25">
        <v>1.924688</v>
      </c>
      <c r="G25">
        <f t="shared" si="5"/>
        <v>1966.706725558829</v>
      </c>
      <c r="H25" s="3">
        <v>-0.434683147740339</v>
      </c>
      <c r="J25">
        <f t="shared" si="6"/>
        <v>1966.2720424110887</v>
      </c>
      <c r="K25">
        <f t="shared" si="7"/>
        <v>5085.7662542654916</v>
      </c>
      <c r="M25">
        <v>1384.664</v>
      </c>
      <c r="N25">
        <f t="shared" si="3"/>
        <v>5085.7662542654916</v>
      </c>
      <c r="O25" s="2">
        <v>3</v>
      </c>
      <c r="P25">
        <v>127.479444</v>
      </c>
      <c r="Q25">
        <v>-3.4E-5</v>
      </c>
      <c r="R25">
        <v>1.924688</v>
      </c>
      <c r="T25">
        <v>5001.6932703899547</v>
      </c>
    </row>
    <row r="26" spans="1:20" x14ac:dyDescent="0.25">
      <c r="A26">
        <v>1387.7139999999999</v>
      </c>
      <c r="B26" s="1">
        <v>5172.6997570000003</v>
      </c>
      <c r="C26" s="2">
        <v>3</v>
      </c>
      <c r="D26">
        <v>127.88247699999999</v>
      </c>
      <c r="E26">
        <v>-3.4E-5</v>
      </c>
      <c r="F26">
        <v>1.924688</v>
      </c>
      <c r="G26">
        <f t="shared" si="5"/>
        <v>1933.2264522926184</v>
      </c>
      <c r="H26" s="3">
        <v>-0.97690857851014801</v>
      </c>
      <c r="J26">
        <f t="shared" si="6"/>
        <v>1932.2495437141083</v>
      </c>
      <c r="K26">
        <f t="shared" si="7"/>
        <v>5175.3149755068998</v>
      </c>
      <c r="M26">
        <v>1387.7139999999999</v>
      </c>
      <c r="N26">
        <f t="shared" si="3"/>
        <v>5175.3149755068998</v>
      </c>
      <c r="O26" s="2">
        <v>3</v>
      </c>
      <c r="P26">
        <v>127.88247699999999</v>
      </c>
      <c r="Q26">
        <v>-3.4E-5</v>
      </c>
      <c r="R26">
        <v>1.924688</v>
      </c>
      <c r="T26">
        <v>5084.6001064162665</v>
      </c>
    </row>
    <row r="27" spans="1:20" x14ac:dyDescent="0.25">
      <c r="A27">
        <v>1390.7639999999999</v>
      </c>
      <c r="B27" s="1">
        <v>5268.2106569999996</v>
      </c>
      <c r="C27" s="2">
        <v>3</v>
      </c>
      <c r="D27">
        <v>128.308188</v>
      </c>
      <c r="E27">
        <v>-3.4E-5</v>
      </c>
      <c r="F27">
        <v>1.924688</v>
      </c>
      <c r="G27">
        <f t="shared" si="5"/>
        <v>1898.1777022740646</v>
      </c>
      <c r="H27" s="3">
        <v>0.123392446306568</v>
      </c>
      <c r="J27">
        <f t="shared" si="6"/>
        <v>1898.3010947203711</v>
      </c>
      <c r="K27">
        <f t="shared" si="7"/>
        <v>5267.8682153281106</v>
      </c>
      <c r="M27">
        <v>1390.7639999999999</v>
      </c>
      <c r="N27">
        <f t="shared" si="3"/>
        <v>5267.8682153281106</v>
      </c>
      <c r="O27" s="2">
        <v>3</v>
      </c>
      <c r="P27">
        <v>128.308188</v>
      </c>
      <c r="Q27">
        <v>-3.4E-5</v>
      </c>
      <c r="R27">
        <v>1.924688</v>
      </c>
      <c r="T27">
        <v>5173.7519854856801</v>
      </c>
    </row>
    <row r="28" spans="1:20" x14ac:dyDescent="0.25">
      <c r="A28">
        <v>1393.5719999999999</v>
      </c>
      <c r="B28" s="1">
        <v>5349.4442710000003</v>
      </c>
      <c r="C28" s="2">
        <v>3</v>
      </c>
      <c r="D28">
        <v>128.65979300000001</v>
      </c>
      <c r="E28">
        <v>-3.4E-5</v>
      </c>
      <c r="F28">
        <v>1.924688</v>
      </c>
      <c r="G28">
        <f t="shared" si="5"/>
        <v>1869.3530567672678</v>
      </c>
      <c r="H28" s="3">
        <v>-4.1359978243173001E-2</v>
      </c>
      <c r="J28">
        <f t="shared" si="6"/>
        <v>1869.3116967890246</v>
      </c>
      <c r="K28">
        <f t="shared" si="7"/>
        <v>5349.5626316238831</v>
      </c>
      <c r="M28">
        <v>1393.5719999999999</v>
      </c>
      <c r="N28">
        <f t="shared" si="3"/>
        <v>5349.5626316238831</v>
      </c>
      <c r="O28" s="2">
        <v>3</v>
      </c>
      <c r="P28">
        <v>128.65979300000001</v>
      </c>
      <c r="Q28">
        <v>-3.4E-5</v>
      </c>
      <c r="R28">
        <v>1.924688</v>
      </c>
      <c r="T28">
        <v>5257.9128178008123</v>
      </c>
    </row>
    <row r="29" spans="1:20" x14ac:dyDescent="0.25">
      <c r="A29">
        <v>1396.38</v>
      </c>
      <c r="B29" s="1">
        <v>5428.7541309999997</v>
      </c>
      <c r="C29" s="2">
        <v>3</v>
      </c>
      <c r="D29">
        <v>129.018719</v>
      </c>
      <c r="E29">
        <v>-3.4E-5</v>
      </c>
      <c r="F29">
        <v>1.924688</v>
      </c>
      <c r="G29">
        <f t="shared" si="5"/>
        <v>1842.043267882894</v>
      </c>
      <c r="H29" s="3">
        <v>-0.943889099529575</v>
      </c>
      <c r="J29">
        <f t="shared" si="6"/>
        <v>1841.0993787833645</v>
      </c>
      <c r="K29">
        <f t="shared" si="7"/>
        <v>5431.5373277721719</v>
      </c>
      <c r="M29">
        <v>1396.38</v>
      </c>
      <c r="N29">
        <f t="shared" si="3"/>
        <v>5431.5373277721719</v>
      </c>
      <c r="O29" s="2">
        <v>3</v>
      </c>
      <c r="P29">
        <v>129.018719</v>
      </c>
      <c r="Q29">
        <v>-3.4E-5</v>
      </c>
      <c r="R29">
        <v>1.924688</v>
      </c>
      <c r="T29">
        <v>5341.4016404555186</v>
      </c>
    </row>
    <row r="30" spans="1:20" x14ac:dyDescent="0.25">
      <c r="A30">
        <v>1399.1880000000001</v>
      </c>
      <c r="B30" s="1">
        <v>5513.628573</v>
      </c>
      <c r="C30" s="2">
        <v>3</v>
      </c>
      <c r="D30">
        <v>129.34196600000001</v>
      </c>
      <c r="E30">
        <v>-3.4E-5</v>
      </c>
      <c r="F30">
        <v>1.924688</v>
      </c>
      <c r="G30">
        <f t="shared" si="5"/>
        <v>1813.687641015495</v>
      </c>
      <c r="H30" s="3">
        <v>-0.57762641360127098</v>
      </c>
      <c r="J30">
        <f t="shared" si="6"/>
        <v>1813.1100146018937</v>
      </c>
      <c r="K30">
        <f t="shared" si="7"/>
        <v>5515.3851225049402</v>
      </c>
      <c r="M30">
        <v>1399.1880000000001</v>
      </c>
      <c r="N30">
        <f t="shared" si="3"/>
        <v>5515.3851225049402</v>
      </c>
      <c r="O30" s="2">
        <v>3</v>
      </c>
      <c r="P30">
        <v>129.34196600000001</v>
      </c>
      <c r="Q30">
        <v>-3.4E-5</v>
      </c>
      <c r="R30">
        <v>1.924688</v>
      </c>
      <c r="T30">
        <v>5424.2383167876487</v>
      </c>
    </row>
    <row r="31" spans="1:20" x14ac:dyDescent="0.25">
      <c r="A31">
        <v>1401.7809999999999</v>
      </c>
      <c r="B31" s="1">
        <v>5594.8771640000004</v>
      </c>
      <c r="C31" s="2">
        <v>3</v>
      </c>
      <c r="D31">
        <v>129.606393</v>
      </c>
      <c r="E31">
        <v>-3.4E-5</v>
      </c>
      <c r="F31">
        <v>1.924688</v>
      </c>
      <c r="G31">
        <f t="shared" si="5"/>
        <v>1787.3493388460026</v>
      </c>
      <c r="H31" s="3">
        <v>0.77881702313522105</v>
      </c>
      <c r="J31">
        <f t="shared" si="6"/>
        <v>1788.1281558691378</v>
      </c>
      <c r="K31">
        <f t="shared" si="7"/>
        <v>5592.4403221196408</v>
      </c>
      <c r="M31">
        <v>1401.7809999999999</v>
      </c>
      <c r="N31">
        <f t="shared" si="3"/>
        <v>5592.4403221196408</v>
      </c>
      <c r="O31" s="2">
        <v>3</v>
      </c>
      <c r="P31">
        <v>129.606393</v>
      </c>
      <c r="Q31">
        <v>-3.4E-5</v>
      </c>
      <c r="R31">
        <v>1.924688</v>
      </c>
      <c r="T31">
        <v>5498.1231230311914</v>
      </c>
    </row>
    <row r="32" spans="1:20" x14ac:dyDescent="0.25">
      <c r="A32">
        <v>1404.375</v>
      </c>
      <c r="B32" s="1">
        <v>5674.1495679999998</v>
      </c>
      <c r="C32" s="2">
        <v>3</v>
      </c>
      <c r="D32">
        <v>129.96513999999999</v>
      </c>
      <c r="E32">
        <v>-3.4E-5</v>
      </c>
      <c r="F32">
        <v>1.924688</v>
      </c>
      <c r="G32">
        <f t="shared" si="5"/>
        <v>1762.3786402100002</v>
      </c>
      <c r="H32" s="3">
        <v>-1.2197542383217601</v>
      </c>
      <c r="J32">
        <f t="shared" si="6"/>
        <v>1761.1588859716785</v>
      </c>
      <c r="K32">
        <f t="shared" si="7"/>
        <v>5678.0794053585532</v>
      </c>
      <c r="M32">
        <v>1404.375</v>
      </c>
      <c r="N32">
        <f t="shared" si="3"/>
        <v>5678.0794053585532</v>
      </c>
      <c r="O32" s="2">
        <v>3</v>
      </c>
      <c r="P32">
        <v>129.96513999999999</v>
      </c>
      <c r="Q32">
        <v>-3.4E-5</v>
      </c>
      <c r="R32">
        <v>1.924688</v>
      </c>
      <c r="T32">
        <v>5576.0867239200043</v>
      </c>
    </row>
    <row r="33" spans="1:20" x14ac:dyDescent="0.25">
      <c r="A33">
        <v>1406.9690000000001</v>
      </c>
      <c r="B33" s="1">
        <v>5771.9797719999997</v>
      </c>
      <c r="C33" s="2">
        <v>3</v>
      </c>
      <c r="D33">
        <v>130.331209</v>
      </c>
      <c r="E33">
        <v>-3.4E-5</v>
      </c>
      <c r="F33">
        <v>1.924688</v>
      </c>
      <c r="G33">
        <f t="shared" si="5"/>
        <v>1732.5078040831361</v>
      </c>
      <c r="H33" s="3">
        <v>1.74537885501916</v>
      </c>
      <c r="J33">
        <f t="shared" si="6"/>
        <v>1734.2531829381553</v>
      </c>
      <c r="K33">
        <f t="shared" si="7"/>
        <v>5766.1707635202929</v>
      </c>
      <c r="M33">
        <v>1406.9690000000001</v>
      </c>
      <c r="N33">
        <f t="shared" si="3"/>
        <v>5766.1707635202929</v>
      </c>
      <c r="O33" s="2">
        <v>3</v>
      </c>
      <c r="P33">
        <v>130.331209</v>
      </c>
      <c r="Q33">
        <v>-3.4E-5</v>
      </c>
      <c r="R33">
        <v>1.924688</v>
      </c>
      <c r="T33">
        <v>5658.0070261673327</v>
      </c>
    </row>
    <row r="34" spans="1:20" x14ac:dyDescent="0.25">
      <c r="A34">
        <v>1409.3720000000001</v>
      </c>
      <c r="B34" s="1">
        <v>5845.9528680000003</v>
      </c>
      <c r="C34" s="2">
        <v>3</v>
      </c>
      <c r="D34">
        <v>130.55781500000001</v>
      </c>
      <c r="E34">
        <v>-3.4E-5</v>
      </c>
      <c r="F34">
        <v>1.924688</v>
      </c>
      <c r="G34">
        <f t="shared" si="5"/>
        <v>1710.5851220147058</v>
      </c>
      <c r="H34" s="3">
        <v>-0.54153258343166699</v>
      </c>
      <c r="J34">
        <f t="shared" si="6"/>
        <v>1710.0435894312741</v>
      </c>
      <c r="K34">
        <f t="shared" si="7"/>
        <v>5847.8041506098671</v>
      </c>
      <c r="M34">
        <v>1409.3720000000001</v>
      </c>
      <c r="N34">
        <f t="shared" si="3"/>
        <v>5847.8041506098671</v>
      </c>
      <c r="O34" s="2">
        <v>3</v>
      </c>
      <c r="P34">
        <v>130.55781500000001</v>
      </c>
      <c r="Q34">
        <v>-3.4E-5</v>
      </c>
      <c r="R34">
        <v>1.924688</v>
      </c>
      <c r="T34">
        <v>5735.6546791220062</v>
      </c>
    </row>
    <row r="35" spans="1:20" x14ac:dyDescent="0.25">
      <c r="A35">
        <v>1411.7750000000001</v>
      </c>
      <c r="B35" s="1">
        <v>5932.4292089999999</v>
      </c>
      <c r="C35" s="2">
        <v>3</v>
      </c>
      <c r="D35">
        <v>130.879063</v>
      </c>
      <c r="E35">
        <v>-3.4E-5</v>
      </c>
      <c r="F35">
        <v>1.925</v>
      </c>
      <c r="G35">
        <f t="shared" si="5"/>
        <v>1685.6501186443404</v>
      </c>
      <c r="H35" s="3">
        <v>-5.5133001091919397E-2</v>
      </c>
      <c r="J35">
        <f t="shared" si="6"/>
        <v>1685.5949856432485</v>
      </c>
      <c r="K35">
        <f t="shared" si="7"/>
        <v>5932.6232488665419</v>
      </c>
      <c r="M35">
        <v>1411.7750000000001</v>
      </c>
      <c r="N35">
        <f t="shared" si="3"/>
        <v>5932.6232488665419</v>
      </c>
      <c r="O35" s="2">
        <v>3</v>
      </c>
      <c r="P35">
        <v>130.879063</v>
      </c>
      <c r="Q35">
        <v>-3.4E-5</v>
      </c>
      <c r="R35">
        <v>1.925</v>
      </c>
      <c r="T35">
        <v>5821.5951472469487</v>
      </c>
    </row>
    <row r="36" spans="1:20" x14ac:dyDescent="0.25">
      <c r="A36">
        <v>1414.1780000000001</v>
      </c>
      <c r="B36">
        <v>6012.4904340000003</v>
      </c>
      <c r="C36">
        <v>3</v>
      </c>
      <c r="D36">
        <v>131.13227499999999</v>
      </c>
      <c r="E36">
        <v>-3.4E-5</v>
      </c>
      <c r="F36">
        <v>1.925</v>
      </c>
      <c r="G36">
        <f t="shared" si="5"/>
        <v>1663.2043093908396</v>
      </c>
      <c r="H36" s="3">
        <v>-1.55307858119231E-2</v>
      </c>
      <c r="J36">
        <f t="shared" si="6"/>
        <v>1663.1887786050277</v>
      </c>
      <c r="K36">
        <f t="shared" si="7"/>
        <v>6012.5465783789959</v>
      </c>
      <c r="M36">
        <v>1414.1780000000001</v>
      </c>
      <c r="N36">
        <f t="shared" si="3"/>
        <v>6012.5465783789959</v>
      </c>
      <c r="O36">
        <v>3</v>
      </c>
      <c r="P36">
        <v>131.13227499999999</v>
      </c>
      <c r="Q36">
        <v>-3.4E-5</v>
      </c>
      <c r="R36">
        <v>1.925</v>
      </c>
      <c r="T36">
        <v>5908.1980037233843</v>
      </c>
    </row>
    <row r="37" spans="1:20" x14ac:dyDescent="0.25">
      <c r="A37">
        <v>1418.49</v>
      </c>
      <c r="B37">
        <v>6156.4494759999998</v>
      </c>
      <c r="C37">
        <v>3</v>
      </c>
      <c r="D37">
        <v>131.59637900000001</v>
      </c>
      <c r="E37">
        <v>-3.4E-5</v>
      </c>
      <c r="F37">
        <v>1.925</v>
      </c>
      <c r="G37">
        <f t="shared" si="5"/>
        <v>1624.3128509351875</v>
      </c>
      <c r="H37" s="3">
        <v>-2.3227898090752399</v>
      </c>
      <c r="J37">
        <f t="shared" si="6"/>
        <v>1621.9900611261123</v>
      </c>
      <c r="K37">
        <f t="shared" si="7"/>
        <v>6165.265891368791</v>
      </c>
      <c r="M37">
        <v>1418.49</v>
      </c>
      <c r="N37">
        <f t="shared" si="3"/>
        <v>6165.265891368791</v>
      </c>
      <c r="O37">
        <v>3</v>
      </c>
      <c r="P37">
        <v>131.59637900000001</v>
      </c>
      <c r="Q37">
        <v>-3.4E-5</v>
      </c>
      <c r="R37">
        <v>1.925</v>
      </c>
      <c r="T37">
        <v>6055.0395525118256</v>
      </c>
    </row>
    <row r="38" spans="1:20" x14ac:dyDescent="0.25">
      <c r="A38">
        <v>1422.8019999999999</v>
      </c>
      <c r="B38">
        <v>6328.274445</v>
      </c>
      <c r="C38">
        <v>3</v>
      </c>
      <c r="D38">
        <v>132.05173199999999</v>
      </c>
      <c r="E38">
        <v>-3.4E-5</v>
      </c>
      <c r="F38">
        <v>1.925</v>
      </c>
      <c r="G38">
        <f t="shared" si="5"/>
        <v>1580.2095953504431</v>
      </c>
      <c r="H38" s="3">
        <v>0.151259366164746</v>
      </c>
      <c r="J38">
        <f t="shared" si="6"/>
        <v>1580.3608547166079</v>
      </c>
      <c r="K38">
        <f t="shared" si="7"/>
        <v>6327.6687537247381</v>
      </c>
      <c r="M38">
        <v>1422.8019999999999</v>
      </c>
      <c r="N38">
        <f t="shared" si="3"/>
        <v>6327.6687537247381</v>
      </c>
      <c r="O38">
        <v>3</v>
      </c>
      <c r="P38">
        <v>132.05173199999999</v>
      </c>
      <c r="Q38">
        <v>-3.4E-5</v>
      </c>
      <c r="R38">
        <v>1.925</v>
      </c>
      <c r="T38">
        <v>6206.288206375536</v>
      </c>
    </row>
    <row r="39" spans="1:20" x14ac:dyDescent="0.25">
      <c r="A39">
        <v>1427.115</v>
      </c>
      <c r="B39">
        <v>6515.9407060000003</v>
      </c>
      <c r="C39">
        <v>3</v>
      </c>
      <c r="D39">
        <v>132.548337</v>
      </c>
      <c r="E39">
        <v>-3.4E-5</v>
      </c>
      <c r="F39">
        <v>1.924688</v>
      </c>
      <c r="G39">
        <f t="shared" si="5"/>
        <v>1534.6978204991665</v>
      </c>
      <c r="H39" s="3">
        <v>-0.26114739172027002</v>
      </c>
      <c r="J39">
        <f t="shared" si="6"/>
        <v>1534.4366731074463</v>
      </c>
      <c r="K39">
        <f t="shared" si="7"/>
        <v>6517.0496608039348</v>
      </c>
      <c r="M39">
        <v>1427.115</v>
      </c>
      <c r="N39">
        <f t="shared" si="3"/>
        <v>6517.0496608039348</v>
      </c>
      <c r="O39">
        <v>3</v>
      </c>
      <c r="P39">
        <v>132.548337</v>
      </c>
      <c r="Q39">
        <v>-3.4E-5</v>
      </c>
      <c r="R39">
        <v>1.924688</v>
      </c>
      <c r="T39">
        <v>6378.8187393425251</v>
      </c>
    </row>
    <row r="40" spans="1:20" x14ac:dyDescent="0.25">
      <c r="A40">
        <v>1430.874</v>
      </c>
      <c r="B40">
        <v>6681.2354340000002</v>
      </c>
      <c r="C40">
        <v>3</v>
      </c>
      <c r="D40">
        <v>132.93261999999999</v>
      </c>
      <c r="E40">
        <v>-3.4E-5</v>
      </c>
      <c r="F40">
        <v>1.924688</v>
      </c>
      <c r="G40">
        <f t="shared" si="5"/>
        <v>1496.7291751329712</v>
      </c>
      <c r="H40" s="3">
        <v>2.1914656505745402E-2</v>
      </c>
      <c r="J40">
        <f t="shared" si="6"/>
        <v>1496.751089789477</v>
      </c>
      <c r="K40">
        <f t="shared" si="7"/>
        <v>6681.1376108010945</v>
      </c>
      <c r="M40">
        <v>1430.874</v>
      </c>
      <c r="N40">
        <f t="shared" si="3"/>
        <v>6681.1376108010945</v>
      </c>
      <c r="O40">
        <v>3</v>
      </c>
      <c r="P40">
        <v>132.93261999999999</v>
      </c>
      <c r="Q40">
        <v>-3.4E-5</v>
      </c>
      <c r="R40">
        <v>1.924688</v>
      </c>
      <c r="T40">
        <v>6544.2048492999138</v>
      </c>
    </row>
    <row r="41" spans="1:20" x14ac:dyDescent="0.25">
      <c r="A41">
        <v>1434.634</v>
      </c>
      <c r="B41">
        <v>6831.6664499999997</v>
      </c>
      <c r="C41">
        <v>3</v>
      </c>
      <c r="D41">
        <v>133.28083100000001</v>
      </c>
      <c r="E41">
        <v>-3.4E-5</v>
      </c>
      <c r="F41">
        <v>1.924688</v>
      </c>
      <c r="G41">
        <f t="shared" si="5"/>
        <v>1463.7716980459431</v>
      </c>
      <c r="H41" s="3">
        <v>-2.1841239016918199</v>
      </c>
      <c r="J41">
        <f t="shared" si="6"/>
        <v>1461.5875741442512</v>
      </c>
      <c r="K41">
        <f t="shared" si="7"/>
        <v>6841.8753531446282</v>
      </c>
      <c r="M41">
        <v>1434.634</v>
      </c>
      <c r="N41">
        <f t="shared" si="3"/>
        <v>6841.8753531446282</v>
      </c>
      <c r="O41">
        <v>3</v>
      </c>
      <c r="P41">
        <v>133.28083100000001</v>
      </c>
      <c r="Q41">
        <v>-3.4E-5</v>
      </c>
      <c r="R41">
        <v>1.924688</v>
      </c>
      <c r="T41">
        <v>6714.6843589995497</v>
      </c>
    </row>
    <row r="42" spans="1:20" x14ac:dyDescent="0.25">
      <c r="A42">
        <v>1438.394</v>
      </c>
      <c r="B42">
        <v>7010.1052829999999</v>
      </c>
      <c r="C42">
        <v>3</v>
      </c>
      <c r="D42">
        <v>133.558258</v>
      </c>
      <c r="E42">
        <v>-3.4E-5</v>
      </c>
      <c r="F42">
        <v>1.924688</v>
      </c>
      <c r="G42">
        <f t="shared" si="5"/>
        <v>1426.5120987912558</v>
      </c>
      <c r="H42" s="3">
        <v>0.72866564952234902</v>
      </c>
      <c r="J42">
        <f t="shared" si="6"/>
        <v>1427.2407644407781</v>
      </c>
      <c r="K42">
        <f t="shared" si="7"/>
        <v>7006.526333290517</v>
      </c>
      <c r="M42">
        <v>1438.394</v>
      </c>
      <c r="N42">
        <f t="shared" si="3"/>
        <v>7006.526333290517</v>
      </c>
      <c r="O42">
        <v>3</v>
      </c>
      <c r="P42">
        <v>133.558258</v>
      </c>
      <c r="Q42">
        <v>-3.4E-5</v>
      </c>
      <c r="R42">
        <v>1.924688</v>
      </c>
      <c r="T42">
        <v>6872.6778901868392</v>
      </c>
    </row>
    <row r="43" spans="1:20" x14ac:dyDescent="0.25">
      <c r="A43">
        <v>1441.7</v>
      </c>
      <c r="B43">
        <v>7187.0984109999999</v>
      </c>
      <c r="C43">
        <v>3</v>
      </c>
      <c r="D43">
        <v>133.90743399999999</v>
      </c>
      <c r="E43">
        <v>-3.4E-5</v>
      </c>
      <c r="F43">
        <v>1.924688</v>
      </c>
      <c r="G43">
        <f t="shared" si="5"/>
        <v>1391.3820888684088</v>
      </c>
      <c r="H43" s="3">
        <v>1.21986437110538</v>
      </c>
      <c r="J43">
        <f t="shared" si="6"/>
        <v>1392.6019532395142</v>
      </c>
      <c r="K43">
        <f t="shared" si="7"/>
        <v>7180.8027963322093</v>
      </c>
      <c r="M43">
        <v>1441.7</v>
      </c>
      <c r="N43">
        <f t="shared" si="3"/>
        <v>7180.8027963322093</v>
      </c>
      <c r="O43">
        <v>3</v>
      </c>
      <c r="P43">
        <v>133.90743399999999</v>
      </c>
      <c r="Q43">
        <v>-3.4E-5</v>
      </c>
      <c r="R43">
        <v>1.924688</v>
      </c>
      <c r="T43">
        <v>7022.6475207500152</v>
      </c>
    </row>
    <row r="44" spans="1:20" x14ac:dyDescent="0.25">
      <c r="A44">
        <v>1445.0070000000001</v>
      </c>
      <c r="B44">
        <v>7347.6751560000002</v>
      </c>
      <c r="C44">
        <v>3</v>
      </c>
      <c r="D44">
        <v>134.15386100000001</v>
      </c>
      <c r="E44">
        <v>-3.4E-5</v>
      </c>
      <c r="F44">
        <v>1.924688</v>
      </c>
      <c r="G44">
        <f t="shared" si="5"/>
        <v>1360.974701206565</v>
      </c>
      <c r="H44" s="3">
        <v>0.12888387538006801</v>
      </c>
      <c r="J44">
        <f t="shared" si="6"/>
        <v>1361.1035850819451</v>
      </c>
      <c r="K44">
        <f t="shared" si="7"/>
        <v>7346.9793993658104</v>
      </c>
      <c r="M44">
        <v>1445.0070000000001</v>
      </c>
      <c r="N44">
        <f t="shared" si="3"/>
        <v>7346.9793993658104</v>
      </c>
      <c r="O44">
        <v>3</v>
      </c>
      <c r="P44">
        <v>134.15386100000001</v>
      </c>
      <c r="Q44">
        <v>-3.4E-5</v>
      </c>
      <c r="R44">
        <v>1.924688</v>
      </c>
      <c r="T44">
        <v>7193.7618422505348</v>
      </c>
    </row>
    <row r="45" spans="1:20" x14ac:dyDescent="0.25">
      <c r="A45">
        <v>1448.3140000000001</v>
      </c>
      <c r="B45">
        <v>7528.5243460000002</v>
      </c>
      <c r="C45">
        <v>3</v>
      </c>
      <c r="D45">
        <v>134.44689500000001</v>
      </c>
      <c r="E45">
        <v>-3.4E-5</v>
      </c>
      <c r="F45">
        <v>1.924688</v>
      </c>
      <c r="G45">
        <f t="shared" si="5"/>
        <v>1328.2815516580119</v>
      </c>
      <c r="H45" s="3">
        <v>0.30559283379703001</v>
      </c>
      <c r="J45">
        <f t="shared" si="6"/>
        <v>1328.5871444918089</v>
      </c>
      <c r="K45">
        <f t="shared" si="7"/>
        <v>7526.7926845890488</v>
      </c>
      <c r="M45">
        <v>1448.3140000000001</v>
      </c>
      <c r="N45">
        <f t="shared" si="3"/>
        <v>7526.7926845890488</v>
      </c>
      <c r="O45">
        <v>3</v>
      </c>
      <c r="P45">
        <v>134.44689500000001</v>
      </c>
      <c r="Q45">
        <v>-3.4E-5</v>
      </c>
      <c r="R45">
        <v>1.924688</v>
      </c>
      <c r="T45">
        <v>7366.1119475136056</v>
      </c>
    </row>
    <row r="46" spans="1:20" x14ac:dyDescent="0.25">
      <c r="A46">
        <v>1451.2449999999999</v>
      </c>
      <c r="B46">
        <v>7682.6754069999997</v>
      </c>
      <c r="C46">
        <v>3</v>
      </c>
      <c r="D46">
        <v>134.57707199999999</v>
      </c>
      <c r="E46">
        <v>-3.4E-5</v>
      </c>
      <c r="F46">
        <v>1.924688</v>
      </c>
      <c r="G46">
        <f t="shared" si="5"/>
        <v>1301.6298971694926</v>
      </c>
      <c r="H46" s="3">
        <v>0.97239467638480603</v>
      </c>
      <c r="J46">
        <f t="shared" si="6"/>
        <v>1302.6022918458773</v>
      </c>
      <c r="K46">
        <f t="shared" si="7"/>
        <v>7676.9402776263432</v>
      </c>
      <c r="M46">
        <v>1451.2449999999999</v>
      </c>
      <c r="N46">
        <f t="shared" si="3"/>
        <v>7676.9402776263432</v>
      </c>
      <c r="O46">
        <v>3</v>
      </c>
      <c r="P46">
        <v>134.57707199999999</v>
      </c>
      <c r="Q46">
        <v>-3.4E-5</v>
      </c>
      <c r="R46">
        <v>1.924688</v>
      </c>
      <c r="T46">
        <v>7522.0512852726306</v>
      </c>
    </row>
    <row r="47" spans="1:20" x14ac:dyDescent="0.25">
      <c r="A47">
        <v>1454.1759999999999</v>
      </c>
      <c r="B47">
        <v>7833.3647559999999</v>
      </c>
      <c r="C47">
        <v>3</v>
      </c>
      <c r="D47">
        <v>134.747072</v>
      </c>
      <c r="E47">
        <v>-3.4E-5</v>
      </c>
      <c r="F47">
        <v>1.924688</v>
      </c>
      <c r="G47">
        <f t="shared" si="5"/>
        <v>1276.5906237597908</v>
      </c>
      <c r="H47" s="3">
        <v>1.02143835117425</v>
      </c>
      <c r="J47">
        <f t="shared" si="6"/>
        <v>1277.6120621109651</v>
      </c>
      <c r="K47">
        <f t="shared" si="7"/>
        <v>7827.1020574721724</v>
      </c>
      <c r="M47">
        <v>1454.1759999999999</v>
      </c>
      <c r="N47">
        <f t="shared" si="3"/>
        <v>7827.1020574721724</v>
      </c>
      <c r="O47">
        <v>3</v>
      </c>
      <c r="P47">
        <v>134.747072</v>
      </c>
      <c r="Q47">
        <v>-3.4E-5</v>
      </c>
      <c r="R47">
        <v>1.924688</v>
      </c>
      <c r="T47">
        <v>7675.3145677720422</v>
      </c>
    </row>
    <row r="48" spans="1:20" x14ac:dyDescent="0.25">
      <c r="A48">
        <v>1457.107</v>
      </c>
      <c r="B48">
        <v>7954.8412660000004</v>
      </c>
      <c r="C48">
        <v>3</v>
      </c>
      <c r="D48">
        <v>134.978499</v>
      </c>
      <c r="E48">
        <v>-3.4E-5</v>
      </c>
      <c r="F48">
        <v>1.924688</v>
      </c>
      <c r="G48">
        <f t="shared" si="5"/>
        <v>1257.0961085975741</v>
      </c>
      <c r="H48" s="3">
        <v>-0.71503384715402396</v>
      </c>
      <c r="J48">
        <f t="shared" si="6"/>
        <v>1256.3810747504201</v>
      </c>
      <c r="K48">
        <f t="shared" si="7"/>
        <v>7959.3685395066132</v>
      </c>
      <c r="M48">
        <v>1457.107</v>
      </c>
      <c r="N48">
        <f t="shared" si="3"/>
        <v>7959.3685395066132</v>
      </c>
      <c r="O48">
        <v>3</v>
      </c>
      <c r="P48">
        <v>134.978499</v>
      </c>
      <c r="Q48">
        <v>-3.4E-5</v>
      </c>
      <c r="R48">
        <v>1.924688</v>
      </c>
      <c r="T48">
        <v>7828.8553551495443</v>
      </c>
    </row>
    <row r="49" spans="1:20" x14ac:dyDescent="0.25">
      <c r="A49">
        <v>1459.723</v>
      </c>
      <c r="B49">
        <v>8190.5687639999996</v>
      </c>
      <c r="C49">
        <v>3</v>
      </c>
      <c r="D49">
        <v>135.08831900000001</v>
      </c>
      <c r="E49">
        <v>-3.4E-5</v>
      </c>
      <c r="F49">
        <v>1.924688</v>
      </c>
      <c r="G49">
        <f t="shared" si="5"/>
        <v>1220.9164330507781</v>
      </c>
      <c r="H49" s="3">
        <v>1.052302025818</v>
      </c>
      <c r="J49">
        <f t="shared" si="6"/>
        <v>1221.9687350765962</v>
      </c>
      <c r="K49">
        <f t="shared" si="7"/>
        <v>8183.5154312464256</v>
      </c>
      <c r="M49">
        <v>1459.723</v>
      </c>
      <c r="N49">
        <f t="shared" si="3"/>
        <v>8183.5154312464256</v>
      </c>
      <c r="O49">
        <v>3</v>
      </c>
      <c r="P49">
        <v>135.08831900000001</v>
      </c>
      <c r="Q49">
        <v>-3.4E-5</v>
      </c>
      <c r="R49">
        <v>1.924688</v>
      </c>
      <c r="T49">
        <v>7945.704718029373</v>
      </c>
    </row>
    <row r="50" spans="1:20" x14ac:dyDescent="0.25">
      <c r="A50">
        <v>1462.3389999999999</v>
      </c>
      <c r="B50">
        <v>8357.3953309999997</v>
      </c>
      <c r="C50">
        <v>3</v>
      </c>
      <c r="D50">
        <v>135.121354</v>
      </c>
      <c r="E50">
        <v>-3.4E-5</v>
      </c>
      <c r="F50">
        <v>1.924688</v>
      </c>
      <c r="G50">
        <f t="shared" si="5"/>
        <v>1196.5450483007671</v>
      </c>
      <c r="H50" s="3">
        <v>0.59294583054976202</v>
      </c>
      <c r="J50">
        <f t="shared" si="6"/>
        <v>1197.1379941313169</v>
      </c>
      <c r="K50">
        <f t="shared" si="7"/>
        <v>8353.2558894819249</v>
      </c>
      <c r="M50">
        <v>1462.3389999999999</v>
      </c>
      <c r="N50">
        <f t="shared" si="3"/>
        <v>8353.2558894819249</v>
      </c>
      <c r="O50">
        <v>3</v>
      </c>
      <c r="P50">
        <v>135.121354</v>
      </c>
      <c r="Q50">
        <v>-3.4E-5</v>
      </c>
      <c r="R50">
        <v>1.924688</v>
      </c>
      <c r="T50">
        <v>8169.402275571495</v>
      </c>
    </row>
    <row r="51" spans="1:20" x14ac:dyDescent="0.25">
      <c r="A51">
        <v>1464.9549999999999</v>
      </c>
      <c r="B51">
        <v>8530.8961230000004</v>
      </c>
      <c r="C51">
        <v>3</v>
      </c>
      <c r="D51">
        <v>135.282961</v>
      </c>
      <c r="E51">
        <v>-3.4E-5</v>
      </c>
      <c r="F51">
        <v>1.924688</v>
      </c>
      <c r="G51">
        <f t="shared" si="5"/>
        <v>1172.2097955265419</v>
      </c>
      <c r="H51" s="3">
        <v>-0.942319545945555</v>
      </c>
      <c r="J51">
        <f t="shared" si="6"/>
        <v>1171.2674759805964</v>
      </c>
      <c r="K51">
        <f t="shared" si="7"/>
        <v>8537.7594828439196</v>
      </c>
      <c r="M51">
        <v>1464.9549999999999</v>
      </c>
      <c r="N51">
        <f t="shared" si="3"/>
        <v>8537.7594828439196</v>
      </c>
      <c r="O51">
        <v>3</v>
      </c>
      <c r="P51">
        <v>135.282961</v>
      </c>
      <c r="Q51">
        <v>-3.4E-5</v>
      </c>
      <c r="R51">
        <v>1.924688</v>
      </c>
      <c r="T51">
        <v>8333.7026171066318</v>
      </c>
    </row>
    <row r="52" spans="1:20" x14ac:dyDescent="0.25">
      <c r="A52">
        <v>1467.3040000000001</v>
      </c>
      <c r="B52">
        <v>8684.3039950000002</v>
      </c>
      <c r="C52">
        <v>3</v>
      </c>
      <c r="D52">
        <v>135.26510400000001</v>
      </c>
      <c r="E52">
        <v>-3.4E-5</v>
      </c>
      <c r="F52">
        <v>1.924688</v>
      </c>
      <c r="G52">
        <f t="shared" si="5"/>
        <v>1151.5027578211809</v>
      </c>
      <c r="H52" s="3">
        <v>0.26180194136575602</v>
      </c>
      <c r="J52">
        <f t="shared" si="6"/>
        <v>1151.7645597625467</v>
      </c>
      <c r="K52">
        <f t="shared" si="7"/>
        <v>8682.3300085406754</v>
      </c>
      <c r="M52">
        <v>1467.3040000000001</v>
      </c>
      <c r="N52">
        <f t="shared" si="3"/>
        <v>8682.3300085406754</v>
      </c>
      <c r="O52">
        <v>3</v>
      </c>
      <c r="P52">
        <v>135.26510400000001</v>
      </c>
      <c r="Q52">
        <v>-3.4E-5</v>
      </c>
      <c r="R52">
        <v>1.924688</v>
      </c>
      <c r="T52">
        <v>8489.2127320369873</v>
      </c>
    </row>
    <row r="53" spans="1:20" x14ac:dyDescent="0.25">
      <c r="A53">
        <v>1469.653</v>
      </c>
      <c r="B53">
        <v>8837.4242759999997</v>
      </c>
      <c r="C53">
        <v>3</v>
      </c>
      <c r="D53">
        <v>135.33417499999999</v>
      </c>
      <c r="E53">
        <v>-3.4E-5</v>
      </c>
      <c r="F53">
        <v>1.924688</v>
      </c>
      <c r="G53">
        <f t="shared" si="5"/>
        <v>1131.5514212842802</v>
      </c>
      <c r="H53" s="3">
        <v>4.2280480601839097</v>
      </c>
      <c r="J53">
        <f t="shared" si="6"/>
        <v>1135.7794693444641</v>
      </c>
      <c r="K53">
        <f t="shared" si="7"/>
        <v>8804.5261161233029</v>
      </c>
      <c r="M53">
        <v>1469.653</v>
      </c>
      <c r="N53">
        <f t="shared" si="3"/>
        <v>8804.5261161233029</v>
      </c>
      <c r="O53">
        <v>3</v>
      </c>
      <c r="P53">
        <v>135.33417499999999</v>
      </c>
      <c r="Q53">
        <v>-3.4E-5</v>
      </c>
      <c r="R53">
        <v>1.924688</v>
      </c>
      <c r="T53">
        <v>8649.8123602117375</v>
      </c>
    </row>
    <row r="54" spans="1:20" x14ac:dyDescent="0.25">
      <c r="A54">
        <v>1472.002</v>
      </c>
      <c r="B54">
        <v>9008.8858290000007</v>
      </c>
      <c r="C54">
        <v>3</v>
      </c>
      <c r="D54">
        <v>135.37313900000001</v>
      </c>
      <c r="E54">
        <v>-3.4E-5</v>
      </c>
      <c r="F54">
        <v>1.924688</v>
      </c>
      <c r="G54">
        <f t="shared" si="5"/>
        <v>1110.0151772164277</v>
      </c>
      <c r="H54" s="3">
        <v>3.5957477950507801</v>
      </c>
      <c r="J54">
        <f t="shared" si="6"/>
        <v>1113.6109250114785</v>
      </c>
      <c r="K54">
        <f t="shared" si="7"/>
        <v>8979.7969608612857</v>
      </c>
      <c r="M54">
        <v>1472.002</v>
      </c>
      <c r="N54">
        <f t="shared" si="3"/>
        <v>8979.7969608612857</v>
      </c>
      <c r="O54">
        <v>3</v>
      </c>
      <c r="P54">
        <v>135.37313900000001</v>
      </c>
      <c r="Q54">
        <v>-3.4E-5</v>
      </c>
      <c r="R54">
        <v>1.924688</v>
      </c>
      <c r="T54">
        <v>8803.4837263094814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25" sqref="I2:L25"/>
    </sheetView>
  </sheetViews>
  <sheetFormatPr defaultRowHeight="15" x14ac:dyDescent="0.25"/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F1" t="s">
        <v>15</v>
      </c>
      <c r="G1" t="s">
        <v>16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1241.5899999999999</v>
      </c>
      <c r="B2">
        <v>37.03</v>
      </c>
      <c r="C2">
        <v>40.917999999999999</v>
      </c>
      <c r="D2">
        <v>13.045</v>
      </c>
      <c r="F2">
        <v>-4.0000000000000001E-3</v>
      </c>
      <c r="G2">
        <v>0.05</v>
      </c>
      <c r="I2">
        <v>1241.5899999999999</v>
      </c>
      <c r="J2">
        <v>37.03</v>
      </c>
      <c r="K2">
        <f>F2+C2</f>
        <v>40.914000000000001</v>
      </c>
      <c r="L2">
        <f>G2+D2</f>
        <v>13.095000000000001</v>
      </c>
    </row>
    <row r="3" spans="1:12" x14ac:dyDescent="0.25">
      <c r="A3">
        <v>1285.51</v>
      </c>
      <c r="B3">
        <v>37.119999999999997</v>
      </c>
      <c r="C3">
        <v>40.973999999999997</v>
      </c>
      <c r="D3">
        <v>13.717000000000001</v>
      </c>
      <c r="F3">
        <v>3.0000000000000001E-3</v>
      </c>
      <c r="G3">
        <v>0.13</v>
      </c>
      <c r="I3">
        <v>1285.51</v>
      </c>
      <c r="J3">
        <v>37.119999999999997</v>
      </c>
      <c r="K3">
        <f t="shared" ref="K3:K25" si="0">F3+C3</f>
        <v>40.976999999999997</v>
      </c>
      <c r="L3">
        <f t="shared" ref="L3:L25" si="1">G3+D3</f>
        <v>13.847000000000001</v>
      </c>
    </row>
    <row r="4" spans="1:12" x14ac:dyDescent="0.25">
      <c r="A4">
        <v>1335.97</v>
      </c>
      <c r="B4">
        <v>37.206000000000003</v>
      </c>
      <c r="C4">
        <v>41.04</v>
      </c>
      <c r="D4">
        <v>14.36</v>
      </c>
      <c r="F4">
        <v>0</v>
      </c>
      <c r="G4">
        <v>0.1</v>
      </c>
      <c r="I4">
        <v>1335.97</v>
      </c>
      <c r="J4">
        <v>37.206000000000003</v>
      </c>
      <c r="K4">
        <f t="shared" si="0"/>
        <v>41.04</v>
      </c>
      <c r="L4">
        <f t="shared" si="1"/>
        <v>14.459999999999999</v>
      </c>
    </row>
    <row r="5" spans="1:12" x14ac:dyDescent="0.25">
      <c r="A5">
        <v>1379.12</v>
      </c>
      <c r="B5">
        <v>37.28</v>
      </c>
      <c r="C5">
        <v>41.094999999999999</v>
      </c>
      <c r="D5">
        <v>14.965999999999999</v>
      </c>
      <c r="F5">
        <v>4.0000000000000001E-3</v>
      </c>
      <c r="G5">
        <v>0.115</v>
      </c>
      <c r="I5">
        <v>1379.12</v>
      </c>
      <c r="J5">
        <v>37.28</v>
      </c>
      <c r="K5">
        <f t="shared" si="0"/>
        <v>41.098999999999997</v>
      </c>
      <c r="L5">
        <f t="shared" si="1"/>
        <v>15.081</v>
      </c>
    </row>
    <row r="6" spans="1:12" x14ac:dyDescent="0.25">
      <c r="A6">
        <v>1416.44</v>
      </c>
      <c r="B6">
        <v>37.338000000000001</v>
      </c>
      <c r="C6">
        <v>41.137</v>
      </c>
      <c r="D6">
        <v>15.492000000000001</v>
      </c>
      <c r="F6">
        <v>8.0000000000000002E-3</v>
      </c>
      <c r="G6">
        <v>0.13</v>
      </c>
      <c r="I6">
        <v>1416.44</v>
      </c>
      <c r="J6">
        <v>37.338000000000001</v>
      </c>
      <c r="K6">
        <f t="shared" si="0"/>
        <v>41.145000000000003</v>
      </c>
      <c r="L6">
        <f t="shared" si="1"/>
        <v>15.622000000000002</v>
      </c>
    </row>
    <row r="7" spans="1:12" x14ac:dyDescent="0.25">
      <c r="A7">
        <v>1457.88</v>
      </c>
      <c r="B7">
        <v>37.396000000000001</v>
      </c>
      <c r="C7">
        <v>41.192</v>
      </c>
      <c r="D7">
        <v>16.161000000000001</v>
      </c>
      <c r="F7">
        <v>0</v>
      </c>
      <c r="G7">
        <v>8.5000000000000006E-2</v>
      </c>
      <c r="I7">
        <v>1457.88</v>
      </c>
      <c r="J7">
        <v>37.396000000000001</v>
      </c>
      <c r="K7">
        <f t="shared" si="0"/>
        <v>41.192</v>
      </c>
      <c r="L7">
        <f t="shared" si="1"/>
        <v>16.246000000000002</v>
      </c>
    </row>
    <row r="8" spans="1:12" x14ac:dyDescent="0.25">
      <c r="A8">
        <v>1503.38</v>
      </c>
      <c r="B8">
        <v>37.459000000000003</v>
      </c>
      <c r="C8">
        <v>41.249000000000002</v>
      </c>
      <c r="D8">
        <v>16.841000000000001</v>
      </c>
      <c r="F8">
        <v>3.7000000000000002E-3</v>
      </c>
      <c r="G8">
        <v>3.7999999999999999E-2</v>
      </c>
      <c r="I8">
        <v>1503.38</v>
      </c>
      <c r="J8">
        <v>37.459000000000003</v>
      </c>
      <c r="K8">
        <f t="shared" si="0"/>
        <v>41.252700000000004</v>
      </c>
      <c r="L8">
        <f t="shared" si="1"/>
        <v>16.879000000000001</v>
      </c>
    </row>
    <row r="9" spans="1:12" x14ac:dyDescent="0.25">
      <c r="A9">
        <v>1569.75</v>
      </c>
      <c r="B9">
        <v>37.545999999999999</v>
      </c>
      <c r="C9">
        <v>41.344999999999999</v>
      </c>
      <c r="D9">
        <v>17.8</v>
      </c>
      <c r="F9">
        <v>-3.0000000000000001E-3</v>
      </c>
      <c r="G9">
        <v>7.6999999999999999E-2</v>
      </c>
      <c r="I9">
        <v>1569.75</v>
      </c>
      <c r="J9">
        <v>37.545999999999999</v>
      </c>
      <c r="K9">
        <f t="shared" si="0"/>
        <v>41.341999999999999</v>
      </c>
      <c r="L9">
        <f t="shared" si="1"/>
        <v>17.877000000000002</v>
      </c>
    </row>
    <row r="10" spans="1:12" x14ac:dyDescent="0.25">
      <c r="A10">
        <v>1605.27</v>
      </c>
      <c r="B10">
        <v>37.607999999999997</v>
      </c>
      <c r="C10">
        <v>41.378</v>
      </c>
      <c r="D10">
        <v>18.527000000000001</v>
      </c>
      <c r="F10">
        <v>-1.0999999999999999E-2</v>
      </c>
      <c r="G10">
        <v>-0.05</v>
      </c>
      <c r="I10">
        <v>1605.27</v>
      </c>
      <c r="J10">
        <v>37.607999999999997</v>
      </c>
      <c r="K10">
        <f t="shared" si="0"/>
        <v>41.366999999999997</v>
      </c>
      <c r="L10">
        <f t="shared" si="1"/>
        <v>18.477</v>
      </c>
    </row>
    <row r="11" spans="1:12" x14ac:dyDescent="0.25">
      <c r="A11">
        <v>1634.86</v>
      </c>
      <c r="B11">
        <v>37.659999999999997</v>
      </c>
      <c r="C11">
        <v>41.402000000000001</v>
      </c>
      <c r="D11">
        <v>18.901</v>
      </c>
      <c r="F11">
        <v>0</v>
      </c>
      <c r="G11">
        <v>9.7000000000000003E-2</v>
      </c>
      <c r="I11">
        <v>1634.86</v>
      </c>
      <c r="J11">
        <v>37.659999999999997</v>
      </c>
      <c r="K11">
        <f t="shared" si="0"/>
        <v>41.402000000000001</v>
      </c>
      <c r="L11">
        <f t="shared" si="1"/>
        <v>18.998000000000001</v>
      </c>
    </row>
    <row r="12" spans="1:12" x14ac:dyDescent="0.25">
      <c r="A12">
        <v>1678.85</v>
      </c>
      <c r="B12">
        <v>37.728000000000002</v>
      </c>
      <c r="C12">
        <v>41.456000000000003</v>
      </c>
      <c r="D12">
        <v>19.494</v>
      </c>
      <c r="F12">
        <v>0</v>
      </c>
      <c r="G12">
        <v>0.09</v>
      </c>
      <c r="I12">
        <v>1678.85</v>
      </c>
      <c r="J12">
        <v>37.728000000000002</v>
      </c>
      <c r="K12">
        <f t="shared" si="0"/>
        <v>41.456000000000003</v>
      </c>
      <c r="L12">
        <f t="shared" si="1"/>
        <v>19.584</v>
      </c>
    </row>
    <row r="13" spans="1:12" x14ac:dyDescent="0.25">
      <c r="A13">
        <v>1722.43</v>
      </c>
      <c r="B13">
        <v>37.792999999999999</v>
      </c>
      <c r="C13">
        <v>41.512999999999998</v>
      </c>
      <c r="D13">
        <v>20.297000000000001</v>
      </c>
      <c r="F13">
        <v>0</v>
      </c>
      <c r="G13">
        <v>0</v>
      </c>
      <c r="I13">
        <v>1722.43</v>
      </c>
      <c r="J13">
        <v>37.792999999999999</v>
      </c>
      <c r="K13">
        <f t="shared" si="0"/>
        <v>41.512999999999998</v>
      </c>
      <c r="L13">
        <f t="shared" si="1"/>
        <v>20.297000000000001</v>
      </c>
    </row>
    <row r="14" spans="1:12" x14ac:dyDescent="0.25">
      <c r="A14">
        <v>1761.91</v>
      </c>
      <c r="B14">
        <v>37.845999999999997</v>
      </c>
      <c r="C14">
        <v>41.573</v>
      </c>
      <c r="D14">
        <v>20.995000000000001</v>
      </c>
      <c r="F14">
        <v>-2.8000000000000001E-2</v>
      </c>
      <c r="G14">
        <v>-0.14599999999999999</v>
      </c>
      <c r="I14">
        <v>1761.91</v>
      </c>
      <c r="J14">
        <v>37.845999999999997</v>
      </c>
      <c r="K14">
        <f t="shared" si="0"/>
        <v>41.545000000000002</v>
      </c>
      <c r="L14">
        <f t="shared" si="1"/>
        <v>20.849</v>
      </c>
    </row>
    <row r="15" spans="1:12" x14ac:dyDescent="0.25">
      <c r="A15">
        <v>1808.07</v>
      </c>
      <c r="B15">
        <v>37.915999999999997</v>
      </c>
      <c r="C15">
        <v>41.61</v>
      </c>
      <c r="D15">
        <v>21.547000000000001</v>
      </c>
      <c r="F15">
        <v>0</v>
      </c>
      <c r="G15">
        <v>0</v>
      </c>
      <c r="I15">
        <v>1808.07</v>
      </c>
      <c r="J15">
        <v>37.915999999999997</v>
      </c>
      <c r="K15">
        <f t="shared" si="0"/>
        <v>41.61</v>
      </c>
      <c r="L15">
        <f t="shared" si="1"/>
        <v>21.547000000000001</v>
      </c>
    </row>
    <row r="16" spans="1:12" x14ac:dyDescent="0.25">
      <c r="A16">
        <v>1864.92</v>
      </c>
      <c r="B16">
        <v>37.987000000000002</v>
      </c>
      <c r="C16">
        <v>41.679000000000002</v>
      </c>
      <c r="D16">
        <v>22.605</v>
      </c>
      <c r="F16">
        <v>-1.7999999999999999E-2</v>
      </c>
      <c r="G16">
        <v>-0.115</v>
      </c>
      <c r="I16">
        <v>1864.92</v>
      </c>
      <c r="J16">
        <v>37.987000000000002</v>
      </c>
      <c r="K16">
        <f t="shared" si="0"/>
        <v>41.661000000000001</v>
      </c>
      <c r="L16">
        <f t="shared" si="1"/>
        <v>22.490000000000002</v>
      </c>
    </row>
    <row r="17" spans="1:12" x14ac:dyDescent="0.25">
      <c r="A17">
        <v>1912.39</v>
      </c>
      <c r="B17">
        <v>38.063000000000002</v>
      </c>
      <c r="C17">
        <v>41.715000000000003</v>
      </c>
      <c r="D17">
        <v>23.137</v>
      </c>
      <c r="F17">
        <v>4.0000000000000001E-3</v>
      </c>
      <c r="G17">
        <v>5.5E-2</v>
      </c>
      <c r="I17">
        <v>1912.39</v>
      </c>
      <c r="J17">
        <v>38.063000000000002</v>
      </c>
      <c r="K17">
        <f t="shared" si="0"/>
        <v>41.719000000000001</v>
      </c>
      <c r="L17">
        <f t="shared" si="1"/>
        <v>23.192</v>
      </c>
    </row>
    <row r="18" spans="1:12" x14ac:dyDescent="0.25">
      <c r="A18">
        <v>1955.8</v>
      </c>
      <c r="B18">
        <v>38.124000000000002</v>
      </c>
      <c r="C18">
        <v>41.774000000000001</v>
      </c>
      <c r="D18">
        <v>23.873000000000001</v>
      </c>
      <c r="F18">
        <v>-8.9999999999999993E-3</v>
      </c>
      <c r="G18">
        <v>-7.0000000000000001E-3</v>
      </c>
      <c r="I18">
        <v>1955.8</v>
      </c>
      <c r="J18">
        <v>38.124000000000002</v>
      </c>
      <c r="K18">
        <f t="shared" si="0"/>
        <v>41.765000000000001</v>
      </c>
      <c r="L18">
        <f t="shared" si="1"/>
        <v>23.866</v>
      </c>
    </row>
    <row r="19" spans="1:12" x14ac:dyDescent="0.25">
      <c r="A19">
        <v>1998.15</v>
      </c>
      <c r="B19">
        <v>38.189</v>
      </c>
      <c r="C19">
        <v>41.805999999999997</v>
      </c>
      <c r="D19">
        <v>24.45</v>
      </c>
      <c r="F19">
        <v>3.0999999999999999E-3</v>
      </c>
      <c r="G19">
        <v>6.3E-2</v>
      </c>
      <c r="I19">
        <v>1998.15</v>
      </c>
      <c r="J19">
        <v>38.189</v>
      </c>
      <c r="K19">
        <f t="shared" si="0"/>
        <v>41.809100000000001</v>
      </c>
      <c r="L19">
        <f t="shared" si="1"/>
        <v>24.512999999999998</v>
      </c>
    </row>
    <row r="20" spans="1:12" x14ac:dyDescent="0.25">
      <c r="A20">
        <v>2043.92</v>
      </c>
      <c r="B20">
        <v>38.256999999999998</v>
      </c>
      <c r="C20">
        <v>41.862000000000002</v>
      </c>
      <c r="D20">
        <v>25.128</v>
      </c>
      <c r="F20">
        <v>-1.4E-2</v>
      </c>
      <c r="G20">
        <v>1.6E-2</v>
      </c>
      <c r="I20">
        <v>2043.92</v>
      </c>
      <c r="J20">
        <v>38.256999999999998</v>
      </c>
      <c r="K20">
        <f t="shared" si="0"/>
        <v>41.847999999999999</v>
      </c>
      <c r="L20">
        <f t="shared" si="1"/>
        <v>25.143999999999998</v>
      </c>
    </row>
    <row r="21" spans="1:12" x14ac:dyDescent="0.25">
      <c r="A21">
        <v>2144.65</v>
      </c>
      <c r="B21">
        <v>38.4</v>
      </c>
      <c r="C21">
        <v>41.939</v>
      </c>
      <c r="D21">
        <v>26.6</v>
      </c>
      <c r="F21">
        <v>1.7999999999999999E-2</v>
      </c>
      <c r="G21">
        <v>0.105</v>
      </c>
      <c r="I21">
        <v>2144.65</v>
      </c>
      <c r="J21">
        <v>38.4</v>
      </c>
      <c r="K21">
        <f t="shared" si="0"/>
        <v>41.957000000000001</v>
      </c>
      <c r="L21">
        <f t="shared" si="1"/>
        <v>26.705000000000002</v>
      </c>
    </row>
    <row r="22" spans="1:12" x14ac:dyDescent="0.25">
      <c r="A22">
        <v>2199.8000000000002</v>
      </c>
      <c r="B22">
        <v>38.468000000000004</v>
      </c>
      <c r="C22">
        <v>41.994999999999997</v>
      </c>
      <c r="D22">
        <v>27.436</v>
      </c>
      <c r="F22">
        <v>1.2500000000000001E-2</v>
      </c>
      <c r="G22">
        <v>1.7000000000000001E-2</v>
      </c>
      <c r="I22">
        <v>2199.8000000000002</v>
      </c>
      <c r="J22">
        <v>38.468000000000004</v>
      </c>
      <c r="K22">
        <f t="shared" si="0"/>
        <v>42.0075</v>
      </c>
      <c r="L22">
        <f t="shared" si="1"/>
        <v>27.452999999999999</v>
      </c>
    </row>
    <row r="23" spans="1:12" x14ac:dyDescent="0.25">
      <c r="A23">
        <v>2245.81</v>
      </c>
      <c r="B23">
        <v>38.526000000000003</v>
      </c>
      <c r="C23">
        <v>42.048000000000002</v>
      </c>
      <c r="D23">
        <v>28.178999999999998</v>
      </c>
      <c r="F23">
        <v>4.0000000000000001E-3</v>
      </c>
      <c r="G23">
        <v>-2.5000000000000001E-2</v>
      </c>
      <c r="I23">
        <v>2245.81</v>
      </c>
      <c r="J23">
        <v>38.526000000000003</v>
      </c>
      <c r="K23">
        <f t="shared" si="0"/>
        <v>42.052</v>
      </c>
      <c r="L23">
        <f t="shared" si="1"/>
        <v>28.154</v>
      </c>
    </row>
    <row r="24" spans="1:12" x14ac:dyDescent="0.25">
      <c r="A24">
        <v>2280.41</v>
      </c>
      <c r="B24">
        <v>38.576999999999998</v>
      </c>
      <c r="C24">
        <v>42.082000000000001</v>
      </c>
      <c r="D24">
        <v>28.66</v>
      </c>
      <c r="F24">
        <v>-5.9999999999999995E-4</v>
      </c>
      <c r="G24">
        <v>-0.01</v>
      </c>
      <c r="I24">
        <v>2280.41</v>
      </c>
      <c r="J24">
        <v>38.576999999999998</v>
      </c>
      <c r="K24">
        <f t="shared" si="0"/>
        <v>42.081400000000002</v>
      </c>
      <c r="L24">
        <f t="shared" si="1"/>
        <v>28.65</v>
      </c>
    </row>
    <row r="25" spans="1:12" x14ac:dyDescent="0.25">
      <c r="A25">
        <v>2330.9299999999998</v>
      </c>
      <c r="B25">
        <v>38.655000000000001</v>
      </c>
      <c r="C25">
        <v>42.112000000000002</v>
      </c>
      <c r="D25">
        <v>29.38</v>
      </c>
      <c r="F25">
        <v>0</v>
      </c>
      <c r="G25">
        <v>0</v>
      </c>
      <c r="I25">
        <v>2330.9299999999998</v>
      </c>
      <c r="J25">
        <v>38.655000000000001</v>
      </c>
      <c r="K25">
        <f t="shared" si="0"/>
        <v>42.112000000000002</v>
      </c>
      <c r="L25">
        <f t="shared" si="1"/>
        <v>29.38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 Pete</dc:creator>
  <cp:lastModifiedBy>Pico Pete</cp:lastModifiedBy>
  <dcterms:created xsi:type="dcterms:W3CDTF">2016-09-13T19:18:38Z</dcterms:created>
  <dcterms:modified xsi:type="dcterms:W3CDTF">2016-10-05T17:09:52Z</dcterms:modified>
</cp:coreProperties>
</file>