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PyCMDS\hardware\opas\TOPAS_800\OPA1 (16426) curves\"/>
    </mc:Choice>
  </mc:AlternateContent>
  <bookViews>
    <workbookView xWindow="0" yWindow="0" windowWidth="16080" windowHeight="95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31" i="1" l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I28" i="1" l="1"/>
  <c r="J28" i="1" s="1"/>
  <c r="I29" i="1"/>
  <c r="J29" i="1" s="1"/>
  <c r="I30" i="1"/>
  <c r="J30" i="1" s="1"/>
  <c r="I27" i="1" l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<sst xmlns="http://schemas.openxmlformats.org/spreadsheetml/2006/main" count="25" uniqueCount="9">
  <si>
    <t>Sig (nm)</t>
  </si>
  <si>
    <t>DFG (nm)</t>
  </si>
  <si>
    <t>DFG (cm-1)</t>
  </si>
  <si>
    <t>D DFG (cm-1)</t>
  </si>
  <si>
    <t>DFG old (cm-1)</t>
  </si>
  <si>
    <t>Crystal</t>
  </si>
  <si>
    <t>Mirror</t>
  </si>
  <si>
    <t>Delay</t>
  </si>
  <si>
    <t>Delta 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</si>
</sst>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2" borderId="1" xfId="0" applyNumberFormat="1" applyFill="1" applyBorder="1"/>
    <xf numFmtId="164" fontId="0" fillId="3" borderId="1" xfId="0" applyNumberFormat="1" applyFill="1" applyBorder="1"/>
    <xf numFmtId="2" fontId="0" fillId="2" borderId="2" xfId="0" applyNumberFormat="1" applyFill="1" applyBorder="1"/>
    <xf numFmtId="164" fontId="0" fillId="3" borderId="3" xfId="0" applyNumberFormat="1" applyFill="1" applyBorder="1"/>
    <xf numFmtId="2" fontId="0" fillId="2" borderId="3" xfId="0" applyNumberForma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workbookViewId="0">
      <selection activeCell="U25" sqref="P2:U25"/>
    </sheetView>
  </sheetViews>
  <sheetFormatPr defaultRowHeight="15" x14ac:dyDescent="0.25"/>
  <cols>
    <col min="1" max="1" width="11.5703125" bestFit="1" customWidth="1"/>
    <col min="2" max="2" width="12.5703125" bestFit="1" customWidth="1"/>
    <col min="4" max="4" width="10.5703125" bestFit="1" customWidth="1"/>
    <col min="5" max="6" width="9.28515625" bestFit="1" customWidth="1"/>
    <col min="7" max="7" width="10" customWidth="1"/>
    <col min="8" max="9" width="11.5703125" bestFit="1" customWidth="1"/>
  </cols>
  <sheetData>
    <row r="1" spans="1:21" x14ac:dyDescent="0.25">
      <c r="A1" t="s">
        <v>0</v>
      </c>
      <c r="B1" t="s">
        <v>1</v>
      </c>
      <c r="G1" t="s">
        <v>4</v>
      </c>
      <c r="H1" t="s">
        <v>3</v>
      </c>
      <c r="I1" t="s">
        <v>2</v>
      </c>
      <c r="J1" t="s">
        <v>1</v>
      </c>
    </row>
    <row r="2" spans="1:21" x14ac:dyDescent="0.25">
      <c r="A2">
        <v>1213.8995179999999</v>
      </c>
      <c r="B2">
        <v>2557.4918419999999</v>
      </c>
      <c r="C2">
        <v>3</v>
      </c>
      <c r="D2">
        <v>104.624253</v>
      </c>
      <c r="E2">
        <v>-3.4E-5</v>
      </c>
      <c r="F2">
        <v>1.924688</v>
      </c>
      <c r="G2" s="6">
        <f t="shared" ref="G2:G44" si="0">(1/B2)*10000000</f>
        <v>3910.0808987057562</v>
      </c>
      <c r="H2" s="1">
        <v>79.253000346900095</v>
      </c>
      <c r="I2" s="3">
        <f>G2+H2</f>
        <v>3989.3338990526563</v>
      </c>
      <c r="J2" s="1">
        <f>(1/I2)*10000000</f>
        <v>2506.6841365107825</v>
      </c>
      <c r="L2" s="1">
        <v>3910.0808987099899</v>
      </c>
      <c r="M2" s="1">
        <v>79.253000346900095</v>
      </c>
      <c r="P2">
        <v>1213.8995179999999</v>
      </c>
      <c r="Q2">
        <v>2506.6841365107825</v>
      </c>
      <c r="R2">
        <v>3</v>
      </c>
      <c r="S2">
        <v>104.624253</v>
      </c>
      <c r="T2">
        <v>-3.4E-5</v>
      </c>
      <c r="U2">
        <v>1.924688</v>
      </c>
    </row>
    <row r="3" spans="1:21" x14ac:dyDescent="0.25">
      <c r="A3">
        <v>1225.3414310000001</v>
      </c>
      <c r="B3">
        <v>2638.9922470000001</v>
      </c>
      <c r="C3">
        <v>3</v>
      </c>
      <c r="D3">
        <v>106.070671</v>
      </c>
      <c r="E3">
        <v>-3.4E-5</v>
      </c>
      <c r="F3">
        <v>1.925</v>
      </c>
      <c r="G3" s="6">
        <f t="shared" si="0"/>
        <v>3789.3252666308417</v>
      </c>
      <c r="H3" s="1">
        <v>51.055433860520502</v>
      </c>
      <c r="I3" s="3">
        <f t="shared" ref="I3:I44" si="1">G3+H3</f>
        <v>3840.3807004913624</v>
      </c>
      <c r="J3" s="1">
        <f t="shared" ref="J3:J44" si="2">(1/I3)*10000000</f>
        <v>2603.9085132160299</v>
      </c>
      <c r="L3" s="1">
        <v>3789.32526662999</v>
      </c>
      <c r="M3" s="1">
        <v>51.055433860520502</v>
      </c>
      <c r="P3">
        <v>1225.3414310000001</v>
      </c>
      <c r="Q3">
        <v>2603.9085132160299</v>
      </c>
      <c r="R3">
        <v>3</v>
      </c>
      <c r="S3">
        <v>106.070671</v>
      </c>
      <c r="T3">
        <v>-3.4E-5</v>
      </c>
      <c r="U3">
        <v>1.925</v>
      </c>
    </row>
    <row r="4" spans="1:21" x14ac:dyDescent="0.25">
      <c r="A4">
        <v>1236.129639</v>
      </c>
      <c r="B4">
        <v>2723.485236</v>
      </c>
      <c r="C4">
        <v>3</v>
      </c>
      <c r="D4">
        <v>107.436729</v>
      </c>
      <c r="E4">
        <v>-3.4E-5</v>
      </c>
      <c r="F4">
        <v>1.924688</v>
      </c>
      <c r="G4" s="6">
        <f t="shared" si="0"/>
        <v>3671.7658196991233</v>
      </c>
      <c r="H4" s="1">
        <v>28.0250753344685</v>
      </c>
      <c r="I4" s="3">
        <f t="shared" si="1"/>
        <v>3699.7908950335918</v>
      </c>
      <c r="J4" s="1">
        <f t="shared" si="2"/>
        <v>2702.8554541889066</v>
      </c>
      <c r="L4" s="1">
        <v>3671.7658197000001</v>
      </c>
      <c r="M4" s="1">
        <v>28.0250753344685</v>
      </c>
      <c r="P4">
        <v>1236.129639</v>
      </c>
      <c r="Q4">
        <v>2702.8554541889066</v>
      </c>
      <c r="R4">
        <v>3</v>
      </c>
      <c r="S4">
        <v>107.436729</v>
      </c>
      <c r="T4">
        <v>-3.4E-5</v>
      </c>
      <c r="U4">
        <v>1.924688</v>
      </c>
    </row>
    <row r="5" spans="1:21" x14ac:dyDescent="0.25">
      <c r="A5">
        <v>1246.31897</v>
      </c>
      <c r="B5">
        <v>2817.5392590000001</v>
      </c>
      <c r="C5">
        <v>3</v>
      </c>
      <c r="D5">
        <v>108.802795</v>
      </c>
      <c r="E5">
        <v>-3.4E-5</v>
      </c>
      <c r="F5">
        <v>1.925</v>
      </c>
      <c r="G5" s="6">
        <f t="shared" si="0"/>
        <v>3549.1963308256427</v>
      </c>
      <c r="H5" s="1">
        <v>12.8567773306116</v>
      </c>
      <c r="I5" s="3">
        <f t="shared" si="1"/>
        <v>3562.0531081562544</v>
      </c>
      <c r="J5" s="1">
        <f t="shared" si="2"/>
        <v>2807.369709649297</v>
      </c>
      <c r="L5" s="1">
        <v>3549.1963308300001</v>
      </c>
      <c r="M5" s="1">
        <v>12.8567773306116</v>
      </c>
      <c r="P5">
        <v>1246.31897</v>
      </c>
      <c r="Q5">
        <v>2807.369709649297</v>
      </c>
      <c r="R5">
        <v>3</v>
      </c>
      <c r="S5">
        <v>108.802795</v>
      </c>
      <c r="T5">
        <v>-3.4E-5</v>
      </c>
      <c r="U5">
        <v>1.925</v>
      </c>
    </row>
    <row r="6" spans="1:21" x14ac:dyDescent="0.25">
      <c r="A6">
        <v>1255.9576420000001</v>
      </c>
      <c r="B6">
        <v>2899.1027319999998</v>
      </c>
      <c r="C6">
        <v>3</v>
      </c>
      <c r="D6">
        <v>109.97867599999999</v>
      </c>
      <c r="E6">
        <v>-3.4E-5</v>
      </c>
      <c r="F6">
        <v>1.924688</v>
      </c>
      <c r="G6" s="6">
        <f t="shared" si="0"/>
        <v>3449.3430983390213</v>
      </c>
      <c r="H6" s="1">
        <v>-3.5029367106919902</v>
      </c>
      <c r="I6" s="3">
        <f t="shared" si="1"/>
        <v>3445.840161628329</v>
      </c>
      <c r="J6" s="1">
        <f t="shared" si="2"/>
        <v>2902.0498720040769</v>
      </c>
      <c r="L6" s="1">
        <v>3449.3430983399899</v>
      </c>
      <c r="M6" s="1">
        <v>-3.5029367106919902</v>
      </c>
      <c r="P6">
        <v>1255.9576420000001</v>
      </c>
      <c r="Q6">
        <v>2902.0498720040769</v>
      </c>
      <c r="R6">
        <v>3</v>
      </c>
      <c r="S6">
        <v>109.97867599999999</v>
      </c>
      <c r="T6">
        <v>-3.4E-5</v>
      </c>
      <c r="U6">
        <v>1.924688</v>
      </c>
    </row>
    <row r="7" spans="1:21" x14ac:dyDescent="0.25">
      <c r="A7">
        <v>1265.0892329999999</v>
      </c>
      <c r="B7">
        <v>2991.5571580000001</v>
      </c>
      <c r="C7">
        <v>3</v>
      </c>
      <c r="D7">
        <v>111.267059</v>
      </c>
      <c r="E7">
        <v>-3.4E-5</v>
      </c>
      <c r="F7">
        <v>1.925</v>
      </c>
      <c r="G7" s="6">
        <f t="shared" si="0"/>
        <v>3342.740743982803</v>
      </c>
      <c r="H7" s="1">
        <v>-14.8820115486683</v>
      </c>
      <c r="I7" s="3">
        <f t="shared" si="1"/>
        <v>3327.8587324341347</v>
      </c>
      <c r="J7" s="1">
        <f t="shared" si="2"/>
        <v>3004.9352463605278</v>
      </c>
      <c r="L7" s="1">
        <v>3342.7407439799899</v>
      </c>
      <c r="M7" s="1">
        <v>-14.8820115486683</v>
      </c>
      <c r="P7">
        <v>1265.0892329999999</v>
      </c>
      <c r="Q7">
        <v>3004.9352463605278</v>
      </c>
      <c r="R7">
        <v>3</v>
      </c>
      <c r="S7">
        <v>111.267059</v>
      </c>
      <c r="T7">
        <v>-3.4E-5</v>
      </c>
      <c r="U7">
        <v>1.925</v>
      </c>
    </row>
    <row r="8" spans="1:21" x14ac:dyDescent="0.25">
      <c r="A8">
        <v>1281.9832759999999</v>
      </c>
      <c r="B8">
        <v>3172.9938309999998</v>
      </c>
      <c r="C8">
        <v>3</v>
      </c>
      <c r="D8">
        <v>113.46347799999999</v>
      </c>
      <c r="E8">
        <v>-3.4E-5</v>
      </c>
      <c r="F8">
        <v>1.925</v>
      </c>
      <c r="G8" s="6">
        <f t="shared" si="0"/>
        <v>3151.5976811238875</v>
      </c>
      <c r="H8" s="1">
        <v>-29.327593984314099</v>
      </c>
      <c r="I8" s="3">
        <f t="shared" si="1"/>
        <v>3122.2700871395732</v>
      </c>
      <c r="J8" s="1">
        <f t="shared" si="2"/>
        <v>3202.7978749145846</v>
      </c>
      <c r="L8" s="1">
        <v>3151.5976811199898</v>
      </c>
      <c r="M8" s="1">
        <v>-29.327593984314099</v>
      </c>
      <c r="N8" s="9"/>
      <c r="P8">
        <v>1281.9832759999999</v>
      </c>
      <c r="Q8">
        <v>3202.7978749145846</v>
      </c>
      <c r="R8">
        <v>3</v>
      </c>
      <c r="S8">
        <v>113.46347799999999</v>
      </c>
      <c r="T8">
        <v>-3.4E-5</v>
      </c>
      <c r="U8">
        <v>1.925</v>
      </c>
    </row>
    <row r="9" spans="1:21" x14ac:dyDescent="0.25">
      <c r="A9">
        <v>1297.2689210000001</v>
      </c>
      <c r="B9">
        <v>3366.630682</v>
      </c>
      <c r="C9">
        <v>3</v>
      </c>
      <c r="D9">
        <v>115.65988900000001</v>
      </c>
      <c r="E9">
        <v>-3.4E-5</v>
      </c>
      <c r="F9">
        <v>1.925</v>
      </c>
      <c r="G9" s="6">
        <f t="shared" si="0"/>
        <v>2970.3287781062286</v>
      </c>
      <c r="H9" s="1">
        <v>-33.5300613645691</v>
      </c>
      <c r="I9" s="3">
        <f t="shared" si="1"/>
        <v>2936.7987167416595</v>
      </c>
      <c r="J9" s="1">
        <f t="shared" si="2"/>
        <v>3405.0682271799928</v>
      </c>
      <c r="L9" s="1">
        <v>2970.3287781099898</v>
      </c>
      <c r="M9" s="1">
        <v>-33.5300613645691</v>
      </c>
      <c r="N9" s="9"/>
      <c r="P9">
        <v>1297.2689210000001</v>
      </c>
      <c r="Q9">
        <v>3405.0682271799928</v>
      </c>
      <c r="R9">
        <v>3</v>
      </c>
      <c r="S9">
        <v>115.65988900000001</v>
      </c>
      <c r="T9">
        <v>-3.4E-5</v>
      </c>
      <c r="U9">
        <v>1.925</v>
      </c>
    </row>
    <row r="10" spans="1:21" x14ac:dyDescent="0.25">
      <c r="A10">
        <v>1311.165405</v>
      </c>
      <c r="B10">
        <v>3563.580696</v>
      </c>
      <c r="C10">
        <v>3</v>
      </c>
      <c r="D10">
        <v>117.534874</v>
      </c>
      <c r="E10">
        <v>-3.4E-5</v>
      </c>
      <c r="F10">
        <v>1.925</v>
      </c>
      <c r="G10" s="6">
        <f t="shared" si="0"/>
        <v>2806.1662841603852</v>
      </c>
      <c r="H10" s="1">
        <v>-37.363860168048397</v>
      </c>
      <c r="I10" s="3">
        <f t="shared" si="1"/>
        <v>2768.802423992337</v>
      </c>
      <c r="J10" s="1">
        <f t="shared" si="2"/>
        <v>3611.6697650029491</v>
      </c>
      <c r="L10" s="1">
        <v>2806.16628416</v>
      </c>
      <c r="M10" s="1">
        <v>-37.363860168048397</v>
      </c>
      <c r="N10" s="9"/>
      <c r="P10">
        <v>1311.165405</v>
      </c>
      <c r="Q10">
        <v>3611.6697650029491</v>
      </c>
      <c r="R10">
        <v>3</v>
      </c>
      <c r="S10">
        <v>117.534874</v>
      </c>
      <c r="T10">
        <v>-3.4E-5</v>
      </c>
      <c r="U10">
        <v>1.925</v>
      </c>
    </row>
    <row r="11" spans="1:21" x14ac:dyDescent="0.25">
      <c r="A11">
        <v>1323.8538820000001</v>
      </c>
      <c r="B11">
        <v>3745.28784</v>
      </c>
      <c r="C11">
        <v>3</v>
      </c>
      <c r="D11">
        <v>119.302719</v>
      </c>
      <c r="E11">
        <v>-3.4E-5</v>
      </c>
      <c r="F11">
        <v>1.925</v>
      </c>
      <c r="G11" s="6">
        <f t="shared" si="0"/>
        <v>2670.0217519196067</v>
      </c>
      <c r="H11" s="1">
        <v>-42.232113044002098</v>
      </c>
      <c r="I11" s="3">
        <f t="shared" si="1"/>
        <v>2627.7896388756044</v>
      </c>
      <c r="J11" s="1">
        <f t="shared" si="2"/>
        <v>3805.4796518182725</v>
      </c>
      <c r="L11" s="1">
        <v>2670.02175192</v>
      </c>
      <c r="M11" s="1">
        <v>-42.232113044002098</v>
      </c>
      <c r="N11" s="9"/>
      <c r="P11">
        <v>1323.8538820000001</v>
      </c>
      <c r="Q11">
        <v>3805.4796518182725</v>
      </c>
      <c r="R11">
        <v>3</v>
      </c>
      <c r="S11">
        <v>119.302719</v>
      </c>
      <c r="T11">
        <v>-3.4E-5</v>
      </c>
      <c r="U11">
        <v>1.925</v>
      </c>
    </row>
    <row r="12" spans="1:21" x14ac:dyDescent="0.25">
      <c r="A12">
        <v>1335.4854740000001</v>
      </c>
      <c r="B12">
        <v>3953.65128</v>
      </c>
      <c r="C12">
        <v>3</v>
      </c>
      <c r="D12">
        <v>120.909851</v>
      </c>
      <c r="E12">
        <v>-3.4E-5</v>
      </c>
      <c r="F12">
        <v>1.925</v>
      </c>
      <c r="G12" s="6">
        <f t="shared" si="0"/>
        <v>2529.3075417617506</v>
      </c>
      <c r="H12" s="1">
        <v>-35.940563440164503</v>
      </c>
      <c r="I12" s="3">
        <f t="shared" si="1"/>
        <v>2493.366978321586</v>
      </c>
      <c r="J12" s="1">
        <f t="shared" si="2"/>
        <v>4010.6410676584464</v>
      </c>
      <c r="L12" s="1">
        <v>2529.3075417599898</v>
      </c>
      <c r="M12" s="1">
        <v>-35.940563440164503</v>
      </c>
      <c r="N12" s="9"/>
      <c r="P12">
        <v>1335.4854740000001</v>
      </c>
      <c r="Q12">
        <v>4010.6410676584464</v>
      </c>
      <c r="R12">
        <v>3</v>
      </c>
      <c r="S12">
        <v>120.909851</v>
      </c>
      <c r="T12">
        <v>-3.4E-5</v>
      </c>
      <c r="U12">
        <v>1.925</v>
      </c>
    </row>
    <row r="13" spans="1:21" x14ac:dyDescent="0.25">
      <c r="A13">
        <v>1348.7296140000001</v>
      </c>
      <c r="B13">
        <v>4194.2053409999999</v>
      </c>
      <c r="C13">
        <v>3</v>
      </c>
      <c r="D13">
        <v>122.64823199999999</v>
      </c>
      <c r="E13">
        <v>-3.4E-5</v>
      </c>
      <c r="F13">
        <v>1.924688</v>
      </c>
      <c r="G13" s="6">
        <f t="shared" si="0"/>
        <v>2384.2418734834187</v>
      </c>
      <c r="H13" s="1">
        <v>-36.027140166626197</v>
      </c>
      <c r="I13" s="3">
        <f t="shared" si="1"/>
        <v>2348.2147333167923</v>
      </c>
      <c r="J13" s="1">
        <f t="shared" si="2"/>
        <v>4258.554321339795</v>
      </c>
      <c r="L13" s="1">
        <v>2384.2418734799899</v>
      </c>
      <c r="M13" s="1">
        <v>-36.027140166626197</v>
      </c>
      <c r="N13" s="9"/>
      <c r="P13">
        <v>1348.7296140000001</v>
      </c>
      <c r="Q13">
        <v>4258.554321339795</v>
      </c>
      <c r="R13">
        <v>3</v>
      </c>
      <c r="S13">
        <v>122.64823199999999</v>
      </c>
      <c r="T13">
        <v>-3.4E-5</v>
      </c>
      <c r="U13">
        <v>1.924688</v>
      </c>
    </row>
    <row r="14" spans="1:21" x14ac:dyDescent="0.25">
      <c r="A14">
        <v>1360.724731</v>
      </c>
      <c r="B14">
        <v>4471.3956019999996</v>
      </c>
      <c r="C14">
        <v>3</v>
      </c>
      <c r="D14">
        <v>124.39196800000001</v>
      </c>
      <c r="E14">
        <v>-3.4E-5</v>
      </c>
      <c r="F14">
        <v>1.925</v>
      </c>
      <c r="G14" s="6">
        <f t="shared" si="0"/>
        <v>2236.4382152916919</v>
      </c>
      <c r="H14" s="1">
        <v>-20.365570551537701</v>
      </c>
      <c r="I14" s="3">
        <f t="shared" si="1"/>
        <v>2216.0726447401544</v>
      </c>
      <c r="J14" s="1">
        <f t="shared" si="2"/>
        <v>4512.4874510476839</v>
      </c>
      <c r="L14" s="1">
        <v>2236.4382152899898</v>
      </c>
      <c r="M14" s="1">
        <v>-20.365570551537701</v>
      </c>
      <c r="N14" s="9"/>
      <c r="P14">
        <v>1360.724731</v>
      </c>
      <c r="Q14">
        <v>4512.4874510476839</v>
      </c>
      <c r="R14">
        <v>3</v>
      </c>
      <c r="S14">
        <v>124.39196800000001</v>
      </c>
      <c r="T14">
        <v>-3.4E-5</v>
      </c>
      <c r="U14">
        <v>1.925</v>
      </c>
    </row>
    <row r="15" spans="1:21" x14ac:dyDescent="0.25">
      <c r="A15">
        <v>1371.639404</v>
      </c>
      <c r="B15">
        <v>4742.7286800000002</v>
      </c>
      <c r="C15">
        <v>3</v>
      </c>
      <c r="D15">
        <v>125.784813</v>
      </c>
      <c r="E15">
        <v>-3.4E-5</v>
      </c>
      <c r="F15">
        <v>1.924688</v>
      </c>
      <c r="G15" s="6">
        <f t="shared" si="0"/>
        <v>2108.4908445574415</v>
      </c>
      <c r="H15" s="1">
        <v>-11.1161201198437</v>
      </c>
      <c r="I15" s="3">
        <f t="shared" si="1"/>
        <v>2097.3747244375977</v>
      </c>
      <c r="J15" s="1">
        <f t="shared" si="2"/>
        <v>4767.8652190687853</v>
      </c>
      <c r="L15" s="1">
        <v>2108.4908445599899</v>
      </c>
      <c r="M15" s="1">
        <v>-11.1161201198437</v>
      </c>
      <c r="N15" s="9"/>
      <c r="P15">
        <v>1371.639404</v>
      </c>
      <c r="Q15">
        <v>4767.8652190687853</v>
      </c>
      <c r="R15">
        <v>3</v>
      </c>
      <c r="S15">
        <v>125.784813</v>
      </c>
      <c r="T15">
        <v>-3.4E-5</v>
      </c>
      <c r="U15">
        <v>1.924688</v>
      </c>
    </row>
    <row r="16" spans="1:21" x14ac:dyDescent="0.25">
      <c r="A16">
        <v>1381.613525</v>
      </c>
      <c r="B16">
        <v>4996.8918240000003</v>
      </c>
      <c r="C16">
        <v>3</v>
      </c>
      <c r="D16">
        <v>127.177666</v>
      </c>
      <c r="E16">
        <v>-3.4E-5</v>
      </c>
      <c r="F16">
        <v>1.925</v>
      </c>
      <c r="G16" s="6">
        <f t="shared" si="0"/>
        <v>2001.24404374138</v>
      </c>
      <c r="H16" s="1">
        <v>-6.5499883335149001</v>
      </c>
      <c r="I16" s="3">
        <f t="shared" si="1"/>
        <v>1994.6940554078651</v>
      </c>
      <c r="J16" s="1">
        <f t="shared" si="2"/>
        <v>5013.3001464002709</v>
      </c>
      <c r="L16" s="1">
        <v>2001.2440437400001</v>
      </c>
      <c r="M16" s="1">
        <v>-6.5499883335149001</v>
      </c>
      <c r="N16" s="9"/>
      <c r="P16">
        <v>1381.613525</v>
      </c>
      <c r="Q16">
        <v>5013.3001464002709</v>
      </c>
      <c r="R16">
        <v>3</v>
      </c>
      <c r="S16">
        <v>127.177666</v>
      </c>
      <c r="T16">
        <v>-3.4E-5</v>
      </c>
      <c r="U16">
        <v>1.925</v>
      </c>
    </row>
    <row r="17" spans="1:21" x14ac:dyDescent="0.25">
      <c r="A17">
        <v>1390.7635499999999</v>
      </c>
      <c r="B17">
        <v>5278.0971440000003</v>
      </c>
      <c r="C17">
        <v>3</v>
      </c>
      <c r="D17">
        <v>128.35354599999999</v>
      </c>
      <c r="E17">
        <v>-3.4E-5</v>
      </c>
      <c r="F17">
        <v>1.924688</v>
      </c>
      <c r="G17" s="6">
        <f t="shared" si="0"/>
        <v>1894.6221956842408</v>
      </c>
      <c r="H17" s="1">
        <v>1.11315119308938</v>
      </c>
      <c r="I17" s="3">
        <f t="shared" si="1"/>
        <v>1895.7353468773301</v>
      </c>
      <c r="J17" s="1">
        <f t="shared" si="2"/>
        <v>5274.9979138554745</v>
      </c>
      <c r="L17" s="1">
        <v>1894.62219568</v>
      </c>
      <c r="M17" s="1">
        <v>1.11315119308938</v>
      </c>
      <c r="N17" s="9"/>
      <c r="P17">
        <v>1390.7635499999999</v>
      </c>
      <c r="Q17">
        <v>5274.9979138554745</v>
      </c>
      <c r="R17">
        <v>3</v>
      </c>
      <c r="S17">
        <v>128.35354599999999</v>
      </c>
      <c r="T17">
        <v>-3.4E-5</v>
      </c>
      <c r="U17">
        <v>1.924688</v>
      </c>
    </row>
    <row r="18" spans="1:21" x14ac:dyDescent="0.25">
      <c r="A18">
        <v>1399.1875</v>
      </c>
      <c r="B18">
        <v>5529.1452959999997</v>
      </c>
      <c r="C18">
        <v>3</v>
      </c>
      <c r="D18">
        <v>129.42764299999999</v>
      </c>
      <c r="E18">
        <v>-3.4E-5</v>
      </c>
      <c r="F18">
        <v>1.925</v>
      </c>
      <c r="G18" s="6">
        <f t="shared" si="0"/>
        <v>1808.597796703659</v>
      </c>
      <c r="H18" s="1">
        <v>1.5636962617555099</v>
      </c>
      <c r="I18" s="3">
        <f t="shared" si="1"/>
        <v>1810.1614929654145</v>
      </c>
      <c r="J18" s="1">
        <f t="shared" si="2"/>
        <v>5524.3689797079687</v>
      </c>
      <c r="L18" s="1">
        <v>1808.5977966999901</v>
      </c>
      <c r="M18" s="1">
        <v>1.5636962617555099</v>
      </c>
      <c r="P18">
        <v>1399.1875</v>
      </c>
      <c r="Q18">
        <v>5524.3689797079687</v>
      </c>
      <c r="R18">
        <v>3</v>
      </c>
      <c r="S18">
        <v>129.42764299999999</v>
      </c>
      <c r="T18">
        <v>-3.4E-5</v>
      </c>
      <c r="U18">
        <v>1.925</v>
      </c>
    </row>
    <row r="19" spans="1:21" x14ac:dyDescent="0.25">
      <c r="A19">
        <v>1406.9685059999999</v>
      </c>
      <c r="B19">
        <v>5789.075441</v>
      </c>
      <c r="C19">
        <v>3</v>
      </c>
      <c r="D19">
        <v>130.39192199999999</v>
      </c>
      <c r="E19">
        <v>-3.4E-5</v>
      </c>
      <c r="F19">
        <v>1.924688</v>
      </c>
      <c r="G19" s="6">
        <f t="shared" si="0"/>
        <v>1727.3915501561694</v>
      </c>
      <c r="H19" s="1">
        <v>3.1324500606588499</v>
      </c>
      <c r="I19" s="3">
        <f t="shared" si="1"/>
        <v>1730.5240002168282</v>
      </c>
      <c r="J19" s="1">
        <f t="shared" si="2"/>
        <v>5778.5965399769302</v>
      </c>
      <c r="L19" s="1">
        <v>1727.3915501599899</v>
      </c>
      <c r="M19" s="1">
        <v>3.1324500606588499</v>
      </c>
      <c r="P19">
        <v>1406.9685059999999</v>
      </c>
      <c r="Q19">
        <v>5778.5965399769302</v>
      </c>
      <c r="R19">
        <v>3</v>
      </c>
      <c r="S19">
        <v>130.39192199999999</v>
      </c>
      <c r="T19">
        <v>-3.4E-5</v>
      </c>
      <c r="U19">
        <v>1.924688</v>
      </c>
    </row>
    <row r="20" spans="1:21" x14ac:dyDescent="0.25">
      <c r="A20">
        <v>1414.177612</v>
      </c>
      <c r="B20">
        <v>6032.9128860000001</v>
      </c>
      <c r="C20">
        <v>3</v>
      </c>
      <c r="D20">
        <v>131.24906899999999</v>
      </c>
      <c r="E20">
        <v>-3.4E-5</v>
      </c>
      <c r="F20">
        <v>1.925</v>
      </c>
      <c r="G20" s="6">
        <f t="shared" si="0"/>
        <v>1657.5740755690401</v>
      </c>
      <c r="H20" s="1">
        <v>0.265919007179794</v>
      </c>
      <c r="I20" s="3">
        <f t="shared" si="1"/>
        <v>1657.8399945762199</v>
      </c>
      <c r="J20" s="1">
        <f t="shared" si="2"/>
        <v>6031.9452014162671</v>
      </c>
      <c r="L20" s="1">
        <v>1657.5740755700001</v>
      </c>
      <c r="M20" s="1">
        <v>0.265919007179794</v>
      </c>
      <c r="P20">
        <v>1414.177612</v>
      </c>
      <c r="Q20">
        <v>6031.9452014162671</v>
      </c>
      <c r="R20">
        <v>3</v>
      </c>
      <c r="S20">
        <v>131.24906899999999</v>
      </c>
      <c r="T20">
        <v>-3.4E-5</v>
      </c>
      <c r="U20">
        <v>1.925</v>
      </c>
    </row>
    <row r="21" spans="1:21" x14ac:dyDescent="0.25">
      <c r="A21">
        <v>1427.114746</v>
      </c>
      <c r="B21">
        <v>6509.8460660000001</v>
      </c>
      <c r="C21">
        <v>3</v>
      </c>
      <c r="D21">
        <v>132.641907</v>
      </c>
      <c r="E21">
        <v>-3.4E-5</v>
      </c>
      <c r="F21">
        <v>1.925</v>
      </c>
      <c r="G21" s="6">
        <f t="shared" si="0"/>
        <v>1536.1346333868903</v>
      </c>
      <c r="H21" s="1">
        <v>-5.71587229112406</v>
      </c>
      <c r="I21" s="3">
        <f t="shared" si="1"/>
        <v>1530.4187610957663</v>
      </c>
      <c r="J21" s="1">
        <f t="shared" si="2"/>
        <v>6534.1593126054522</v>
      </c>
      <c r="L21" s="1">
        <v>1536.1346333900001</v>
      </c>
      <c r="M21" s="1">
        <v>-5.71587229112406</v>
      </c>
      <c r="P21">
        <v>1427.114746</v>
      </c>
      <c r="Q21">
        <v>6534.1593126054522</v>
      </c>
      <c r="R21">
        <v>3</v>
      </c>
      <c r="S21">
        <v>132.641907</v>
      </c>
      <c r="T21">
        <v>-3.4E-5</v>
      </c>
      <c r="U21">
        <v>1.925</v>
      </c>
    </row>
    <row r="22" spans="1:21" x14ac:dyDescent="0.25">
      <c r="A22">
        <v>1438.393677</v>
      </c>
      <c r="B22">
        <v>6961.0022220000001</v>
      </c>
      <c r="C22">
        <v>3</v>
      </c>
      <c r="D22">
        <v>133.71333300000001</v>
      </c>
      <c r="E22">
        <v>-3.4E-5</v>
      </c>
      <c r="F22">
        <v>1.925</v>
      </c>
      <c r="G22" s="6">
        <f t="shared" si="0"/>
        <v>1436.5747461472365</v>
      </c>
      <c r="H22" s="1">
        <v>-11.5393963158114</v>
      </c>
      <c r="I22" s="3">
        <f t="shared" si="1"/>
        <v>1425.035349831425</v>
      </c>
      <c r="J22" s="1">
        <f t="shared" si="2"/>
        <v>7017.3697804640096</v>
      </c>
      <c r="L22" s="1">
        <v>1436.57474615</v>
      </c>
      <c r="M22" s="1">
        <v>-11.5393963158114</v>
      </c>
      <c r="P22">
        <v>1438.393677</v>
      </c>
      <c r="Q22">
        <v>7017.3697804640096</v>
      </c>
      <c r="R22">
        <v>3</v>
      </c>
      <c r="S22">
        <v>133.71333300000001</v>
      </c>
      <c r="T22">
        <v>-3.4E-5</v>
      </c>
      <c r="U22">
        <v>1.925</v>
      </c>
    </row>
    <row r="23" spans="1:21" x14ac:dyDescent="0.25">
      <c r="A23">
        <v>1448.3138429999999</v>
      </c>
      <c r="B23">
        <v>7433.0570779999998</v>
      </c>
      <c r="C23">
        <v>3</v>
      </c>
      <c r="D23">
        <v>134.49011200000001</v>
      </c>
      <c r="E23">
        <v>-3.4E-5</v>
      </c>
      <c r="F23">
        <v>1.924688</v>
      </c>
      <c r="G23" s="6">
        <f t="shared" si="0"/>
        <v>1345.3414786222363</v>
      </c>
      <c r="H23" s="1">
        <v>-18.2677097192581</v>
      </c>
      <c r="I23" s="3">
        <f t="shared" si="1"/>
        <v>1327.0737689029781</v>
      </c>
      <c r="J23" s="4">
        <f t="shared" si="2"/>
        <v>7535.376129291194</v>
      </c>
      <c r="L23" s="1">
        <v>1345.3414786200001</v>
      </c>
      <c r="M23" s="1">
        <v>-18.2677097192581</v>
      </c>
      <c r="P23">
        <v>1448.3138429999999</v>
      </c>
      <c r="Q23">
        <v>7535.376129291194</v>
      </c>
      <c r="R23">
        <v>3</v>
      </c>
      <c r="S23">
        <v>134.49011200000001</v>
      </c>
      <c r="T23">
        <v>-3.4E-5</v>
      </c>
      <c r="U23">
        <v>1.924688</v>
      </c>
    </row>
    <row r="24" spans="1:21" x14ac:dyDescent="0.25">
      <c r="A24">
        <v>1457.1069339999999</v>
      </c>
      <c r="B24">
        <v>7802.0109979999997</v>
      </c>
      <c r="C24">
        <v>3</v>
      </c>
      <c r="D24">
        <v>135.05261200000001</v>
      </c>
      <c r="E24">
        <v>-3.4E-5</v>
      </c>
      <c r="F24">
        <v>1.925</v>
      </c>
      <c r="G24" s="6">
        <f t="shared" si="0"/>
        <v>1281.7208284586425</v>
      </c>
      <c r="H24" s="1">
        <v>-18.982958407817801</v>
      </c>
      <c r="I24" s="3">
        <f t="shared" si="1"/>
        <v>1262.7378700508248</v>
      </c>
      <c r="J24" s="4">
        <f t="shared" si="2"/>
        <v>7919.299988680551</v>
      </c>
      <c r="L24" s="1">
        <v>1281.7208284599899</v>
      </c>
      <c r="M24" s="1">
        <v>-18.982958407817801</v>
      </c>
      <c r="P24">
        <v>1457.1069339999999</v>
      </c>
      <c r="Q24">
        <v>7919.299988680551</v>
      </c>
      <c r="R24">
        <v>3</v>
      </c>
      <c r="S24">
        <v>135.05261200000001</v>
      </c>
      <c r="T24">
        <v>-3.4E-5</v>
      </c>
      <c r="U24">
        <v>1.925</v>
      </c>
    </row>
    <row r="25" spans="1:21" x14ac:dyDescent="0.25">
      <c r="A25">
        <v>1464.954712</v>
      </c>
      <c r="B25">
        <v>8400.7553119999993</v>
      </c>
      <c r="C25">
        <v>3</v>
      </c>
      <c r="D25">
        <v>135.37403900000001</v>
      </c>
      <c r="E25">
        <v>-3.4E-5</v>
      </c>
      <c r="F25">
        <v>1.924688</v>
      </c>
      <c r="G25" s="6">
        <f t="shared" si="0"/>
        <v>1190.3691547491653</v>
      </c>
      <c r="H25" s="1">
        <v>-17.9891309151954</v>
      </c>
      <c r="I25" s="3">
        <f t="shared" si="1"/>
        <v>1172.38002383397</v>
      </c>
      <c r="J25" s="4">
        <f t="shared" si="2"/>
        <v>8529.6574461389664</v>
      </c>
      <c r="L25" s="1">
        <v>1190.36915475</v>
      </c>
      <c r="M25" s="1">
        <v>-17.9891309151954</v>
      </c>
      <c r="P25">
        <v>1464.954712</v>
      </c>
      <c r="Q25">
        <v>8529.6574461389664</v>
      </c>
      <c r="R25">
        <v>3</v>
      </c>
      <c r="S25">
        <v>135.37403900000001</v>
      </c>
      <c r="T25">
        <v>-3.4E-5</v>
      </c>
      <c r="U25">
        <v>1.924688</v>
      </c>
    </row>
    <row r="26" spans="1:21" x14ac:dyDescent="0.25">
      <c r="G26" s="6" t="e">
        <f t="shared" si="0"/>
        <v>#DIV/0!</v>
      </c>
      <c r="H26" s="1"/>
      <c r="I26" s="3" t="e">
        <f t="shared" si="1"/>
        <v>#DIV/0!</v>
      </c>
      <c r="J26" s="4" t="e">
        <f t="shared" si="2"/>
        <v>#DIV/0!</v>
      </c>
    </row>
    <row r="27" spans="1:21" x14ac:dyDescent="0.25">
      <c r="G27" s="6" t="e">
        <f t="shared" si="0"/>
        <v>#DIV/0!</v>
      </c>
      <c r="H27" s="1"/>
      <c r="I27" s="3" t="e">
        <f t="shared" si="1"/>
        <v>#DIV/0!</v>
      </c>
      <c r="J27" s="6" t="e">
        <f t="shared" si="2"/>
        <v>#DIV/0!</v>
      </c>
    </row>
    <row r="28" spans="1:21" x14ac:dyDescent="0.25">
      <c r="G28" s="6" t="e">
        <f t="shared" si="0"/>
        <v>#DIV/0!</v>
      </c>
      <c r="H28" s="5"/>
      <c r="I28" s="3" t="e">
        <f t="shared" si="1"/>
        <v>#DIV/0!</v>
      </c>
      <c r="J28" s="6" t="e">
        <f t="shared" si="2"/>
        <v>#DIV/0!</v>
      </c>
    </row>
    <row r="29" spans="1:21" x14ac:dyDescent="0.25">
      <c r="G29" s="6" t="e">
        <f t="shared" si="0"/>
        <v>#DIV/0!</v>
      </c>
      <c r="H29" s="5"/>
      <c r="I29" s="3" t="e">
        <f t="shared" si="1"/>
        <v>#DIV/0!</v>
      </c>
      <c r="J29" s="6" t="e">
        <f t="shared" si="2"/>
        <v>#DIV/0!</v>
      </c>
    </row>
    <row r="30" spans="1:21" x14ac:dyDescent="0.25">
      <c r="G30" s="6" t="e">
        <f t="shared" si="0"/>
        <v>#DIV/0!</v>
      </c>
      <c r="H30" s="5"/>
      <c r="I30" s="3" t="e">
        <f t="shared" si="1"/>
        <v>#DIV/0!</v>
      </c>
      <c r="J30" s="6" t="e">
        <f t="shared" si="2"/>
        <v>#DIV/0!</v>
      </c>
    </row>
    <row r="31" spans="1:21" x14ac:dyDescent="0.25">
      <c r="G31" s="6" t="e">
        <f t="shared" si="0"/>
        <v>#DIV/0!</v>
      </c>
      <c r="H31" s="7"/>
      <c r="I31" s="3" t="e">
        <f t="shared" si="1"/>
        <v>#DIV/0!</v>
      </c>
      <c r="J31" s="8" t="e">
        <f t="shared" si="2"/>
        <v>#DIV/0!</v>
      </c>
    </row>
    <row r="32" spans="1:21" x14ac:dyDescent="0.25">
      <c r="G32" s="6" t="e">
        <f t="shared" si="0"/>
        <v>#DIV/0!</v>
      </c>
      <c r="H32" s="7"/>
      <c r="I32" s="3" t="e">
        <f t="shared" si="1"/>
        <v>#DIV/0!</v>
      </c>
      <c r="J32" s="8" t="e">
        <f t="shared" si="2"/>
        <v>#DIV/0!</v>
      </c>
    </row>
    <row r="33" spans="1:10" x14ac:dyDescent="0.25">
      <c r="G33" s="6" t="e">
        <f t="shared" si="0"/>
        <v>#DIV/0!</v>
      </c>
      <c r="H33" s="7"/>
      <c r="I33" s="3" t="e">
        <f t="shared" si="1"/>
        <v>#DIV/0!</v>
      </c>
      <c r="J33" s="8" t="e">
        <f t="shared" si="2"/>
        <v>#DIV/0!</v>
      </c>
    </row>
    <row r="34" spans="1:10" x14ac:dyDescent="0.25">
      <c r="G34" s="6" t="e">
        <f t="shared" si="0"/>
        <v>#DIV/0!</v>
      </c>
      <c r="H34" s="7"/>
      <c r="I34" s="3" t="e">
        <f t="shared" si="1"/>
        <v>#DIV/0!</v>
      </c>
      <c r="J34" s="8" t="e">
        <f t="shared" si="2"/>
        <v>#DIV/0!</v>
      </c>
    </row>
    <row r="35" spans="1:10" x14ac:dyDescent="0.25">
      <c r="G35" s="6" t="e">
        <f t="shared" si="0"/>
        <v>#DIV/0!</v>
      </c>
      <c r="H35" s="7"/>
      <c r="I35" s="3" t="e">
        <f t="shared" si="1"/>
        <v>#DIV/0!</v>
      </c>
      <c r="J35" s="8" t="e">
        <f t="shared" si="2"/>
        <v>#DIV/0!</v>
      </c>
    </row>
    <row r="36" spans="1:10" x14ac:dyDescent="0.25">
      <c r="G36" s="6" t="e">
        <f t="shared" si="0"/>
        <v>#DIV/0!</v>
      </c>
      <c r="H36" s="7"/>
      <c r="I36" s="3" t="e">
        <f t="shared" si="1"/>
        <v>#DIV/0!</v>
      </c>
      <c r="J36" s="8" t="e">
        <f t="shared" si="2"/>
        <v>#DIV/0!</v>
      </c>
    </row>
    <row r="37" spans="1:10" x14ac:dyDescent="0.25">
      <c r="G37" s="6" t="e">
        <f t="shared" si="0"/>
        <v>#DIV/0!</v>
      </c>
      <c r="H37" s="7"/>
      <c r="I37" s="3" t="e">
        <f t="shared" si="1"/>
        <v>#DIV/0!</v>
      </c>
      <c r="J37" s="8" t="e">
        <f t="shared" si="2"/>
        <v>#DIV/0!</v>
      </c>
    </row>
    <row r="38" spans="1:10" x14ac:dyDescent="0.25">
      <c r="G38" s="6" t="e">
        <f t="shared" si="0"/>
        <v>#DIV/0!</v>
      </c>
      <c r="H38" s="7"/>
      <c r="I38" s="3" t="e">
        <f t="shared" si="1"/>
        <v>#DIV/0!</v>
      </c>
      <c r="J38" s="8" t="e">
        <f t="shared" si="2"/>
        <v>#DIV/0!</v>
      </c>
    </row>
    <row r="39" spans="1:10" x14ac:dyDescent="0.25">
      <c r="G39" s="6" t="e">
        <f t="shared" si="0"/>
        <v>#DIV/0!</v>
      </c>
      <c r="H39" s="7"/>
      <c r="I39" s="3" t="e">
        <f t="shared" si="1"/>
        <v>#DIV/0!</v>
      </c>
      <c r="J39" s="8" t="e">
        <f t="shared" si="2"/>
        <v>#DIV/0!</v>
      </c>
    </row>
    <row r="40" spans="1:10" x14ac:dyDescent="0.25">
      <c r="G40" s="6" t="e">
        <f t="shared" si="0"/>
        <v>#DIV/0!</v>
      </c>
      <c r="H40" s="7"/>
      <c r="I40" s="3" t="e">
        <f t="shared" si="1"/>
        <v>#DIV/0!</v>
      </c>
      <c r="J40" s="8" t="e">
        <f t="shared" si="2"/>
        <v>#DIV/0!</v>
      </c>
    </row>
    <row r="41" spans="1:10" x14ac:dyDescent="0.25">
      <c r="G41" s="6" t="e">
        <f t="shared" si="0"/>
        <v>#DIV/0!</v>
      </c>
      <c r="H41" s="7"/>
      <c r="I41" s="3" t="e">
        <f t="shared" si="1"/>
        <v>#DIV/0!</v>
      </c>
      <c r="J41" s="8" t="e">
        <f t="shared" si="2"/>
        <v>#DIV/0!</v>
      </c>
    </row>
    <row r="42" spans="1:10" x14ac:dyDescent="0.25">
      <c r="G42" s="6" t="e">
        <f t="shared" si="0"/>
        <v>#DIV/0!</v>
      </c>
      <c r="H42" s="7"/>
      <c r="I42" s="3" t="e">
        <f t="shared" si="1"/>
        <v>#DIV/0!</v>
      </c>
      <c r="J42" s="8" t="e">
        <f t="shared" si="2"/>
        <v>#DIV/0!</v>
      </c>
    </row>
    <row r="43" spans="1:10" x14ac:dyDescent="0.25">
      <c r="G43" s="6" t="e">
        <f t="shared" si="0"/>
        <v>#DIV/0!</v>
      </c>
      <c r="H43" s="7"/>
      <c r="I43" s="3" t="e">
        <f t="shared" si="1"/>
        <v>#DIV/0!</v>
      </c>
      <c r="J43" s="8" t="e">
        <f t="shared" si="2"/>
        <v>#DIV/0!</v>
      </c>
    </row>
    <row r="44" spans="1:10" x14ac:dyDescent="0.25">
      <c r="G44" s="6" t="e">
        <f t="shared" si="0"/>
        <v>#DIV/0!</v>
      </c>
      <c r="H44" s="7"/>
      <c r="I44" s="3" t="e">
        <f t="shared" si="1"/>
        <v>#DIV/0!</v>
      </c>
      <c r="J44" s="8" t="e">
        <f t="shared" si="2"/>
        <v>#DIV/0!</v>
      </c>
    </row>
    <row r="47" spans="1:10" x14ac:dyDescent="0.25">
      <c r="A47">
        <v>1214.4254229999999</v>
      </c>
      <c r="B47">
        <v>2508.4160023283853</v>
      </c>
      <c r="C47">
        <v>3</v>
      </c>
      <c r="D47">
        <v>104.581827</v>
      </c>
      <c r="E47">
        <v>0</v>
      </c>
      <c r="F47">
        <v>1.924634</v>
      </c>
    </row>
    <row r="48" spans="1:10" x14ac:dyDescent="0.25">
      <c r="A48">
        <v>1227.4619070000001</v>
      </c>
      <c r="B48">
        <v>2619.1111092957067</v>
      </c>
      <c r="C48">
        <v>3</v>
      </c>
      <c r="D48">
        <v>105.911388</v>
      </c>
      <c r="E48">
        <v>0</v>
      </c>
      <c r="F48">
        <v>1.9250449999999999</v>
      </c>
    </row>
    <row r="49" spans="1:6" x14ac:dyDescent="0.25">
      <c r="A49">
        <v>1238.772023</v>
      </c>
      <c r="B49">
        <v>2726.6562075491802</v>
      </c>
      <c r="C49">
        <v>3</v>
      </c>
      <c r="D49">
        <v>107.218649</v>
      </c>
      <c r="E49">
        <v>0</v>
      </c>
      <c r="F49">
        <v>1.9246859999999999</v>
      </c>
    </row>
    <row r="50" spans="1:6" x14ac:dyDescent="0.25">
      <c r="A50">
        <v>1249.401388</v>
      </c>
      <c r="B50">
        <v>2834.2347011316883</v>
      </c>
      <c r="C50">
        <v>3</v>
      </c>
      <c r="D50">
        <v>108.56466500000001</v>
      </c>
      <c r="E50">
        <v>0</v>
      </c>
      <c r="F50">
        <v>1.9249940000000001</v>
      </c>
    </row>
    <row r="51" spans="1:6" x14ac:dyDescent="0.25">
      <c r="A51">
        <v>1259.1839729999999</v>
      </c>
      <c r="B51">
        <v>2935.7455649983012</v>
      </c>
      <c r="C51">
        <v>3</v>
      </c>
      <c r="D51">
        <v>109.715569</v>
      </c>
      <c r="E51">
        <v>0</v>
      </c>
      <c r="F51">
        <v>1.9247240000000001</v>
      </c>
    </row>
    <row r="52" spans="1:6" x14ac:dyDescent="0.25">
      <c r="A52">
        <v>1268.0594679999999</v>
      </c>
      <c r="B52">
        <v>3037.0238244539296</v>
      </c>
      <c r="C52">
        <v>3</v>
      </c>
      <c r="D52">
        <v>111.000137</v>
      </c>
      <c r="E52">
        <v>0</v>
      </c>
      <c r="F52">
        <v>1.9249240000000001</v>
      </c>
    </row>
    <row r="53" spans="1:6" x14ac:dyDescent="0.25">
      <c r="A53">
        <v>1284.6681619999999</v>
      </c>
      <c r="B53">
        <v>3235.7945051489992</v>
      </c>
      <c r="C53">
        <v>3</v>
      </c>
      <c r="D53">
        <v>113.23788</v>
      </c>
      <c r="E53">
        <v>0</v>
      </c>
      <c r="F53">
        <v>1.925017</v>
      </c>
    </row>
    <row r="54" spans="1:6" x14ac:dyDescent="0.25">
      <c r="A54">
        <v>1299.36834</v>
      </c>
      <c r="B54">
        <v>3432.3665724563743</v>
      </c>
      <c r="C54">
        <v>3</v>
      </c>
      <c r="D54">
        <v>115.474069</v>
      </c>
      <c r="E54">
        <v>0</v>
      </c>
      <c r="F54">
        <v>1.9249959999999999</v>
      </c>
    </row>
    <row r="55" spans="1:6" x14ac:dyDescent="0.25">
      <c r="A55">
        <v>1312.861181</v>
      </c>
      <c r="B55">
        <v>3636.5822194353282</v>
      </c>
      <c r="C55">
        <v>3</v>
      </c>
      <c r="D55">
        <v>117.397676</v>
      </c>
      <c r="E55">
        <v>0</v>
      </c>
      <c r="F55">
        <v>1.9250020000000001</v>
      </c>
    </row>
    <row r="56" spans="1:6" x14ac:dyDescent="0.25">
      <c r="A56">
        <v>1325.095417</v>
      </c>
      <c r="B56">
        <v>3825.1904697524919</v>
      </c>
      <c r="C56">
        <v>3</v>
      </c>
      <c r="D56">
        <v>119.20029599999999</v>
      </c>
      <c r="E56">
        <v>0</v>
      </c>
      <c r="F56">
        <v>1.9249970000000001</v>
      </c>
    </row>
    <row r="57" spans="1:6" x14ac:dyDescent="0.25">
      <c r="A57">
        <v>1336.329665</v>
      </c>
      <c r="B57">
        <v>4023.6746094868845</v>
      </c>
      <c r="C57">
        <v>3</v>
      </c>
      <c r="D57">
        <v>120.84872799999999</v>
      </c>
      <c r="E57">
        <v>0</v>
      </c>
      <c r="F57">
        <v>1.9250080000000001</v>
      </c>
    </row>
    <row r="58" spans="1:6" x14ac:dyDescent="0.25">
      <c r="A58">
        <v>1349.2613940000001</v>
      </c>
      <c r="B58">
        <v>4271.6180168936717</v>
      </c>
      <c r="C58">
        <v>3</v>
      </c>
      <c r="D58">
        <v>122.612756</v>
      </c>
      <c r="E58">
        <v>0</v>
      </c>
      <c r="F58">
        <v>1.924687</v>
      </c>
    </row>
    <row r="59" spans="1:6" x14ac:dyDescent="0.25">
      <c r="A59">
        <v>1361.0024530000001</v>
      </c>
      <c r="B59">
        <v>4515.6381906067954</v>
      </c>
      <c r="C59">
        <v>3</v>
      </c>
      <c r="D59">
        <v>124.378546</v>
      </c>
      <c r="E59">
        <v>0</v>
      </c>
      <c r="F59">
        <v>1.925</v>
      </c>
    </row>
    <row r="60" spans="1:6" x14ac:dyDescent="0.25">
      <c r="A60">
        <v>1371.757607</v>
      </c>
      <c r="B60">
        <v>4769.3199896538772</v>
      </c>
      <c r="C60">
        <v>3</v>
      </c>
      <c r="D60">
        <v>125.78501300000001</v>
      </c>
      <c r="E60">
        <v>0</v>
      </c>
      <c r="F60">
        <v>1.924688</v>
      </c>
    </row>
    <row r="61" spans="1:6" x14ac:dyDescent="0.25">
      <c r="A61">
        <v>1381.629864</v>
      </c>
      <c r="B61">
        <v>5015.1092946717863</v>
      </c>
      <c r="C61">
        <v>3</v>
      </c>
      <c r="D61">
        <v>127.18569599999999</v>
      </c>
      <c r="E61">
        <v>0</v>
      </c>
      <c r="F61">
        <v>1.925</v>
      </c>
    </row>
    <row r="62" spans="1:6" x14ac:dyDescent="0.25">
      <c r="A62">
        <v>1390.721104</v>
      </c>
      <c r="B62">
        <v>5277.7876140562512</v>
      </c>
      <c r="C62">
        <v>3</v>
      </c>
      <c r="D62">
        <v>128.36441500000001</v>
      </c>
      <c r="E62">
        <v>0</v>
      </c>
      <c r="F62">
        <v>1.924688</v>
      </c>
    </row>
    <row r="63" spans="1:6" x14ac:dyDescent="0.25">
      <c r="A63">
        <v>1399.1180300000001</v>
      </c>
      <c r="B63">
        <v>5521.9415474089119</v>
      </c>
      <c r="C63">
        <v>3</v>
      </c>
      <c r="D63">
        <v>129.44020900000001</v>
      </c>
      <c r="E63">
        <v>0</v>
      </c>
      <c r="F63">
        <v>1.925</v>
      </c>
    </row>
    <row r="64" spans="1:6" x14ac:dyDescent="0.25">
      <c r="A64">
        <v>1406.894583</v>
      </c>
      <c r="B64">
        <v>5778.0333746232063</v>
      </c>
      <c r="C64">
        <v>3</v>
      </c>
      <c r="D64">
        <v>130.40360999999999</v>
      </c>
      <c r="E64">
        <v>0</v>
      </c>
      <c r="F64">
        <v>1.924688</v>
      </c>
    </row>
    <row r="65" spans="1:6" x14ac:dyDescent="0.25">
      <c r="A65">
        <v>1414.1154200000001</v>
      </c>
      <c r="B65">
        <v>6025.5350186244805</v>
      </c>
      <c r="C65">
        <v>3</v>
      </c>
      <c r="D65">
        <v>131.25864899999999</v>
      </c>
      <c r="E65">
        <v>0</v>
      </c>
      <c r="F65">
        <v>1.9250039999999999</v>
      </c>
    </row>
    <row r="66" spans="1:6" x14ac:dyDescent="0.25">
      <c r="A66">
        <v>1427.1061569999999</v>
      </c>
      <c r="B66">
        <v>6523.6607400497742</v>
      </c>
      <c r="C66">
        <v>3</v>
      </c>
      <c r="D66">
        <v>132.64551499999999</v>
      </c>
      <c r="E66">
        <v>0</v>
      </c>
      <c r="F66">
        <v>1.925</v>
      </c>
    </row>
    <row r="67" spans="1:6" x14ac:dyDescent="0.25">
      <c r="A67">
        <v>1438.447641</v>
      </c>
      <c r="B67">
        <v>7030.2821990341381</v>
      </c>
      <c r="C67">
        <v>3</v>
      </c>
      <c r="D67">
        <v>133.71215900000001</v>
      </c>
      <c r="E67">
        <v>0</v>
      </c>
      <c r="F67">
        <v>1.925</v>
      </c>
    </row>
    <row r="68" spans="1:6" x14ac:dyDescent="0.25">
      <c r="A68">
        <v>1448.450159</v>
      </c>
      <c r="B68">
        <v>7545.9869842742019</v>
      </c>
      <c r="C68">
        <v>3</v>
      </c>
      <c r="D68">
        <v>134.48522299999999</v>
      </c>
      <c r="E68">
        <v>0</v>
      </c>
      <c r="F68">
        <v>1.924688</v>
      </c>
    </row>
    <row r="69" spans="1:6" x14ac:dyDescent="0.25">
      <c r="A69">
        <v>1457.2882970000001</v>
      </c>
      <c r="B69">
        <v>7962.7587811504563</v>
      </c>
      <c r="C69">
        <v>3</v>
      </c>
      <c r="D69">
        <v>135.04639700000001</v>
      </c>
      <c r="E69">
        <v>0</v>
      </c>
      <c r="F69">
        <v>1.924998</v>
      </c>
    </row>
    <row r="70" spans="1:6" x14ac:dyDescent="0.25">
      <c r="A70">
        <v>1465.1813199999999</v>
      </c>
      <c r="B70">
        <v>8584.0362746414048</v>
      </c>
      <c r="C70">
        <v>3</v>
      </c>
      <c r="D70">
        <v>135.37094500000001</v>
      </c>
      <c r="E70">
        <v>0</v>
      </c>
      <c r="F70">
        <v>1.924688</v>
      </c>
    </row>
    <row r="71" spans="1:6" x14ac:dyDescent="0.25">
      <c r="A71">
        <v>1472.338604</v>
      </c>
      <c r="B71">
        <v>9023.1678866766797</v>
      </c>
      <c r="C71">
        <v>3</v>
      </c>
      <c r="D71">
        <v>135.47946300000001</v>
      </c>
      <c r="E71">
        <v>0</v>
      </c>
      <c r="F71">
        <v>1.9249890000000001</v>
      </c>
    </row>
    <row r="72" spans="1:6" x14ac:dyDescent="0.25">
      <c r="A72">
        <v>1478.481998</v>
      </c>
      <c r="B72">
        <v>9630.3025963404125</v>
      </c>
      <c r="C72">
        <v>3</v>
      </c>
      <c r="D72">
        <v>135.40654499999999</v>
      </c>
      <c r="E72">
        <v>0</v>
      </c>
      <c r="F72">
        <v>1.9247339999999999</v>
      </c>
    </row>
    <row r="76" spans="1:6" x14ac:dyDescent="0.25">
      <c r="B76" s="1"/>
    </row>
    <row r="77" spans="1:6" x14ac:dyDescent="0.25">
      <c r="B77" s="1"/>
    </row>
    <row r="78" spans="1:6" x14ac:dyDescent="0.25">
      <c r="B78" s="1"/>
    </row>
    <row r="79" spans="1:6" x14ac:dyDescent="0.25">
      <c r="B79" s="1"/>
    </row>
    <row r="80" spans="1:6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</sheetData>
  <sortState ref="C3:D23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2" sqref="E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D1" t="s">
        <v>5</v>
      </c>
      <c r="E1" t="s">
        <v>6</v>
      </c>
      <c r="F1" t="s">
        <v>7</v>
      </c>
      <c r="H1" t="s">
        <v>8</v>
      </c>
      <c r="I1" t="s">
        <v>6</v>
      </c>
      <c r="J1" t="s">
        <v>7</v>
      </c>
      <c r="L1" t="s">
        <v>0</v>
      </c>
      <c r="M1" t="s">
        <v>1</v>
      </c>
      <c r="O1" t="s">
        <v>5</v>
      </c>
      <c r="P1" t="s">
        <v>6</v>
      </c>
      <c r="Q1" t="s">
        <v>7</v>
      </c>
    </row>
    <row r="2" spans="1:17" x14ac:dyDescent="0.25">
      <c r="A2">
        <v>1335.4854740000001</v>
      </c>
      <c r="B2">
        <v>4013.9</v>
      </c>
      <c r="C2">
        <v>3</v>
      </c>
      <c r="D2">
        <v>120.769851</v>
      </c>
      <c r="E2" s="3">
        <v>-3.4E-5</v>
      </c>
      <c r="F2">
        <v>1.925</v>
      </c>
      <c r="I2">
        <v>7.0000000000000001E-3</v>
      </c>
      <c r="L2">
        <v>1335.4854740000001</v>
      </c>
      <c r="M2">
        <v>4013.9</v>
      </c>
      <c r="N2">
        <v>3</v>
      </c>
      <c r="O2">
        <f>D2+H2</f>
        <v>120.769851</v>
      </c>
      <c r="P2">
        <f>E2+I2</f>
        <v>6.966E-3</v>
      </c>
      <c r="Q2">
        <v>1.925</v>
      </c>
    </row>
    <row r="3" spans="1:17" x14ac:dyDescent="0.25">
      <c r="A3">
        <v>1348.7296140000001</v>
      </c>
      <c r="B3">
        <v>4263.4399999999996</v>
      </c>
      <c r="C3">
        <v>3</v>
      </c>
      <c r="D3">
        <v>122.548232</v>
      </c>
      <c r="E3" s="3">
        <v>-3.4E-5</v>
      </c>
      <c r="F3">
        <v>1.924688</v>
      </c>
      <c r="I3">
        <v>8.6999999999999994E-3</v>
      </c>
      <c r="L3">
        <v>1348.7296140000001</v>
      </c>
      <c r="M3">
        <v>4263.4399999999996</v>
      </c>
      <c r="N3">
        <v>3</v>
      </c>
      <c r="O3">
        <f t="shared" ref="O3:O17" si="0">D3+H3</f>
        <v>122.548232</v>
      </c>
      <c r="P3">
        <f t="shared" ref="P3:P17" si="1">E3+I3</f>
        <v>8.6660000000000001E-3</v>
      </c>
      <c r="Q3">
        <v>1.924688</v>
      </c>
    </row>
    <row r="4" spans="1:17" x14ac:dyDescent="0.25">
      <c r="A4">
        <v>1360.724731</v>
      </c>
      <c r="B4">
        <v>4513.12</v>
      </c>
      <c r="C4">
        <v>3</v>
      </c>
      <c r="D4">
        <v>124.221968</v>
      </c>
      <c r="E4" s="3">
        <v>-3.4E-5</v>
      </c>
      <c r="F4">
        <v>1.925</v>
      </c>
      <c r="I4">
        <v>1.2999999999999999E-2</v>
      </c>
      <c r="L4">
        <v>1360.724731</v>
      </c>
      <c r="M4">
        <v>4513.12</v>
      </c>
      <c r="N4">
        <v>3</v>
      </c>
      <c r="O4">
        <f t="shared" si="0"/>
        <v>124.221968</v>
      </c>
      <c r="P4">
        <f t="shared" si="1"/>
        <v>1.2966E-2</v>
      </c>
      <c r="Q4">
        <v>1.925</v>
      </c>
    </row>
    <row r="5" spans="1:17" x14ac:dyDescent="0.25">
      <c r="A5">
        <v>1371.639404</v>
      </c>
      <c r="B5">
        <v>4767.8500000000004</v>
      </c>
      <c r="C5">
        <v>3</v>
      </c>
      <c r="D5">
        <v>125.68481300000001</v>
      </c>
      <c r="E5" s="3">
        <v>-3.4E-5</v>
      </c>
      <c r="F5">
        <v>1.924688</v>
      </c>
      <c r="I5">
        <v>1.35E-2</v>
      </c>
      <c r="L5">
        <v>1371.639404</v>
      </c>
      <c r="M5">
        <v>4767.8500000000004</v>
      </c>
      <c r="N5">
        <v>3</v>
      </c>
      <c r="O5">
        <f t="shared" si="0"/>
        <v>125.68481300000001</v>
      </c>
      <c r="P5">
        <f t="shared" si="1"/>
        <v>1.3466000000000001E-2</v>
      </c>
      <c r="Q5">
        <v>1.924688</v>
      </c>
    </row>
    <row r="6" spans="1:17" x14ac:dyDescent="0.25">
      <c r="A6">
        <v>1381.613525</v>
      </c>
      <c r="B6">
        <v>5012.92</v>
      </c>
      <c r="C6">
        <v>3</v>
      </c>
      <c r="D6">
        <v>127.04766600000001</v>
      </c>
      <c r="E6" s="3">
        <v>-3.4E-5</v>
      </c>
      <c r="F6">
        <v>1.925</v>
      </c>
      <c r="I6">
        <v>1.2699999999999999E-2</v>
      </c>
      <c r="L6">
        <v>1381.613525</v>
      </c>
      <c r="M6">
        <v>5012.92</v>
      </c>
      <c r="N6">
        <v>3</v>
      </c>
      <c r="O6">
        <f t="shared" si="0"/>
        <v>127.04766600000001</v>
      </c>
      <c r="P6">
        <f t="shared" si="1"/>
        <v>1.2666E-2</v>
      </c>
      <c r="Q6">
        <v>1.925</v>
      </c>
    </row>
    <row r="7" spans="1:17" x14ac:dyDescent="0.25">
      <c r="A7">
        <v>1390.7635499999999</v>
      </c>
      <c r="B7">
        <v>5277.17</v>
      </c>
      <c r="C7">
        <v>3</v>
      </c>
      <c r="D7">
        <v>128.25654599999999</v>
      </c>
      <c r="E7" s="3">
        <v>-3.4E-5</v>
      </c>
      <c r="F7">
        <v>1.924688</v>
      </c>
      <c r="I7">
        <v>1.34E-2</v>
      </c>
      <c r="L7">
        <v>1390.7635499999999</v>
      </c>
      <c r="M7">
        <v>5277.17</v>
      </c>
      <c r="N7">
        <v>3</v>
      </c>
      <c r="O7">
        <f t="shared" si="0"/>
        <v>128.25654599999999</v>
      </c>
      <c r="P7">
        <f t="shared" si="1"/>
        <v>1.3366000000000001E-2</v>
      </c>
      <c r="Q7">
        <v>1.924688</v>
      </c>
    </row>
    <row r="8" spans="1:17" x14ac:dyDescent="0.25">
      <c r="A8">
        <v>1399.1875</v>
      </c>
      <c r="B8">
        <v>5529.96</v>
      </c>
      <c r="C8">
        <v>3</v>
      </c>
      <c r="D8">
        <v>129.29064299999999</v>
      </c>
      <c r="E8" s="3">
        <v>-3.4E-5</v>
      </c>
      <c r="F8">
        <v>1.925</v>
      </c>
      <c r="I8">
        <v>2.4E-2</v>
      </c>
      <c r="L8">
        <v>1399.1875</v>
      </c>
      <c r="M8">
        <v>5529.96</v>
      </c>
      <c r="N8">
        <v>3</v>
      </c>
      <c r="O8">
        <f t="shared" si="0"/>
        <v>129.29064299999999</v>
      </c>
      <c r="P8">
        <f t="shared" si="1"/>
        <v>2.3966000000000001E-2</v>
      </c>
      <c r="Q8">
        <v>1.925</v>
      </c>
    </row>
    <row r="9" spans="1:17" x14ac:dyDescent="0.25">
      <c r="A9">
        <v>1406.9685059999999</v>
      </c>
      <c r="B9">
        <v>5780.79</v>
      </c>
      <c r="C9">
        <v>3</v>
      </c>
      <c r="D9">
        <v>130.255922</v>
      </c>
      <c r="E9" s="3">
        <v>-3.4E-5</v>
      </c>
      <c r="F9">
        <v>1.924688</v>
      </c>
      <c r="I9">
        <v>2.5000000000000001E-2</v>
      </c>
      <c r="L9">
        <v>1406.9685059999999</v>
      </c>
      <c r="M9">
        <v>5780.79</v>
      </c>
      <c r="N9">
        <v>3</v>
      </c>
      <c r="O9">
        <f t="shared" si="0"/>
        <v>130.255922</v>
      </c>
      <c r="P9">
        <f t="shared" si="1"/>
        <v>2.4966000000000002E-2</v>
      </c>
      <c r="Q9">
        <v>1.924688</v>
      </c>
    </row>
    <row r="10" spans="1:17" x14ac:dyDescent="0.25">
      <c r="A10">
        <v>1414.177612</v>
      </c>
      <c r="B10">
        <v>6020.3</v>
      </c>
      <c r="C10">
        <v>3</v>
      </c>
      <c r="D10">
        <v>131.13906899999998</v>
      </c>
      <c r="E10" s="3">
        <v>-3.4E-5</v>
      </c>
      <c r="F10">
        <v>1.925</v>
      </c>
      <c r="I10">
        <v>3.7999999999999999E-2</v>
      </c>
      <c r="L10">
        <v>1414.177612</v>
      </c>
      <c r="M10">
        <v>6020.3</v>
      </c>
      <c r="N10">
        <v>3</v>
      </c>
      <c r="O10">
        <f t="shared" si="0"/>
        <v>131.13906899999998</v>
      </c>
      <c r="P10">
        <f t="shared" si="1"/>
        <v>3.7966E-2</v>
      </c>
      <c r="Q10">
        <v>1.925</v>
      </c>
    </row>
    <row r="11" spans="1:17" x14ac:dyDescent="0.25">
      <c r="A11">
        <v>1427.114746</v>
      </c>
      <c r="B11">
        <v>6528.78</v>
      </c>
      <c r="C11">
        <v>3</v>
      </c>
      <c r="D11">
        <v>132.54190700000001</v>
      </c>
      <c r="E11" s="3">
        <v>-3.4E-5</v>
      </c>
      <c r="F11">
        <v>1.925</v>
      </c>
      <c r="I11">
        <v>3.7999999999999999E-2</v>
      </c>
      <c r="L11">
        <v>1427.114746</v>
      </c>
      <c r="M11">
        <v>6528.78</v>
      </c>
      <c r="N11">
        <v>3</v>
      </c>
      <c r="O11">
        <f t="shared" si="0"/>
        <v>132.54190700000001</v>
      </c>
      <c r="P11">
        <f t="shared" si="1"/>
        <v>3.7966E-2</v>
      </c>
      <c r="Q11">
        <v>1.925</v>
      </c>
    </row>
    <row r="12" spans="1:17" x14ac:dyDescent="0.25">
      <c r="A12">
        <v>1438.393677</v>
      </c>
      <c r="B12">
        <v>7022.96</v>
      </c>
      <c r="C12">
        <v>3</v>
      </c>
      <c r="D12">
        <v>133.62633300000002</v>
      </c>
      <c r="E12" s="3">
        <v>-3.4E-5</v>
      </c>
      <c r="F12">
        <v>1.925</v>
      </c>
      <c r="I12">
        <v>3.6999999999999998E-2</v>
      </c>
      <c r="L12">
        <v>1438.393677</v>
      </c>
      <c r="M12">
        <v>7022.96</v>
      </c>
      <c r="N12">
        <v>3</v>
      </c>
      <c r="O12">
        <f t="shared" si="0"/>
        <v>133.62633300000002</v>
      </c>
      <c r="P12">
        <f t="shared" si="1"/>
        <v>3.6965999999999999E-2</v>
      </c>
      <c r="Q12">
        <v>1.925</v>
      </c>
    </row>
    <row r="13" spans="1:17" x14ac:dyDescent="0.25">
      <c r="A13">
        <v>1448.3138429999999</v>
      </c>
      <c r="B13">
        <v>7545.52</v>
      </c>
      <c r="C13">
        <v>3</v>
      </c>
      <c r="D13">
        <v>134.45711200000002</v>
      </c>
      <c r="E13" s="3">
        <v>-3.4E-5</v>
      </c>
      <c r="F13">
        <v>1.924688</v>
      </c>
      <c r="I13">
        <v>2.5999999999999999E-2</v>
      </c>
      <c r="L13">
        <v>1448.3138429999999</v>
      </c>
      <c r="M13">
        <v>7545.52</v>
      </c>
      <c r="N13">
        <v>3</v>
      </c>
      <c r="O13">
        <f t="shared" si="0"/>
        <v>134.45711200000002</v>
      </c>
      <c r="P13">
        <f t="shared" si="1"/>
        <v>2.5965999999999999E-2</v>
      </c>
      <c r="Q13">
        <v>1.924688</v>
      </c>
    </row>
    <row r="14" spans="1:17" x14ac:dyDescent="0.25">
      <c r="A14">
        <v>1457.1069339999999</v>
      </c>
      <c r="B14">
        <v>7979.06</v>
      </c>
      <c r="C14">
        <v>3</v>
      </c>
      <c r="D14">
        <v>134.99261200000001</v>
      </c>
      <c r="E14" s="3">
        <v>-3.4E-5</v>
      </c>
      <c r="F14">
        <v>1.925</v>
      </c>
      <c r="I14">
        <v>3.6999999999999998E-2</v>
      </c>
      <c r="L14">
        <v>1457.1069339999999</v>
      </c>
      <c r="M14">
        <v>7979.06</v>
      </c>
      <c r="N14">
        <v>3</v>
      </c>
      <c r="O14">
        <f t="shared" si="0"/>
        <v>134.99261200000001</v>
      </c>
      <c r="P14">
        <f t="shared" si="1"/>
        <v>3.6965999999999999E-2</v>
      </c>
      <c r="Q14">
        <v>1.925</v>
      </c>
    </row>
    <row r="15" spans="1:17" x14ac:dyDescent="0.25">
      <c r="A15">
        <v>1464.954712</v>
      </c>
      <c r="B15">
        <v>8573.09</v>
      </c>
      <c r="C15">
        <v>3</v>
      </c>
      <c r="D15">
        <v>135.37403900000001</v>
      </c>
      <c r="E15" s="3">
        <v>-3.4E-5</v>
      </c>
      <c r="F15">
        <v>1.924688</v>
      </c>
      <c r="I15">
        <v>3.1E-2</v>
      </c>
      <c r="L15">
        <v>1464.954712</v>
      </c>
      <c r="M15">
        <v>8573.09</v>
      </c>
      <c r="N15">
        <v>3</v>
      </c>
      <c r="O15">
        <f t="shared" si="0"/>
        <v>135.37403900000001</v>
      </c>
      <c r="P15">
        <f t="shared" si="1"/>
        <v>3.0966E-2</v>
      </c>
      <c r="Q15">
        <v>1.924688</v>
      </c>
    </row>
    <row r="16" spans="1:17" x14ac:dyDescent="0.25">
      <c r="A16">
        <v>1472.001831</v>
      </c>
      <c r="B16">
        <v>9015.34</v>
      </c>
      <c r="C16">
        <v>3</v>
      </c>
      <c r="D16">
        <v>135.48117099999999</v>
      </c>
      <c r="E16" s="3">
        <v>-3.4E-5</v>
      </c>
      <c r="F16">
        <v>1.925</v>
      </c>
      <c r="I16">
        <v>2.8000000000000001E-2</v>
      </c>
      <c r="L16">
        <v>1472.001831</v>
      </c>
      <c r="M16">
        <v>9015.34</v>
      </c>
      <c r="N16">
        <v>3</v>
      </c>
      <c r="O16">
        <f t="shared" si="0"/>
        <v>135.48117099999999</v>
      </c>
      <c r="P16">
        <f t="shared" si="1"/>
        <v>2.7966000000000001E-2</v>
      </c>
      <c r="Q16">
        <v>1.925</v>
      </c>
    </row>
    <row r="17" spans="1:17" x14ac:dyDescent="0.25">
      <c r="A17">
        <v>1478.3648679999999</v>
      </c>
      <c r="B17">
        <v>9547.98</v>
      </c>
      <c r="C17">
        <v>3</v>
      </c>
      <c r="D17">
        <v>135.39814799999999</v>
      </c>
      <c r="E17" s="3">
        <v>-3.4E-5</v>
      </c>
      <c r="F17">
        <v>1.924688</v>
      </c>
      <c r="I17">
        <v>2.4E-2</v>
      </c>
      <c r="L17">
        <v>1478.3648679999999</v>
      </c>
      <c r="M17">
        <v>9547.98</v>
      </c>
      <c r="N17">
        <v>3</v>
      </c>
      <c r="O17">
        <f t="shared" si="0"/>
        <v>135.39814799999999</v>
      </c>
      <c r="P17">
        <f t="shared" si="1"/>
        <v>2.3966000000000001E-2</v>
      </c>
      <c r="Q17">
        <v>1.924688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10" sqref="M10"/>
    </sheetView>
  </sheetViews>
  <sheetFormatPr defaultRowHeight="15" x14ac:dyDescent="0.25"/>
  <cols>
    <col min="1" max="1" width="11.5703125" bestFit="1" customWidth="1"/>
    <col min="4" max="4" width="10.5703125" bestFit="1" customWidth="1"/>
  </cols>
  <sheetData>
    <row r="1" spans="1:11" x14ac:dyDescent="0.25">
      <c r="A1" t="s">
        <v>0</v>
      </c>
      <c r="B1" t="s">
        <v>1</v>
      </c>
      <c r="D1" t="s">
        <v>5</v>
      </c>
      <c r="E1" t="s">
        <v>6</v>
      </c>
      <c r="F1" t="s">
        <v>7</v>
      </c>
      <c r="G1" t="s">
        <v>4</v>
      </c>
    </row>
    <row r="2" spans="1:11" x14ac:dyDescent="0.25">
      <c r="A2" s="3">
        <v>1335.4854740000001</v>
      </c>
      <c r="B2">
        <v>4007.1430024473266</v>
      </c>
      <c r="C2" s="2">
        <v>3</v>
      </c>
      <c r="D2" s="3">
        <v>120.909851</v>
      </c>
      <c r="E2" s="3">
        <v>-3.4E-5</v>
      </c>
      <c r="F2" s="3">
        <v>1.925</v>
      </c>
      <c r="G2" s="1">
        <f t="shared" ref="G2:G16" si="0">(1/B2)*10000000</f>
        <v>2495.5435815224437</v>
      </c>
      <c r="I2" s="1">
        <v>2495.5435815224437</v>
      </c>
      <c r="K2" s="1"/>
    </row>
    <row r="3" spans="1:11" x14ac:dyDescent="0.25">
      <c r="A3" s="3">
        <v>1348.7296140000001</v>
      </c>
      <c r="B3">
        <v>4254.7327558983234</v>
      </c>
      <c r="C3" s="2">
        <v>3</v>
      </c>
      <c r="D3" s="3">
        <v>122.64823199999999</v>
      </c>
      <c r="E3" s="3">
        <v>-3.4E-5</v>
      </c>
      <c r="F3" s="3">
        <v>1.924688</v>
      </c>
      <c r="G3" s="1">
        <f t="shared" si="0"/>
        <v>2350.3238801866059</v>
      </c>
      <c r="I3">
        <v>2350.3238801866059</v>
      </c>
    </row>
    <row r="4" spans="1:11" x14ac:dyDescent="0.25">
      <c r="A4" s="3">
        <v>1360.724731</v>
      </c>
      <c r="B4">
        <v>4511.202371449509</v>
      </c>
      <c r="C4" s="2">
        <v>3</v>
      </c>
      <c r="D4" s="3">
        <v>124.39196800000001</v>
      </c>
      <c r="E4" s="3">
        <v>-3.4E-5</v>
      </c>
      <c r="F4" s="3">
        <v>1.925</v>
      </c>
      <c r="G4" s="1">
        <f t="shared" si="0"/>
        <v>2216.7039242770365</v>
      </c>
      <c r="I4">
        <v>2216.7039242770365</v>
      </c>
    </row>
    <row r="5" spans="1:11" x14ac:dyDescent="0.25">
      <c r="A5" s="3">
        <v>1371.639404</v>
      </c>
      <c r="B5">
        <v>4765.7098617969159</v>
      </c>
      <c r="C5" s="2">
        <v>3</v>
      </c>
      <c r="D5" s="3">
        <v>125.784813</v>
      </c>
      <c r="E5" s="3">
        <v>-3.4E-5</v>
      </c>
      <c r="F5" s="3">
        <v>1.924688</v>
      </c>
      <c r="G5" s="1">
        <f t="shared" si="0"/>
        <v>2098.3232907572533</v>
      </c>
      <c r="I5" s="1">
        <v>2098.3232907572533</v>
      </c>
    </row>
    <row r="6" spans="1:11" x14ac:dyDescent="0.25">
      <c r="A6" s="3">
        <v>1381.613525</v>
      </c>
      <c r="B6">
        <v>5013.8953315478011</v>
      </c>
      <c r="C6" s="2">
        <v>3</v>
      </c>
      <c r="D6" s="3">
        <v>127.177666</v>
      </c>
      <c r="E6" s="3">
        <v>-3.4E-5</v>
      </c>
      <c r="F6" s="3">
        <v>1.925</v>
      </c>
      <c r="G6" s="1">
        <f t="shared" si="0"/>
        <v>1994.4572709923279</v>
      </c>
      <c r="I6">
        <v>1994.4572709923279</v>
      </c>
    </row>
    <row r="7" spans="1:11" x14ac:dyDescent="0.25">
      <c r="A7" s="3">
        <v>1390.7635499999999</v>
      </c>
      <c r="B7">
        <v>5273.5547107867806</v>
      </c>
      <c r="C7" s="2">
        <v>3</v>
      </c>
      <c r="D7" s="3">
        <v>128.35354599999999</v>
      </c>
      <c r="E7" s="3">
        <v>-3.4E-5</v>
      </c>
      <c r="F7" s="3">
        <v>1.924688</v>
      </c>
      <c r="G7" s="1">
        <f t="shared" si="0"/>
        <v>1896.2541489416089</v>
      </c>
      <c r="I7">
        <v>1896.2541489416089</v>
      </c>
    </row>
    <row r="8" spans="1:11" x14ac:dyDescent="0.25">
      <c r="A8" s="3">
        <v>1399.1875</v>
      </c>
      <c r="B8">
        <v>5524.2767121981215</v>
      </c>
      <c r="C8" s="2">
        <v>3</v>
      </c>
      <c r="D8" s="3">
        <v>129.42764299999999</v>
      </c>
      <c r="E8" s="3">
        <v>-3.4E-5</v>
      </c>
      <c r="F8" s="3">
        <v>1.925</v>
      </c>
      <c r="G8" s="1">
        <f t="shared" si="0"/>
        <v>1810.1917266235164</v>
      </c>
      <c r="I8">
        <v>1810.1917266235164</v>
      </c>
    </row>
    <row r="9" spans="1:11" x14ac:dyDescent="0.25">
      <c r="A9" s="3">
        <v>1406.9685059999999</v>
      </c>
      <c r="B9">
        <v>5785.7434821851239</v>
      </c>
      <c r="C9" s="2">
        <v>3</v>
      </c>
      <c r="D9" s="3">
        <v>130.39192199999999</v>
      </c>
      <c r="E9" s="3">
        <v>-3.4E-5</v>
      </c>
      <c r="F9" s="3">
        <v>1.924688</v>
      </c>
      <c r="G9" s="1">
        <f t="shared" si="0"/>
        <v>1728.3863397661835</v>
      </c>
      <c r="I9">
        <v>1728.3863397661835</v>
      </c>
    </row>
    <row r="10" spans="1:11" x14ac:dyDescent="0.25">
      <c r="A10" s="3">
        <v>1414.177612</v>
      </c>
      <c r="B10">
        <v>6011.4720484094269</v>
      </c>
      <c r="C10" s="2">
        <v>3</v>
      </c>
      <c r="D10" s="3">
        <v>131.24906899999999</v>
      </c>
      <c r="E10" s="3">
        <v>-3.4E-5</v>
      </c>
      <c r="F10" s="3">
        <v>1.925</v>
      </c>
      <c r="G10" s="1">
        <f t="shared" si="0"/>
        <v>1663.4860678834721</v>
      </c>
      <c r="I10">
        <v>1663.4860678834721</v>
      </c>
    </row>
    <row r="11" spans="1:11" x14ac:dyDescent="0.25">
      <c r="A11" s="3">
        <v>1427.114746</v>
      </c>
      <c r="B11">
        <v>6527.1139400267202</v>
      </c>
      <c r="C11" s="2">
        <v>3</v>
      </c>
      <c r="D11" s="3">
        <v>132.641907</v>
      </c>
      <c r="E11" s="3">
        <v>-3.4E-5</v>
      </c>
      <c r="F11" s="3">
        <v>1.925</v>
      </c>
      <c r="G11" s="1">
        <f t="shared" si="0"/>
        <v>1532.0706964645178</v>
      </c>
      <c r="I11">
        <v>1532.0706964645178</v>
      </c>
    </row>
    <row r="12" spans="1:11" x14ac:dyDescent="0.25">
      <c r="A12" s="3">
        <v>1438.393677</v>
      </c>
      <c r="B12">
        <v>7016.850384699309</v>
      </c>
      <c r="C12" s="2">
        <v>3</v>
      </c>
      <c r="D12" s="3">
        <v>133.71333300000001</v>
      </c>
      <c r="E12" s="3">
        <v>-3.4E-5</v>
      </c>
      <c r="F12" s="3">
        <v>1.925</v>
      </c>
      <c r="G12" s="1">
        <f t="shared" si="0"/>
        <v>1425.1408326741068</v>
      </c>
      <c r="I12">
        <v>1425.1408326741068</v>
      </c>
    </row>
    <row r="13" spans="1:11" x14ac:dyDescent="0.25">
      <c r="A13" s="3">
        <v>1448.3138429999999</v>
      </c>
      <c r="B13">
        <v>7552.9836345483727</v>
      </c>
      <c r="C13" s="2">
        <v>3</v>
      </c>
      <c r="D13" s="3">
        <v>134.49011200000001</v>
      </c>
      <c r="E13" s="3">
        <v>-3.4E-5</v>
      </c>
      <c r="F13" s="3">
        <v>1.924688</v>
      </c>
      <c r="G13" s="4">
        <f t="shared" si="0"/>
        <v>1323.9800963236096</v>
      </c>
      <c r="I13">
        <v>1323.9800963236096</v>
      </c>
    </row>
    <row r="14" spans="1:11" x14ac:dyDescent="0.25">
      <c r="A14" s="3">
        <v>1457.1069339999999</v>
      </c>
      <c r="B14">
        <v>7989.5745401491413</v>
      </c>
      <c r="C14" s="2">
        <v>3</v>
      </c>
      <c r="D14" s="3">
        <v>135.05261200000001</v>
      </c>
      <c r="E14" s="3">
        <v>-3.4E-5</v>
      </c>
      <c r="F14" s="3">
        <v>1.925</v>
      </c>
      <c r="G14" s="4">
        <f t="shared" si="0"/>
        <v>1251.6311037274997</v>
      </c>
      <c r="I14">
        <v>1251.6311037274997</v>
      </c>
    </row>
    <row r="15" spans="1:11" x14ac:dyDescent="0.25">
      <c r="A15" s="3">
        <v>1464.954712</v>
      </c>
      <c r="B15">
        <v>8575.2213725765941</v>
      </c>
      <c r="C15" s="2">
        <v>3</v>
      </c>
      <c r="D15" s="3">
        <v>135.37403900000001</v>
      </c>
      <c r="E15" s="3">
        <v>-3.4E-5</v>
      </c>
      <c r="F15" s="3">
        <v>1.924688</v>
      </c>
      <c r="G15" s="4">
        <f t="shared" si="0"/>
        <v>1166.1506526210301</v>
      </c>
      <c r="I15">
        <v>1166.1506526210301</v>
      </c>
    </row>
    <row r="16" spans="1:11" x14ac:dyDescent="0.25">
      <c r="A16" s="3">
        <v>1472.001831</v>
      </c>
      <c r="B16">
        <v>9017.2912104184161</v>
      </c>
      <c r="C16" s="2">
        <v>3</v>
      </c>
      <c r="D16" s="3">
        <v>135.48117099999999</v>
      </c>
      <c r="E16" s="3">
        <v>-3.4E-5</v>
      </c>
      <c r="F16" s="3">
        <v>1.925</v>
      </c>
      <c r="G16" s="4">
        <f t="shared" si="0"/>
        <v>1108.9804872272705</v>
      </c>
      <c r="I16">
        <v>1108.9804872272705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Pico Pete</dc:creator>
  <cp:lastModifiedBy>Pico Pete</cp:lastModifiedBy>
  <dcterms:created xsi:type="dcterms:W3CDTF">2016-06-17T18:13:32Z</dcterms:created>
  <dcterms:modified xsi:type="dcterms:W3CDTF">2016-12-07T18:29:59Z</dcterms:modified>
</cp:coreProperties>
</file>