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лизобактер\статьи\все лизобактеры\"/>
    </mc:Choice>
  </mc:AlternateContent>
  <xr:revisionPtr revIDLastSave="0" documentId="13_ncr:1_{EE75F4F1-4760-4FF8-A898-39AFD2BB5FB2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Sheet1" sheetId="1" r:id="rId1"/>
    <sheet name="Лист1" sheetId="2" r:id="rId2"/>
    <sheet name="Лист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8" i="3" l="1"/>
  <c r="P98" i="3"/>
  <c r="O98" i="3"/>
  <c r="L98" i="3"/>
  <c r="L99" i="3" s="1"/>
  <c r="K98" i="3"/>
  <c r="J98" i="3"/>
  <c r="J99" i="3" s="1"/>
  <c r="F98" i="3"/>
  <c r="G98" i="3"/>
  <c r="E98" i="3"/>
  <c r="K99" i="3"/>
  <c r="F99" i="3"/>
  <c r="E99" i="3"/>
  <c r="G99" i="3"/>
  <c r="Q99" i="3"/>
  <c r="H98" i="3"/>
  <c r="I98" i="3"/>
  <c r="M98" i="3"/>
  <c r="N98" i="3"/>
</calcChain>
</file>

<file path=xl/sharedStrings.xml><?xml version="1.0" encoding="utf-8"?>
<sst xmlns="http://schemas.openxmlformats.org/spreadsheetml/2006/main" count="671" uniqueCount="163">
  <si>
    <t>Lysobacter agri</t>
  </si>
  <si>
    <t>pH</t>
  </si>
  <si>
    <t>NaCl</t>
  </si>
  <si>
    <t>temp</t>
  </si>
  <si>
    <t>GT</t>
  </si>
  <si>
    <t>ubiquinone 8 (Q-8)</t>
  </si>
  <si>
    <t xml:space="preserve">ubiquinone </t>
  </si>
  <si>
    <t xml:space="preserve"> </t>
  </si>
  <si>
    <t>alcalisoli</t>
  </si>
  <si>
    <t>7-8</t>
  </si>
  <si>
    <t>OXY</t>
  </si>
  <si>
    <t>CAT</t>
  </si>
  <si>
    <t>+</t>
  </si>
  <si>
    <t>полярные липиды</t>
  </si>
  <si>
    <t>фосфатидилэтаноламин</t>
  </si>
  <si>
    <t>дифосфатидилглицерин</t>
  </si>
  <si>
    <t>фосфатидилглицерин</t>
  </si>
  <si>
    <t>66.6</t>
  </si>
  <si>
    <t>хитин</t>
  </si>
  <si>
    <t>целлюлоза</t>
  </si>
  <si>
    <t>maris KMU-14T</t>
  </si>
  <si>
    <t>aestuarii S2-CT</t>
  </si>
  <si>
    <t>defluvii IMMIB APB-9T</t>
  </si>
  <si>
    <t>concretionis Ko07T</t>
  </si>
  <si>
    <t>arseniciresistens ZS79T</t>
  </si>
  <si>
    <t>spongiicola KMM 329T</t>
  </si>
  <si>
    <t>erysipheiresistens RS-LYSO-3T</t>
  </si>
  <si>
    <t>enzymogenes DSM 2043T</t>
  </si>
  <si>
    <t>ЩЕЛОЧНАЯ ФОСФАТАЗА</t>
  </si>
  <si>
    <t>прод индола</t>
  </si>
  <si>
    <t>-</t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</si>
  <si>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-галактозидаза</t>
    </r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</si>
  <si>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-глюкуронидаза</t>
    </r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</si>
  <si>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-галактозидаза</t>
    </r>
  </si>
  <si>
    <t>L-арабиноза</t>
  </si>
  <si>
    <t>гидролиз эскулина</t>
  </si>
  <si>
    <t>эстераза липаза С8</t>
  </si>
  <si>
    <t>эстеразаС4</t>
  </si>
  <si>
    <t>цистин ариломидаза</t>
  </si>
  <si>
    <t>редукция нитрата</t>
  </si>
  <si>
    <t>аргинин дегидролаза</t>
  </si>
  <si>
    <t>уреаза</t>
  </si>
  <si>
    <t>желатин</t>
  </si>
  <si>
    <t>липаза С14</t>
  </si>
  <si>
    <t>лецитин ариломидаза</t>
  </si>
  <si>
    <t>валин ариломидаза</t>
  </si>
  <si>
    <t>трипсин</t>
  </si>
  <si>
    <t>химотрипсин</t>
  </si>
  <si>
    <t>4-40(30)</t>
  </si>
  <si>
    <t>20-40(30)</t>
  </si>
  <si>
    <t>15-40(30)</t>
  </si>
  <si>
    <t>22-37(неизв)</t>
  </si>
  <si>
    <t>4-37)28)</t>
  </si>
  <si>
    <t>5-14(25-28)</t>
  </si>
  <si>
    <t>неизв(25-30)</t>
  </si>
  <si>
    <t>неизв</t>
  </si>
  <si>
    <t>макс</t>
  </si>
  <si>
    <t>мин</t>
  </si>
  <si>
    <t>опт</t>
  </si>
  <si>
    <t>рн</t>
  </si>
  <si>
    <t>enzymogenes LMG 8762</t>
  </si>
  <si>
    <t>antarcticus</t>
  </si>
  <si>
    <t>nacl</t>
  </si>
  <si>
    <t>университет кёнхи</t>
  </si>
  <si>
    <t>enzymogenes KACC11382</t>
  </si>
  <si>
    <t>soli KACC 15381</t>
  </si>
  <si>
    <t>28-30</t>
  </si>
  <si>
    <t>arenosi</t>
  </si>
  <si>
    <t>solisilvae</t>
  </si>
  <si>
    <t>университет чанг анг</t>
  </si>
  <si>
    <t>жгутик</t>
  </si>
  <si>
    <t>arvi</t>
  </si>
  <si>
    <t>auxotrophicus</t>
  </si>
  <si>
    <t>caeni</t>
  </si>
  <si>
    <t>caseinlyticus</t>
  </si>
  <si>
    <t>из морской воды пусана</t>
  </si>
  <si>
    <t>cavernae</t>
  </si>
  <si>
    <t>soli KCTC 22011</t>
  </si>
  <si>
    <t>enzymogenes BCRC 11654</t>
  </si>
  <si>
    <t>antibioticus BCRG 11653</t>
  </si>
  <si>
    <t>gummosis LMG 8763</t>
  </si>
  <si>
    <t>capsici YC 5194</t>
  </si>
  <si>
    <t>agri</t>
  </si>
  <si>
    <t>changpingensis</t>
  </si>
  <si>
    <t>soli DCY21</t>
  </si>
  <si>
    <t>panacisoli CJ29</t>
  </si>
  <si>
    <t>chinensis TLK-CK17T</t>
  </si>
  <si>
    <t>avium H23M41T  KCTC 62676T  JCM 33223T</t>
  </si>
  <si>
    <t>ciconiae H21R20T KCTC 82316T JCM 34832T</t>
  </si>
  <si>
    <t>concretionis</t>
  </si>
  <si>
    <t>6,8 и 7,5</t>
  </si>
  <si>
    <t>25 и 30</t>
  </si>
  <si>
    <t>cookii</t>
  </si>
  <si>
    <t>кат отр</t>
  </si>
  <si>
    <t>daejeonensis</t>
  </si>
  <si>
    <t>yangpyeongensis</t>
  </si>
  <si>
    <t>dokdonensis</t>
  </si>
  <si>
    <t>firmicutimachus</t>
  </si>
  <si>
    <t>gilvus</t>
  </si>
  <si>
    <t>ginsengisoli</t>
  </si>
  <si>
    <t>hankyongensis</t>
  </si>
  <si>
    <t>sediminicola</t>
  </si>
  <si>
    <t>helvis</t>
  </si>
  <si>
    <t>xanthus</t>
  </si>
  <si>
    <t>humi</t>
  </si>
  <si>
    <t>xinjiangensis</t>
  </si>
  <si>
    <t>RCML-52</t>
  </si>
  <si>
    <t>ZLD-29</t>
  </si>
  <si>
    <t>ZLD-17</t>
  </si>
  <si>
    <t>mobilis</t>
  </si>
  <si>
    <t>humi 2</t>
  </si>
  <si>
    <t>hymeniaciconis</t>
  </si>
  <si>
    <t>koreensis</t>
  </si>
  <si>
    <t>korlensis</t>
  </si>
  <si>
    <t>bugurensis</t>
  </si>
  <si>
    <t>lacus</t>
  </si>
  <si>
    <t>KCTC 22558</t>
  </si>
  <si>
    <t>DSM 12600</t>
  </si>
  <si>
    <t>KCTC 42810</t>
  </si>
  <si>
    <t>lycopersici</t>
  </si>
  <si>
    <t>panaciterrae</t>
  </si>
  <si>
    <t>daecheongensis</t>
  </si>
  <si>
    <t>KCTC 12601</t>
  </si>
  <si>
    <t>KCTC 12600</t>
  </si>
  <si>
    <t>KCTC 12602</t>
  </si>
  <si>
    <t>maris</t>
  </si>
  <si>
    <t>niabensis</t>
  </si>
  <si>
    <t>niastensis</t>
  </si>
  <si>
    <t>novalis</t>
  </si>
  <si>
    <t>okuli</t>
  </si>
  <si>
    <t>olei</t>
  </si>
  <si>
    <t>oligotrophicus</t>
  </si>
  <si>
    <t>orizae</t>
  </si>
  <si>
    <t>panacihumi</t>
  </si>
  <si>
    <t>panacisoli</t>
  </si>
  <si>
    <t>pedocola</t>
  </si>
  <si>
    <t>penaci</t>
  </si>
  <si>
    <t>pocheonensis</t>
  </si>
  <si>
    <t>prati</t>
  </si>
  <si>
    <t>profundi</t>
  </si>
  <si>
    <t>psychrotolerans</t>
  </si>
  <si>
    <t>pythonis</t>
  </si>
  <si>
    <t>fragariae</t>
  </si>
  <si>
    <t>rhizosphearae</t>
  </si>
  <si>
    <t>rhizophilus</t>
  </si>
  <si>
    <t>ruishenii</t>
  </si>
  <si>
    <r>
      <t>chengduensis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</si>
  <si>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KMU-14T</t>
  </si>
  <si>
    <t>KACC 11587</t>
  </si>
  <si>
    <t>KACC 11588</t>
  </si>
  <si>
    <t>KACC 14553</t>
  </si>
  <si>
    <t>panacisoli KACC 17502</t>
  </si>
  <si>
    <t>tabacosoli</t>
  </si>
  <si>
    <t>telluris</t>
  </si>
  <si>
    <t>terrae</t>
  </si>
  <si>
    <t>terricola</t>
  </si>
  <si>
    <t>terrigena</t>
  </si>
  <si>
    <t>thermophilus</t>
  </si>
  <si>
    <t>tolerans</t>
  </si>
  <si>
    <t>tongrenensis</t>
  </si>
  <si>
    <t>tyrosinelyticus</t>
  </si>
  <si>
    <t>ximonensis</t>
  </si>
  <si>
    <t>zhanggongensis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</si>
</sst>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49" fontId="0" fillId="0" borderId="0" xfId="0" applyNumberFormat="1"/>
    <xf numFmtId="0" fontId="7" fillId="0" borderId="0" xfId="0" applyFont="1"/>
    <xf numFmtId="17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9" fillId="0" borderId="0" xfId="0" applyFont="1"/>
    <xf numFmtId="2" fontId="9" fillId="0" borderId="0" xfId="0" applyNumberFormat="1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Лист2!$D$2</c:f>
              <c:strCache>
                <c:ptCount val="1"/>
                <c:pt idx="0">
                  <c:v>agri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Лист2!$E$2:$G$2</c:f>
              <c:numCache>
                <c:formatCode>General</c:formatCode>
                <c:ptCount val="3"/>
                <c:pt idx="0">
                  <c:v>18</c:v>
                </c:pt>
                <c:pt idx="1">
                  <c:v>37</c:v>
                </c:pt>
                <c:pt idx="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E-4117-89A5-F16DE9C49804}"/>
            </c:ext>
          </c:extLst>
        </c:ser>
        <c:ser>
          <c:idx val="1"/>
          <c:order val="1"/>
          <c:tx>
            <c:strRef>
              <c:f>Лист2!$D$3</c:f>
              <c:strCache>
                <c:ptCount val="1"/>
                <c:pt idx="0">
                  <c:v>aestuarii S2-CT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Лист2!$E$3:$G$3</c:f>
              <c:numCache>
                <c:formatCode>General</c:formatCode>
                <c:ptCount val="3"/>
                <c:pt idx="0">
                  <c:v>15</c:v>
                </c:pt>
                <c:pt idx="1">
                  <c:v>40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E-4117-89A5-F16DE9C49804}"/>
            </c:ext>
          </c:extLst>
        </c:ser>
        <c:ser>
          <c:idx val="2"/>
          <c:order val="2"/>
          <c:tx>
            <c:strRef>
              <c:f>Лист2!$D$4</c:f>
              <c:strCache>
                <c:ptCount val="1"/>
                <c:pt idx="0">
                  <c:v>alcalisoli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Лист2!$E$4:$G$4</c:f>
              <c:numCache>
                <c:formatCode>General</c:formatCode>
                <c:ptCount val="3"/>
                <c:pt idx="0">
                  <c:v>4</c:v>
                </c:pt>
                <c:pt idx="1">
                  <c:v>40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E-4117-89A5-F16DE9C49804}"/>
            </c:ext>
          </c:extLst>
        </c:ser>
        <c:ser>
          <c:idx val="3"/>
          <c:order val="3"/>
          <c:tx>
            <c:strRef>
              <c:f>Лист2!$D$5</c:f>
              <c:strCache>
                <c:ptCount val="1"/>
                <c:pt idx="0">
                  <c:v>antarcticus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Лист2!$E$5:$G$5</c:f>
              <c:numCache>
                <c:formatCode>General</c:formatCode>
                <c:ptCount val="3"/>
                <c:pt idx="0">
                  <c:v>15</c:v>
                </c:pt>
                <c:pt idx="1">
                  <c:v>37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E-4117-89A5-F16DE9C49804}"/>
            </c:ext>
          </c:extLst>
        </c:ser>
        <c:ser>
          <c:idx val="4"/>
          <c:order val="4"/>
          <c:tx>
            <c:strRef>
              <c:f>Лист2!$D$6</c:f>
              <c:strCache>
                <c:ptCount val="1"/>
                <c:pt idx="0">
                  <c:v>antibioticus BCRG 11653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Лист2!$E$6:$G$6</c:f>
              <c:numCache>
                <c:formatCode>General</c:formatCode>
                <c:ptCount val="3"/>
                <c:pt idx="0">
                  <c:v>4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0E-4117-89A5-F16DE9C49804}"/>
            </c:ext>
          </c:extLst>
        </c:ser>
        <c:ser>
          <c:idx val="5"/>
          <c:order val="5"/>
          <c:tx>
            <c:strRef>
              <c:f>Лист2!$D$7</c:f>
              <c:strCache>
                <c:ptCount val="1"/>
                <c:pt idx="0">
                  <c:v>arenosi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Лист2!$E$7:$G$7</c:f>
              <c:numCache>
                <c:formatCode>General</c:formatCode>
                <c:ptCount val="3"/>
                <c:pt idx="0">
                  <c:v>10</c:v>
                </c:pt>
                <c:pt idx="1">
                  <c:v>37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0E-4117-89A5-F16DE9C49804}"/>
            </c:ext>
          </c:extLst>
        </c:ser>
        <c:ser>
          <c:idx val="6"/>
          <c:order val="6"/>
          <c:tx>
            <c:strRef>
              <c:f>Лист2!$D$8</c:f>
              <c:strCache>
                <c:ptCount val="1"/>
                <c:pt idx="0">
                  <c:v>arseniciresistens ZS79T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Лист2!$E$8:$G$8</c:f>
              <c:numCache>
                <c:formatCode>General</c:formatCode>
                <c:ptCount val="3"/>
                <c:pt idx="0">
                  <c:v>4</c:v>
                </c:pt>
                <c:pt idx="1">
                  <c:v>37</c:v>
                </c:pt>
                <c:pt idx="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0E-4117-89A5-F16DE9C49804}"/>
            </c:ext>
          </c:extLst>
        </c:ser>
        <c:ser>
          <c:idx val="7"/>
          <c:order val="7"/>
          <c:tx>
            <c:strRef>
              <c:f>Лист2!$D$9</c:f>
              <c:strCache>
                <c:ptCount val="1"/>
                <c:pt idx="0">
                  <c:v>arvi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Лист2!$E$9:$G$9</c:f>
              <c:numCache>
                <c:formatCode>General</c:formatCode>
                <c:ptCount val="3"/>
                <c:pt idx="0">
                  <c:v>10</c:v>
                </c:pt>
                <c:pt idx="1">
                  <c:v>37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0E-4117-89A5-F16DE9C49804}"/>
            </c:ext>
          </c:extLst>
        </c:ser>
        <c:ser>
          <c:idx val="8"/>
          <c:order val="8"/>
          <c:tx>
            <c:strRef>
              <c:f>Лист2!$D$10</c:f>
              <c:strCache>
                <c:ptCount val="1"/>
                <c:pt idx="0">
                  <c:v>auxotrophicus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Лист2!$E$10:$G$10</c:f>
              <c:numCache>
                <c:formatCode>General</c:formatCode>
                <c:ptCount val="3"/>
                <c:pt idx="2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0E-4117-89A5-F16DE9C49804}"/>
            </c:ext>
          </c:extLst>
        </c:ser>
        <c:ser>
          <c:idx val="9"/>
          <c:order val="9"/>
          <c:tx>
            <c:strRef>
              <c:f>Лист2!$D$11</c:f>
              <c:strCache>
                <c:ptCount val="1"/>
                <c:pt idx="0">
                  <c:v>avium H23M41T  KCTC 62676T  JCM 33223T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Лист2!$E$11:$G$11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30E-4117-89A5-F16DE9C49804}"/>
            </c:ext>
          </c:extLst>
        </c:ser>
        <c:ser>
          <c:idx val="10"/>
          <c:order val="10"/>
          <c:tx>
            <c:strRef>
              <c:f>Лист2!$D$12</c:f>
              <c:strCache>
                <c:ptCount val="1"/>
                <c:pt idx="0">
                  <c:v>bugurensis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Лист2!$E$12:$G$12</c:f>
              <c:numCache>
                <c:formatCode>General</c:formatCode>
                <c:ptCount val="3"/>
                <c:pt idx="0">
                  <c:v>10</c:v>
                </c:pt>
                <c:pt idx="1">
                  <c:v>37</c:v>
                </c:pt>
                <c:pt idx="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30E-4117-89A5-F16DE9C49804}"/>
            </c:ext>
          </c:extLst>
        </c:ser>
        <c:ser>
          <c:idx val="11"/>
          <c:order val="11"/>
          <c:tx>
            <c:strRef>
              <c:f>Лист2!$D$13</c:f>
              <c:strCache>
                <c:ptCount val="1"/>
                <c:pt idx="0">
                  <c:v>caeni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Лист2!$E$13:$G$13</c:f>
              <c:numCache>
                <c:formatCode>General</c:formatCode>
                <c:ptCount val="3"/>
                <c:pt idx="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30E-4117-89A5-F16DE9C49804}"/>
            </c:ext>
          </c:extLst>
        </c:ser>
        <c:ser>
          <c:idx val="12"/>
          <c:order val="12"/>
          <c:tx>
            <c:strRef>
              <c:f>Лист2!$D$14</c:f>
              <c:strCache>
                <c:ptCount val="1"/>
                <c:pt idx="0">
                  <c:v>capsici YC 5194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Лист2!$E$14:$G$14</c:f>
              <c:numCache>
                <c:formatCode>General</c:formatCode>
                <c:ptCount val="3"/>
                <c:pt idx="0">
                  <c:v>15</c:v>
                </c:pt>
                <c:pt idx="1">
                  <c:v>37</c:v>
                </c:pt>
                <c:pt idx="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30E-4117-89A5-F16DE9C49804}"/>
            </c:ext>
          </c:extLst>
        </c:ser>
        <c:ser>
          <c:idx val="13"/>
          <c:order val="13"/>
          <c:tx>
            <c:strRef>
              <c:f>Лист2!$D$15</c:f>
              <c:strCache>
                <c:ptCount val="1"/>
                <c:pt idx="0">
                  <c:v>caseinlyticus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Лист2!$E$15:$G$15</c:f>
              <c:numCache>
                <c:formatCode>General</c:formatCode>
                <c:ptCount val="3"/>
                <c:pt idx="0">
                  <c:v>10</c:v>
                </c:pt>
                <c:pt idx="1">
                  <c:v>37</c:v>
                </c:pt>
                <c:pt idx="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30E-4117-89A5-F16DE9C49804}"/>
            </c:ext>
          </c:extLst>
        </c:ser>
        <c:ser>
          <c:idx val="14"/>
          <c:order val="14"/>
          <c:tx>
            <c:strRef>
              <c:f>Лист2!$D$16</c:f>
              <c:strCache>
                <c:ptCount val="1"/>
                <c:pt idx="0">
                  <c:v>cavernae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Лист2!$E$16:$G$16</c:f>
              <c:numCache>
                <c:formatCode>General</c:formatCode>
                <c:ptCount val="3"/>
                <c:pt idx="0">
                  <c:v>4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30E-4117-89A5-F16DE9C49804}"/>
            </c:ext>
          </c:extLst>
        </c:ser>
        <c:ser>
          <c:idx val="15"/>
          <c:order val="15"/>
          <c:tx>
            <c:strRef>
              <c:f>Лист2!$D$17</c:f>
              <c:strCache>
                <c:ptCount val="1"/>
                <c:pt idx="0">
                  <c:v>changpingensis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Лист2!$E$17:$G$17</c:f>
              <c:numCache>
                <c:formatCode>General</c:formatCode>
                <c:ptCount val="3"/>
                <c:pt idx="0">
                  <c:v>25</c:v>
                </c:pt>
                <c:pt idx="1">
                  <c:v>37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30E-4117-89A5-F16DE9C49804}"/>
            </c:ext>
          </c:extLst>
        </c:ser>
        <c:ser>
          <c:idx val="16"/>
          <c:order val="16"/>
          <c:tx>
            <c:strRef>
              <c:f>Лист2!$D$18</c:f>
              <c:strCache>
                <c:ptCount val="1"/>
                <c:pt idx="0">
                  <c:v>chengduensis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Лист2!$E$18:$G$18</c:f>
              <c:numCache>
                <c:formatCode>General</c:formatCode>
                <c:ptCount val="3"/>
                <c:pt idx="0">
                  <c:v>10</c:v>
                </c:pt>
                <c:pt idx="1">
                  <c:v>40</c:v>
                </c:pt>
                <c:pt idx="2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30E-4117-89A5-F16DE9C49804}"/>
            </c:ext>
          </c:extLst>
        </c:ser>
        <c:ser>
          <c:idx val="17"/>
          <c:order val="17"/>
          <c:tx>
            <c:strRef>
              <c:f>Лист2!$D$19</c:f>
              <c:strCache>
                <c:ptCount val="1"/>
                <c:pt idx="0">
                  <c:v>chinensis TLK-CK17T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Лист2!$E$19:$G$19</c:f>
              <c:numCache>
                <c:formatCode>General</c:formatCode>
                <c:ptCount val="3"/>
                <c:pt idx="0">
                  <c:v>15</c:v>
                </c:pt>
                <c:pt idx="1">
                  <c:v>40</c:v>
                </c:pt>
                <c:pt idx="2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30E-4117-89A5-F16DE9C49804}"/>
            </c:ext>
          </c:extLst>
        </c:ser>
        <c:ser>
          <c:idx val="18"/>
          <c:order val="18"/>
          <c:tx>
            <c:strRef>
              <c:f>Лист2!$D$20</c:f>
              <c:strCache>
                <c:ptCount val="1"/>
                <c:pt idx="0">
                  <c:v>ciconiae H21R20T KCTC 82316T JCM 34832T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Лист2!$E$20:$G$20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30E-4117-89A5-F16DE9C49804}"/>
            </c:ext>
          </c:extLst>
        </c:ser>
        <c:ser>
          <c:idx val="19"/>
          <c:order val="19"/>
          <c:tx>
            <c:strRef>
              <c:f>Лист2!$D$21</c:f>
              <c:strCache>
                <c:ptCount val="1"/>
                <c:pt idx="0">
                  <c:v>concretionis Ko07T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Лист2!$E$21:$G$21</c:f>
              <c:numCache>
                <c:formatCode>General</c:formatCode>
                <c:ptCount val="3"/>
                <c:pt idx="2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30E-4117-89A5-F16DE9C49804}"/>
            </c:ext>
          </c:extLst>
        </c:ser>
        <c:ser>
          <c:idx val="20"/>
          <c:order val="20"/>
          <c:tx>
            <c:strRef>
              <c:f>Лист2!$D$22</c:f>
              <c:strCache>
                <c:ptCount val="1"/>
                <c:pt idx="0">
                  <c:v>concretionis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Лист2!$E$22:$G$22</c:f>
              <c:numCache>
                <c:formatCode>General</c:formatCode>
                <c:ptCount val="3"/>
                <c:pt idx="0">
                  <c:v>25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30E-4117-89A5-F16DE9C49804}"/>
            </c:ext>
          </c:extLst>
        </c:ser>
        <c:ser>
          <c:idx val="21"/>
          <c:order val="21"/>
          <c:tx>
            <c:strRef>
              <c:f>Лист2!$D$23</c:f>
              <c:strCache>
                <c:ptCount val="1"/>
                <c:pt idx="0">
                  <c:v>cookii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Лист2!$E$23:$G$23</c:f>
              <c:numCache>
                <c:formatCode>General</c:formatCode>
                <c:ptCount val="3"/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30E-4117-89A5-F16DE9C49804}"/>
            </c:ext>
          </c:extLst>
        </c:ser>
        <c:ser>
          <c:idx val="22"/>
          <c:order val="22"/>
          <c:tx>
            <c:strRef>
              <c:f>Лист2!$D$24</c:f>
              <c:strCache>
                <c:ptCount val="1"/>
                <c:pt idx="0">
                  <c:v>daecheongensis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Лист2!$E$24:$G$24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30E-4117-89A5-F16DE9C49804}"/>
            </c:ext>
          </c:extLst>
        </c:ser>
        <c:ser>
          <c:idx val="23"/>
          <c:order val="23"/>
          <c:tx>
            <c:strRef>
              <c:f>Лист2!$D$25</c:f>
              <c:strCache>
                <c:ptCount val="1"/>
                <c:pt idx="0">
                  <c:v>daecheongensis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Лист2!$E$25:$G$25</c:f>
              <c:numCache>
                <c:formatCode>General</c:formatCode>
                <c:ptCount val="3"/>
                <c:pt idx="0">
                  <c:v>20</c:v>
                </c:pt>
                <c:pt idx="1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30E-4117-89A5-F16DE9C49804}"/>
            </c:ext>
          </c:extLst>
        </c:ser>
        <c:ser>
          <c:idx val="24"/>
          <c:order val="24"/>
          <c:tx>
            <c:strRef>
              <c:f>Лист2!$D$26</c:f>
              <c:strCache>
                <c:ptCount val="1"/>
                <c:pt idx="0">
                  <c:v>daejeonensis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Лист2!$E$26:$G$26</c:f>
              <c:numCache>
                <c:formatCode>General</c:formatCode>
                <c:ptCount val="3"/>
                <c:pt idx="0">
                  <c:v>10</c:v>
                </c:pt>
                <c:pt idx="1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30E-4117-89A5-F16DE9C49804}"/>
            </c:ext>
          </c:extLst>
        </c:ser>
        <c:ser>
          <c:idx val="25"/>
          <c:order val="25"/>
          <c:tx>
            <c:strRef>
              <c:f>Лист2!$D$27</c:f>
              <c:strCache>
                <c:ptCount val="1"/>
                <c:pt idx="0">
                  <c:v>defluvii IMMIB APB-9T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Лист2!$E$27:$G$27</c:f>
              <c:numCache>
                <c:formatCode>General</c:formatCode>
                <c:ptCount val="3"/>
                <c:pt idx="0">
                  <c:v>22</c:v>
                </c:pt>
                <c:pt idx="1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30E-4117-89A5-F16DE9C49804}"/>
            </c:ext>
          </c:extLst>
        </c:ser>
        <c:ser>
          <c:idx val="26"/>
          <c:order val="26"/>
          <c:tx>
            <c:strRef>
              <c:f>Лист2!$D$28</c:f>
              <c:strCache>
                <c:ptCount val="1"/>
                <c:pt idx="0">
                  <c:v>dokdonensis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Лист2!$E$28:$G$28</c:f>
              <c:numCache>
                <c:formatCode>General</c:formatCode>
                <c:ptCount val="3"/>
                <c:pt idx="0">
                  <c:v>4</c:v>
                </c:pt>
                <c:pt idx="1">
                  <c:v>38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30E-4117-89A5-F16DE9C49804}"/>
            </c:ext>
          </c:extLst>
        </c:ser>
        <c:ser>
          <c:idx val="27"/>
          <c:order val="27"/>
          <c:tx>
            <c:strRef>
              <c:f>Лист2!$D$29</c:f>
              <c:strCache>
                <c:ptCount val="1"/>
                <c:pt idx="0">
                  <c:v>enzymogenes DSM 2043T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Лист2!$E$29:$G$29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30E-4117-89A5-F16DE9C49804}"/>
            </c:ext>
          </c:extLst>
        </c:ser>
        <c:ser>
          <c:idx val="28"/>
          <c:order val="28"/>
          <c:tx>
            <c:strRef>
              <c:f>Лист2!$D$30</c:f>
              <c:strCache>
                <c:ptCount val="1"/>
                <c:pt idx="0">
                  <c:v>enzymogenes KACC11382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Лист2!$E$30:$G$30</c:f>
              <c:numCache>
                <c:formatCode>General</c:formatCode>
                <c:ptCount val="3"/>
                <c:pt idx="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30E-4117-89A5-F16DE9C49804}"/>
            </c:ext>
          </c:extLst>
        </c:ser>
        <c:ser>
          <c:idx val="29"/>
          <c:order val="29"/>
          <c:tx>
            <c:strRef>
              <c:f>Лист2!$D$31</c:f>
              <c:strCache>
                <c:ptCount val="1"/>
                <c:pt idx="0">
                  <c:v>enzymogenes BCRC 11654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Лист2!$E$31:$G$31</c:f>
              <c:numCache>
                <c:formatCode>General</c:formatCode>
                <c:ptCount val="3"/>
                <c:pt idx="0">
                  <c:v>10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30E-4117-89A5-F16DE9C49804}"/>
            </c:ext>
          </c:extLst>
        </c:ser>
        <c:ser>
          <c:idx val="30"/>
          <c:order val="30"/>
          <c:tx>
            <c:strRef>
              <c:f>Лист2!$D$32</c:f>
              <c:strCache>
                <c:ptCount val="1"/>
                <c:pt idx="0">
                  <c:v>enzymogenes LMG 8762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Лист2!$E$32:$G$32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30E-4117-89A5-F16DE9C49804}"/>
            </c:ext>
          </c:extLst>
        </c:ser>
        <c:ser>
          <c:idx val="31"/>
          <c:order val="31"/>
          <c:tx>
            <c:strRef>
              <c:f>Лист2!$D$33</c:f>
              <c:strCache>
                <c:ptCount val="1"/>
                <c:pt idx="0">
                  <c:v>erysipheiresistens RS-LYSO-3T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Лист2!$E$33:$G$33</c:f>
              <c:numCache>
                <c:formatCode>General</c:formatCode>
                <c:ptCount val="3"/>
                <c:pt idx="0">
                  <c:v>10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30E-4117-89A5-F16DE9C49804}"/>
            </c:ext>
          </c:extLst>
        </c:ser>
        <c:ser>
          <c:idx val="32"/>
          <c:order val="32"/>
          <c:tx>
            <c:strRef>
              <c:f>Лист2!$D$34</c:f>
              <c:strCache>
                <c:ptCount val="1"/>
                <c:pt idx="0">
                  <c:v>firmicutimachus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Лист2!$E$34:$G$34</c:f>
              <c:numCache>
                <c:formatCode>General</c:formatCode>
                <c:ptCount val="3"/>
                <c:pt idx="0">
                  <c:v>15</c:v>
                </c:pt>
                <c:pt idx="1">
                  <c:v>37</c:v>
                </c:pt>
                <c:pt idx="2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30E-4117-89A5-F16DE9C49804}"/>
            </c:ext>
          </c:extLst>
        </c:ser>
        <c:ser>
          <c:idx val="33"/>
          <c:order val="33"/>
          <c:tx>
            <c:strRef>
              <c:f>Лист2!$D$35</c:f>
              <c:strCache>
                <c:ptCount val="1"/>
                <c:pt idx="0">
                  <c:v>fragariae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Лист2!$E$35:$G$35</c:f>
              <c:numCache>
                <c:formatCode>General</c:formatCode>
                <c:ptCount val="3"/>
                <c:pt idx="0">
                  <c:v>10</c:v>
                </c:pt>
                <c:pt idx="1">
                  <c:v>28</c:v>
                </c:pt>
                <c:pt idx="2">
                  <c:v>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30E-4117-89A5-F16DE9C49804}"/>
            </c:ext>
          </c:extLst>
        </c:ser>
        <c:ser>
          <c:idx val="34"/>
          <c:order val="34"/>
          <c:tx>
            <c:strRef>
              <c:f>Лист2!$D$36</c:f>
              <c:strCache>
                <c:ptCount val="1"/>
                <c:pt idx="0">
                  <c:v>gilvus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Лист2!$E$36:$G$36</c:f>
              <c:numCache>
                <c:formatCode>General</c:formatCode>
                <c:ptCount val="3"/>
                <c:pt idx="0">
                  <c:v>10</c:v>
                </c:pt>
                <c:pt idx="1">
                  <c:v>35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30E-4117-89A5-F16DE9C49804}"/>
            </c:ext>
          </c:extLst>
        </c:ser>
        <c:ser>
          <c:idx val="35"/>
          <c:order val="35"/>
          <c:tx>
            <c:strRef>
              <c:f>Лист2!$D$37</c:f>
              <c:strCache>
                <c:ptCount val="1"/>
                <c:pt idx="0">
                  <c:v>ginsengisoli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Лист2!$E$37:$G$37</c:f>
              <c:numCache>
                <c:formatCode>General</c:formatCode>
                <c:ptCount val="3"/>
                <c:pt idx="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30E-4117-89A5-F16DE9C49804}"/>
            </c:ext>
          </c:extLst>
        </c:ser>
        <c:ser>
          <c:idx val="36"/>
          <c:order val="36"/>
          <c:tx>
            <c:strRef>
              <c:f>Лист2!$D$38</c:f>
              <c:strCache>
                <c:ptCount val="1"/>
                <c:pt idx="0">
                  <c:v>ginsengisoli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Лист2!$E$38:$G$38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30E-4117-89A5-F16DE9C49804}"/>
            </c:ext>
          </c:extLst>
        </c:ser>
        <c:ser>
          <c:idx val="37"/>
          <c:order val="37"/>
          <c:tx>
            <c:strRef>
              <c:f>Лист2!$D$39</c:f>
              <c:strCache>
                <c:ptCount val="1"/>
                <c:pt idx="0">
                  <c:v>gummosis LMG 8763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Лист2!$E$39:$G$39</c:f>
              <c:numCache>
                <c:formatCode>General</c:formatCode>
                <c:ptCount val="3"/>
                <c:pt idx="0">
                  <c:v>10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30E-4117-89A5-F16DE9C49804}"/>
            </c:ext>
          </c:extLst>
        </c:ser>
        <c:ser>
          <c:idx val="38"/>
          <c:order val="38"/>
          <c:tx>
            <c:strRef>
              <c:f>Лист2!$D$40</c:f>
              <c:strCache>
                <c:ptCount val="1"/>
                <c:pt idx="0">
                  <c:v>hankyongensis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Лист2!$E$40:$G$40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30E-4117-89A5-F16DE9C49804}"/>
            </c:ext>
          </c:extLst>
        </c:ser>
        <c:ser>
          <c:idx val="39"/>
          <c:order val="39"/>
          <c:tx>
            <c:strRef>
              <c:f>Лист2!$D$41</c:f>
              <c:strCache>
                <c:ptCount val="1"/>
                <c:pt idx="0">
                  <c:v>helvis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Лист2!$E$41:$G$41</c:f>
              <c:numCache>
                <c:formatCode>General</c:formatCode>
                <c:ptCount val="3"/>
                <c:pt idx="0">
                  <c:v>25</c:v>
                </c:pt>
                <c:pt idx="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30E-4117-89A5-F16DE9C49804}"/>
            </c:ext>
          </c:extLst>
        </c:ser>
        <c:ser>
          <c:idx val="40"/>
          <c:order val="40"/>
          <c:tx>
            <c:strRef>
              <c:f>Лист2!$D$42</c:f>
              <c:strCache>
                <c:ptCount val="1"/>
                <c:pt idx="0">
                  <c:v>humi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Лист2!$E$42:$G$42</c:f>
              <c:numCache>
                <c:formatCode>General</c:formatCode>
                <c:ptCount val="3"/>
                <c:pt idx="0">
                  <c:v>20</c:v>
                </c:pt>
                <c:pt idx="1">
                  <c:v>42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30E-4117-89A5-F16DE9C49804}"/>
            </c:ext>
          </c:extLst>
        </c:ser>
        <c:ser>
          <c:idx val="41"/>
          <c:order val="41"/>
          <c:tx>
            <c:strRef>
              <c:f>Лист2!$D$43</c:f>
              <c:strCache>
                <c:ptCount val="1"/>
                <c:pt idx="0">
                  <c:v>humi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Лист2!$E$43:$G$43</c:f>
              <c:numCache>
                <c:formatCode>General</c:formatCode>
                <c:ptCount val="3"/>
                <c:pt idx="0">
                  <c:v>18</c:v>
                </c:pt>
                <c:pt idx="1">
                  <c:v>37</c:v>
                </c:pt>
                <c:pt idx="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30E-4117-89A5-F16DE9C49804}"/>
            </c:ext>
          </c:extLst>
        </c:ser>
        <c:ser>
          <c:idx val="42"/>
          <c:order val="42"/>
          <c:tx>
            <c:strRef>
              <c:f>Лист2!$D$44</c:f>
              <c:strCache>
                <c:ptCount val="1"/>
                <c:pt idx="0">
                  <c:v>hymeniaciconis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Лист2!$E$44:$G$44</c:f>
              <c:numCache>
                <c:formatCode>General</c:formatCode>
                <c:ptCount val="3"/>
                <c:pt idx="0">
                  <c:v>15</c:v>
                </c:pt>
                <c:pt idx="1">
                  <c:v>42</c:v>
                </c:pt>
                <c:pt idx="2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30E-4117-89A5-F16DE9C49804}"/>
            </c:ext>
          </c:extLst>
        </c:ser>
        <c:ser>
          <c:idx val="43"/>
          <c:order val="43"/>
          <c:tx>
            <c:strRef>
              <c:f>Лист2!$D$45</c:f>
              <c:strCache>
                <c:ptCount val="1"/>
                <c:pt idx="0">
                  <c:v>koreensis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Лист2!$E$45:$G$45</c:f>
              <c:numCache>
                <c:formatCode>General</c:formatCode>
                <c:ptCount val="3"/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30E-4117-89A5-F16DE9C49804}"/>
            </c:ext>
          </c:extLst>
        </c:ser>
        <c:ser>
          <c:idx val="44"/>
          <c:order val="44"/>
          <c:tx>
            <c:strRef>
              <c:f>Лист2!$D$46</c:f>
              <c:strCache>
                <c:ptCount val="1"/>
                <c:pt idx="0">
                  <c:v>korlensis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Лист2!$E$46:$G$46</c:f>
              <c:numCache>
                <c:formatCode>General</c:formatCode>
                <c:ptCount val="3"/>
                <c:pt idx="0">
                  <c:v>10</c:v>
                </c:pt>
                <c:pt idx="1">
                  <c:v>37</c:v>
                </c:pt>
                <c:pt idx="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30E-4117-89A5-F16DE9C49804}"/>
            </c:ext>
          </c:extLst>
        </c:ser>
        <c:ser>
          <c:idx val="45"/>
          <c:order val="45"/>
          <c:tx>
            <c:strRef>
              <c:f>Лист2!$D$47</c:f>
              <c:strCache>
                <c:ptCount val="1"/>
                <c:pt idx="0">
                  <c:v>lacus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Лист2!$E$47:$G$47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F30E-4117-89A5-F16DE9C49804}"/>
            </c:ext>
          </c:extLst>
        </c:ser>
        <c:ser>
          <c:idx val="46"/>
          <c:order val="46"/>
          <c:tx>
            <c:strRef>
              <c:f>Лист2!$D$48</c:f>
              <c:strCache>
                <c:ptCount val="1"/>
                <c:pt idx="0">
                  <c:v>lycopersici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Лист2!$E$48:$G$48</c:f>
              <c:numCache>
                <c:formatCode>General</c:formatCode>
                <c:ptCount val="3"/>
                <c:pt idx="0">
                  <c:v>20</c:v>
                </c:pt>
                <c:pt idx="1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30E-4117-89A5-F16DE9C49804}"/>
            </c:ext>
          </c:extLst>
        </c:ser>
        <c:ser>
          <c:idx val="47"/>
          <c:order val="47"/>
          <c:tx>
            <c:strRef>
              <c:f>Лист2!$D$49</c:f>
              <c:strCache>
                <c:ptCount val="1"/>
                <c:pt idx="0">
                  <c:v>soli DCY21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Лист2!$E$49:$G$49</c:f>
              <c:numCache>
                <c:formatCode>General</c:formatCode>
                <c:ptCount val="3"/>
                <c:pt idx="0">
                  <c:v>10</c:v>
                </c:pt>
                <c:pt idx="1">
                  <c:v>42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F30E-4117-89A5-F16DE9C49804}"/>
            </c:ext>
          </c:extLst>
        </c:ser>
        <c:ser>
          <c:idx val="48"/>
          <c:order val="48"/>
          <c:tx>
            <c:strRef>
              <c:f>Лист2!$D$50</c:f>
              <c:strCache>
                <c:ptCount val="1"/>
                <c:pt idx="0">
                  <c:v>maris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Лист2!$E$50:$G$50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F30E-4117-89A5-F16DE9C49804}"/>
            </c:ext>
          </c:extLst>
        </c:ser>
        <c:ser>
          <c:idx val="49"/>
          <c:order val="49"/>
          <c:tx>
            <c:strRef>
              <c:f>Лист2!$D$51</c:f>
              <c:strCache>
                <c:ptCount val="1"/>
                <c:pt idx="0">
                  <c:v>mobilis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Лист2!$E$51:$G$51</c:f>
              <c:numCache>
                <c:formatCode>General</c:formatCode>
                <c:ptCount val="3"/>
                <c:pt idx="0">
                  <c:v>15</c:v>
                </c:pt>
                <c:pt idx="1">
                  <c:v>37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F30E-4117-89A5-F16DE9C49804}"/>
            </c:ext>
          </c:extLst>
        </c:ser>
        <c:ser>
          <c:idx val="50"/>
          <c:order val="50"/>
          <c:tx>
            <c:strRef>
              <c:f>Лист2!$D$52</c:f>
              <c:strCache>
                <c:ptCount val="1"/>
                <c:pt idx="0">
                  <c:v>niabensis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Лист2!$E$52:$G$52</c:f>
              <c:numCache>
                <c:formatCode>General</c:formatCode>
                <c:ptCount val="3"/>
                <c:pt idx="0">
                  <c:v>5</c:v>
                </c:pt>
                <c:pt idx="1">
                  <c:v>37</c:v>
                </c:pt>
                <c:pt idx="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F30E-4117-89A5-F16DE9C49804}"/>
            </c:ext>
          </c:extLst>
        </c:ser>
        <c:ser>
          <c:idx val="51"/>
          <c:order val="51"/>
          <c:tx>
            <c:strRef>
              <c:f>Лист2!$D$53</c:f>
              <c:strCache>
                <c:ptCount val="1"/>
                <c:pt idx="0">
                  <c:v>niastensis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Лист2!$E$53:$G$53</c:f>
              <c:numCache>
                <c:formatCode>General</c:formatCode>
                <c:ptCount val="3"/>
                <c:pt idx="0">
                  <c:v>10</c:v>
                </c:pt>
                <c:pt idx="1">
                  <c:v>40</c:v>
                </c:pt>
                <c:pt idx="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F30E-4117-89A5-F16DE9C49804}"/>
            </c:ext>
          </c:extLst>
        </c:ser>
        <c:ser>
          <c:idx val="52"/>
          <c:order val="52"/>
          <c:tx>
            <c:strRef>
              <c:f>Лист2!$D$54</c:f>
              <c:strCache>
                <c:ptCount val="1"/>
                <c:pt idx="0">
                  <c:v>novalis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Лист2!$E$54:$G$54</c:f>
              <c:numCache>
                <c:formatCode>General</c:formatCode>
                <c:ptCount val="3"/>
                <c:pt idx="0">
                  <c:v>18</c:v>
                </c:pt>
                <c:pt idx="1">
                  <c:v>37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F30E-4117-89A5-F16DE9C49804}"/>
            </c:ext>
          </c:extLst>
        </c:ser>
        <c:ser>
          <c:idx val="53"/>
          <c:order val="53"/>
          <c:tx>
            <c:strRef>
              <c:f>Лист2!$D$55</c:f>
              <c:strCache>
                <c:ptCount val="1"/>
                <c:pt idx="0">
                  <c:v>okuli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Лист2!$E$55:$G$55</c:f>
              <c:numCache>
                <c:formatCode>General</c:formatCode>
                <c:ptCount val="3"/>
                <c:pt idx="0">
                  <c:v>15</c:v>
                </c:pt>
                <c:pt idx="1">
                  <c:v>37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F30E-4117-89A5-F16DE9C49804}"/>
            </c:ext>
          </c:extLst>
        </c:ser>
        <c:ser>
          <c:idx val="54"/>
          <c:order val="54"/>
          <c:tx>
            <c:strRef>
              <c:f>Лист2!$D$56</c:f>
              <c:strCache>
                <c:ptCount val="1"/>
                <c:pt idx="0">
                  <c:v>olei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Лист2!$E$56:$G$56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30E-4117-89A5-F16DE9C49804}"/>
            </c:ext>
          </c:extLst>
        </c:ser>
        <c:ser>
          <c:idx val="55"/>
          <c:order val="55"/>
          <c:tx>
            <c:strRef>
              <c:f>Лист2!$D$57</c:f>
              <c:strCache>
                <c:ptCount val="1"/>
                <c:pt idx="0">
                  <c:v>oligotrophicus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Лист2!$E$57:$G$57</c:f>
              <c:numCache>
                <c:formatCode>General</c:formatCode>
                <c:ptCount val="3"/>
                <c:pt idx="0">
                  <c:v>-5</c:v>
                </c:pt>
                <c:pt idx="1">
                  <c:v>25</c:v>
                </c:pt>
                <c:pt idx="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30E-4117-89A5-F16DE9C49804}"/>
            </c:ext>
          </c:extLst>
        </c:ser>
        <c:ser>
          <c:idx val="56"/>
          <c:order val="56"/>
          <c:tx>
            <c:strRef>
              <c:f>Лист2!$D$58</c:f>
              <c:strCache>
                <c:ptCount val="1"/>
                <c:pt idx="0">
                  <c:v>orizae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Лист2!$E$58:$G$58</c:f>
              <c:numCache>
                <c:formatCode>General</c:formatCode>
                <c:ptCount val="3"/>
                <c:pt idx="0">
                  <c:v>15</c:v>
                </c:pt>
                <c:pt idx="1">
                  <c:v>42</c:v>
                </c:pt>
                <c:pt idx="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30E-4117-89A5-F16DE9C49804}"/>
            </c:ext>
          </c:extLst>
        </c:ser>
        <c:ser>
          <c:idx val="57"/>
          <c:order val="57"/>
          <c:tx>
            <c:strRef>
              <c:f>Лист2!$D$59</c:f>
              <c:strCache>
                <c:ptCount val="1"/>
                <c:pt idx="0">
                  <c:v>panacisoli CJ29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Лист2!$E$59:$G$59</c:f>
              <c:numCache>
                <c:formatCode>General</c:formatCode>
                <c:ptCount val="3"/>
                <c:pt idx="0">
                  <c:v>4</c:v>
                </c:pt>
                <c:pt idx="1">
                  <c:v>42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F30E-4117-89A5-F16DE9C49804}"/>
            </c:ext>
          </c:extLst>
        </c:ser>
        <c:ser>
          <c:idx val="58"/>
          <c:order val="58"/>
          <c:tx>
            <c:strRef>
              <c:f>Лист2!$D$60</c:f>
              <c:strCache>
                <c:ptCount val="1"/>
                <c:pt idx="0">
                  <c:v>panacisoli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Лист2!$E$60:$G$60</c:f>
              <c:numCache>
                <c:formatCode>General</c:formatCode>
                <c:ptCount val="3"/>
                <c:pt idx="0">
                  <c:v>10</c:v>
                </c:pt>
                <c:pt idx="1">
                  <c:v>42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30E-4117-89A5-F16DE9C49804}"/>
            </c:ext>
          </c:extLst>
        </c:ser>
        <c:ser>
          <c:idx val="59"/>
          <c:order val="59"/>
          <c:tx>
            <c:strRef>
              <c:f>Лист2!$D$61</c:f>
              <c:strCache>
                <c:ptCount val="1"/>
                <c:pt idx="0">
                  <c:v>panacisoli KACC 17502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Лист2!$E$61:$G$61</c:f>
              <c:numCache>
                <c:formatCode>General</c:formatCode>
                <c:ptCount val="3"/>
                <c:pt idx="0">
                  <c:v>15</c:v>
                </c:pt>
                <c:pt idx="1">
                  <c:v>40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F30E-4117-89A5-F16DE9C49804}"/>
            </c:ext>
          </c:extLst>
        </c:ser>
        <c:ser>
          <c:idx val="60"/>
          <c:order val="60"/>
          <c:tx>
            <c:strRef>
              <c:f>Лист2!$D$62</c:f>
              <c:strCache>
                <c:ptCount val="1"/>
                <c:pt idx="0">
                  <c:v>panaciterrae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Лист2!$E$62:$G$62</c:f>
              <c:numCache>
                <c:formatCode>General</c:formatCode>
                <c:ptCount val="3"/>
                <c:pt idx="0">
                  <c:v>20</c:v>
                </c:pt>
                <c:pt idx="1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F30E-4117-89A5-F16DE9C49804}"/>
            </c:ext>
          </c:extLst>
        </c:ser>
        <c:ser>
          <c:idx val="61"/>
          <c:order val="61"/>
          <c:tx>
            <c:strRef>
              <c:f>Лист2!$D$63</c:f>
              <c:strCache>
                <c:ptCount val="1"/>
                <c:pt idx="0">
                  <c:v>panaciterrae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Лист2!$E$63:$G$63</c:f>
              <c:numCache>
                <c:formatCode>General</c:formatCode>
                <c:ptCount val="3"/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F30E-4117-89A5-F16DE9C49804}"/>
            </c:ext>
          </c:extLst>
        </c:ser>
        <c:ser>
          <c:idx val="62"/>
          <c:order val="62"/>
          <c:tx>
            <c:strRef>
              <c:f>Лист2!$D$64</c:f>
              <c:strCache>
                <c:ptCount val="1"/>
                <c:pt idx="0">
                  <c:v>panacihumi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Лист2!$E$64:$G$64</c:f>
              <c:numCache>
                <c:formatCode>General</c:formatCode>
                <c:ptCount val="3"/>
                <c:pt idx="0">
                  <c:v>15</c:v>
                </c:pt>
                <c:pt idx="1">
                  <c:v>37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F30E-4117-89A5-F16DE9C49804}"/>
            </c:ext>
          </c:extLst>
        </c:ser>
        <c:ser>
          <c:idx val="63"/>
          <c:order val="63"/>
          <c:tx>
            <c:strRef>
              <c:f>Лист2!$D$65</c:f>
              <c:strCache>
                <c:ptCount val="1"/>
                <c:pt idx="0">
                  <c:v>pedocola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Лист2!$E$65:$G$65</c:f>
              <c:numCache>
                <c:formatCode>General</c:formatCode>
                <c:ptCount val="3"/>
                <c:pt idx="0">
                  <c:v>10</c:v>
                </c:pt>
                <c:pt idx="1">
                  <c:v>42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F30E-4117-89A5-F16DE9C49804}"/>
            </c:ext>
          </c:extLst>
        </c:ser>
        <c:ser>
          <c:idx val="64"/>
          <c:order val="64"/>
          <c:tx>
            <c:strRef>
              <c:f>Лист2!$D$66</c:f>
              <c:strCache>
                <c:ptCount val="1"/>
                <c:pt idx="0">
                  <c:v>penaci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Лист2!$E$66:$G$66</c:f>
              <c:numCache>
                <c:formatCode>General</c:formatCode>
                <c:ptCount val="3"/>
                <c:pt idx="0">
                  <c:v>10</c:v>
                </c:pt>
                <c:pt idx="1">
                  <c:v>45</c:v>
                </c:pt>
                <c:pt idx="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F30E-4117-89A5-F16DE9C49804}"/>
            </c:ext>
          </c:extLst>
        </c:ser>
        <c:ser>
          <c:idx val="65"/>
          <c:order val="65"/>
          <c:tx>
            <c:strRef>
              <c:f>Лист2!$D$67</c:f>
              <c:strCache>
                <c:ptCount val="1"/>
                <c:pt idx="0">
                  <c:v>pocheonensis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Лист2!$E$67:$G$67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F30E-4117-89A5-F16DE9C49804}"/>
            </c:ext>
          </c:extLst>
        </c:ser>
        <c:ser>
          <c:idx val="66"/>
          <c:order val="66"/>
          <c:tx>
            <c:strRef>
              <c:f>Лист2!$D$68</c:f>
              <c:strCache>
                <c:ptCount val="1"/>
                <c:pt idx="0">
                  <c:v>prati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Лист2!$E$68:$G$68</c:f>
              <c:numCache>
                <c:formatCode>General</c:formatCode>
                <c:ptCount val="3"/>
                <c:pt idx="0">
                  <c:v>4</c:v>
                </c:pt>
                <c:pt idx="1">
                  <c:v>37</c:v>
                </c:pt>
                <c:pt idx="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F30E-4117-89A5-F16DE9C49804}"/>
            </c:ext>
          </c:extLst>
        </c:ser>
        <c:ser>
          <c:idx val="67"/>
          <c:order val="67"/>
          <c:tx>
            <c:strRef>
              <c:f>Лист2!$D$69</c:f>
              <c:strCache>
                <c:ptCount val="1"/>
                <c:pt idx="0">
                  <c:v>profundi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Лист2!$E$69:$G$69</c:f>
              <c:numCache>
                <c:formatCode>General</c:formatCode>
                <c:ptCount val="3"/>
                <c:pt idx="0">
                  <c:v>4</c:v>
                </c:pt>
                <c:pt idx="1">
                  <c:v>30</c:v>
                </c:pt>
                <c:pt idx="2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F30E-4117-89A5-F16DE9C49804}"/>
            </c:ext>
          </c:extLst>
        </c:ser>
        <c:ser>
          <c:idx val="68"/>
          <c:order val="68"/>
          <c:tx>
            <c:strRef>
              <c:f>Лист2!$D$70</c:f>
              <c:strCache>
                <c:ptCount val="1"/>
                <c:pt idx="0">
                  <c:v>psychrotolerans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Лист2!$E$70:$G$70</c:f>
              <c:numCache>
                <c:formatCode>General</c:formatCode>
                <c:ptCount val="3"/>
                <c:pt idx="0">
                  <c:v>4</c:v>
                </c:pt>
                <c:pt idx="1">
                  <c:v>37</c:v>
                </c:pt>
                <c:pt idx="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F30E-4117-89A5-F16DE9C49804}"/>
            </c:ext>
          </c:extLst>
        </c:ser>
        <c:ser>
          <c:idx val="69"/>
          <c:order val="69"/>
          <c:tx>
            <c:strRef>
              <c:f>Лист2!$D$71</c:f>
              <c:strCache>
                <c:ptCount val="1"/>
                <c:pt idx="0">
                  <c:v>pythonis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Лист2!$E$71:$G$71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F30E-4117-89A5-F16DE9C49804}"/>
            </c:ext>
          </c:extLst>
        </c:ser>
        <c:ser>
          <c:idx val="70"/>
          <c:order val="70"/>
          <c:tx>
            <c:strRef>
              <c:f>Лист2!$D$72</c:f>
              <c:strCache>
                <c:ptCount val="1"/>
                <c:pt idx="0">
                  <c:v>rhizophilus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Лист2!$E$72:$G$72</c:f>
              <c:numCache>
                <c:formatCode>General</c:formatCode>
                <c:ptCount val="3"/>
                <c:pt idx="0">
                  <c:v>30</c:v>
                </c:pt>
                <c:pt idx="1">
                  <c:v>37</c:v>
                </c:pt>
                <c:pt idx="2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F30E-4117-89A5-F16DE9C49804}"/>
            </c:ext>
          </c:extLst>
        </c:ser>
        <c:ser>
          <c:idx val="71"/>
          <c:order val="71"/>
          <c:tx>
            <c:strRef>
              <c:f>Лист2!$D$73</c:f>
              <c:strCache>
                <c:ptCount val="1"/>
                <c:pt idx="0">
                  <c:v>rhizosphearae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Лист2!$E$73:$G$73</c:f>
              <c:numCache>
                <c:formatCode>General</c:formatCode>
                <c:ptCount val="3"/>
                <c:pt idx="0">
                  <c:v>18</c:v>
                </c:pt>
                <c:pt idx="1">
                  <c:v>28</c:v>
                </c:pt>
                <c:pt idx="2">
                  <c:v>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F30E-4117-89A5-F16DE9C49804}"/>
            </c:ext>
          </c:extLst>
        </c:ser>
        <c:ser>
          <c:idx val="72"/>
          <c:order val="72"/>
          <c:tx>
            <c:strRef>
              <c:f>Лист2!$D$74</c:f>
              <c:strCache>
                <c:ptCount val="1"/>
                <c:pt idx="0">
                  <c:v>ruishenii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Лист2!$E$74:$G$74</c:f>
              <c:numCache>
                <c:formatCode>General</c:formatCode>
                <c:ptCount val="3"/>
                <c:pt idx="0">
                  <c:v>15</c:v>
                </c:pt>
                <c:pt idx="1">
                  <c:v>37</c:v>
                </c:pt>
                <c:pt idx="2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F30E-4117-89A5-F16DE9C49804}"/>
            </c:ext>
          </c:extLst>
        </c:ser>
        <c:ser>
          <c:idx val="73"/>
          <c:order val="73"/>
          <c:tx>
            <c:strRef>
              <c:f>Лист2!$D$75</c:f>
              <c:strCache>
                <c:ptCount val="1"/>
                <c:pt idx="0">
                  <c:v>sediminicola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Лист2!$E$75:$G$75</c:f>
              <c:numCache>
                <c:formatCode>General</c:formatCode>
                <c:ptCount val="3"/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F30E-4117-89A5-F16DE9C49804}"/>
            </c:ext>
          </c:extLst>
        </c:ser>
        <c:ser>
          <c:idx val="74"/>
          <c:order val="74"/>
          <c:tx>
            <c:strRef>
              <c:f>Лист2!$D$76</c:f>
              <c:strCache>
                <c:ptCount val="1"/>
                <c:pt idx="0">
                  <c:v>soli KCTC 22011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Лист2!$E$76:$G$76</c:f>
              <c:numCache>
                <c:formatCode>General</c:formatCode>
                <c:ptCount val="3"/>
                <c:pt idx="0">
                  <c:v>4</c:v>
                </c:pt>
                <c:pt idx="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F30E-4117-89A5-F16DE9C49804}"/>
            </c:ext>
          </c:extLst>
        </c:ser>
        <c:ser>
          <c:idx val="75"/>
          <c:order val="75"/>
          <c:tx>
            <c:strRef>
              <c:f>Лист2!$D$77</c:f>
              <c:strCache>
                <c:ptCount val="1"/>
                <c:pt idx="0">
                  <c:v>soli KACC 15381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Лист2!$E$77:$G$77</c:f>
              <c:numCache>
                <c:formatCode>General</c:formatCode>
                <c:ptCount val="3"/>
                <c:pt idx="0">
                  <c:v>25</c:v>
                </c:pt>
                <c:pt idx="1">
                  <c:v>42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F30E-4117-89A5-F16DE9C49804}"/>
            </c:ext>
          </c:extLst>
        </c:ser>
        <c:ser>
          <c:idx val="76"/>
          <c:order val="76"/>
          <c:tx>
            <c:strRef>
              <c:f>Лист2!$D$78</c:f>
              <c:strCache>
                <c:ptCount val="1"/>
                <c:pt idx="0">
                  <c:v>solisilvae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Лист2!$E$78:$G$78</c:f>
              <c:numCache>
                <c:formatCode>General</c:formatCode>
                <c:ptCount val="3"/>
                <c:pt idx="0">
                  <c:v>15</c:v>
                </c:pt>
                <c:pt idx="1">
                  <c:v>37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F30E-4117-89A5-F16DE9C49804}"/>
            </c:ext>
          </c:extLst>
        </c:ser>
        <c:ser>
          <c:idx val="77"/>
          <c:order val="77"/>
          <c:tx>
            <c:strRef>
              <c:f>Лист2!$D$79</c:f>
              <c:strCache>
                <c:ptCount val="1"/>
                <c:pt idx="0">
                  <c:v>spongiicola KMM 329T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Лист2!$E$79:$G$79</c:f>
              <c:numCache>
                <c:formatCode>General</c:formatCode>
                <c:ptCount val="3"/>
                <c:pt idx="0">
                  <c:v>5</c:v>
                </c:pt>
                <c:pt idx="1">
                  <c:v>41</c:v>
                </c:pt>
                <c:pt idx="2">
                  <c:v>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F30E-4117-89A5-F16DE9C49804}"/>
            </c:ext>
          </c:extLst>
        </c:ser>
        <c:ser>
          <c:idx val="78"/>
          <c:order val="78"/>
          <c:tx>
            <c:strRef>
              <c:f>Лист2!$D$80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Лист2!$E$80:$G$80</c:f>
              <c:numCache>
                <c:formatCode>General</c:formatCode>
                <c:ptCount val="3"/>
                <c:pt idx="0">
                  <c:v>10</c:v>
                </c:pt>
                <c:pt idx="1">
                  <c:v>40</c:v>
                </c:pt>
                <c:pt idx="2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F30E-4117-89A5-F16DE9C49804}"/>
            </c:ext>
          </c:extLst>
        </c:ser>
        <c:ser>
          <c:idx val="79"/>
          <c:order val="79"/>
          <c:tx>
            <c:strRef>
              <c:f>Лист2!$D$81</c:f>
              <c:strCache>
                <c:ptCount val="1"/>
                <c:pt idx="0">
                  <c:v>tabacosoli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Лист2!$E$81:$G$81</c:f>
              <c:numCache>
                <c:formatCode>General</c:formatCode>
                <c:ptCount val="3"/>
                <c:pt idx="0">
                  <c:v>10</c:v>
                </c:pt>
                <c:pt idx="1">
                  <c:v>40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F30E-4117-89A5-F16DE9C49804}"/>
            </c:ext>
          </c:extLst>
        </c:ser>
        <c:ser>
          <c:idx val="80"/>
          <c:order val="80"/>
          <c:tx>
            <c:strRef>
              <c:f>Лист2!$D$82</c:f>
              <c:strCache>
                <c:ptCount val="1"/>
                <c:pt idx="0">
                  <c:v>telluris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Лист2!$E$82:$G$82</c:f>
              <c:numCache>
                <c:formatCode>General</c:formatCode>
                <c:ptCount val="3"/>
                <c:pt idx="0">
                  <c:v>10</c:v>
                </c:pt>
                <c:pt idx="1">
                  <c:v>37</c:v>
                </c:pt>
                <c:pt idx="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F30E-4117-89A5-F16DE9C49804}"/>
            </c:ext>
          </c:extLst>
        </c:ser>
        <c:ser>
          <c:idx val="81"/>
          <c:order val="81"/>
          <c:tx>
            <c:strRef>
              <c:f>Лист2!$D$83</c:f>
              <c:strCache>
                <c:ptCount val="1"/>
                <c:pt idx="0">
                  <c:v>terrae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Лист2!$E$83:$G$83</c:f>
              <c:numCache>
                <c:formatCode>General</c:formatCode>
                <c:ptCount val="3"/>
                <c:pt idx="0">
                  <c:v>4</c:v>
                </c:pt>
                <c:pt idx="1">
                  <c:v>37</c:v>
                </c:pt>
                <c:pt idx="2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F30E-4117-89A5-F16DE9C49804}"/>
            </c:ext>
          </c:extLst>
        </c:ser>
        <c:ser>
          <c:idx val="82"/>
          <c:order val="82"/>
          <c:tx>
            <c:strRef>
              <c:f>Лист2!$D$84</c:f>
              <c:strCache>
                <c:ptCount val="1"/>
                <c:pt idx="0">
                  <c:v>terricola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Лист2!$E$84:$G$84</c:f>
              <c:numCache>
                <c:formatCode>General</c:formatCode>
                <c:ptCount val="3"/>
                <c:pt idx="0">
                  <c:v>10</c:v>
                </c:pt>
                <c:pt idx="1">
                  <c:v>33</c:v>
                </c:pt>
                <c:pt idx="2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F30E-4117-89A5-F16DE9C49804}"/>
            </c:ext>
          </c:extLst>
        </c:ser>
        <c:ser>
          <c:idx val="83"/>
          <c:order val="83"/>
          <c:tx>
            <c:strRef>
              <c:f>Лист2!$D$85</c:f>
              <c:strCache>
                <c:ptCount val="1"/>
                <c:pt idx="0">
                  <c:v>terrigena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Лист2!$E$85:$G$85</c:f>
              <c:numCache>
                <c:formatCode>General</c:formatCode>
                <c:ptCount val="3"/>
                <c:pt idx="0">
                  <c:v>10</c:v>
                </c:pt>
                <c:pt idx="1">
                  <c:v>42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F30E-4117-89A5-F16DE9C49804}"/>
            </c:ext>
          </c:extLst>
        </c:ser>
        <c:ser>
          <c:idx val="84"/>
          <c:order val="84"/>
          <c:tx>
            <c:strRef>
              <c:f>Лист2!$D$86</c:f>
              <c:strCache>
                <c:ptCount val="1"/>
                <c:pt idx="0">
                  <c:v>thermophilus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Лист2!$E$86:$G$86</c:f>
              <c:numCache>
                <c:formatCode>General</c:formatCode>
                <c:ptCount val="3"/>
                <c:pt idx="0">
                  <c:v>37</c:v>
                </c:pt>
                <c:pt idx="1">
                  <c:v>65</c:v>
                </c:pt>
                <c:pt idx="2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F30E-4117-89A5-F16DE9C49804}"/>
            </c:ext>
          </c:extLst>
        </c:ser>
        <c:ser>
          <c:idx val="85"/>
          <c:order val="85"/>
          <c:tx>
            <c:strRef>
              <c:f>Лист2!$D$87</c:f>
              <c:strCache>
                <c:ptCount val="1"/>
                <c:pt idx="0">
                  <c:v>tolerans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Лист2!$E$87:$G$87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F30E-4117-89A5-F16DE9C49804}"/>
            </c:ext>
          </c:extLst>
        </c:ser>
        <c:ser>
          <c:idx val="86"/>
          <c:order val="86"/>
          <c:tx>
            <c:strRef>
              <c:f>Лист2!$D$88</c:f>
              <c:strCache>
                <c:ptCount val="1"/>
                <c:pt idx="0">
                  <c:v>tongrenensis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Лист2!$E$88:$G$88</c:f>
              <c:numCache>
                <c:formatCode>General</c:formatCode>
                <c:ptCount val="3"/>
                <c:pt idx="0">
                  <c:v>4</c:v>
                </c:pt>
                <c:pt idx="1">
                  <c:v>32</c:v>
                </c:pt>
                <c:pt idx="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F30E-4117-89A5-F16DE9C49804}"/>
            </c:ext>
          </c:extLst>
        </c:ser>
        <c:ser>
          <c:idx val="87"/>
          <c:order val="87"/>
          <c:tx>
            <c:strRef>
              <c:f>Лист2!$D$89</c:f>
              <c:strCache>
                <c:ptCount val="1"/>
                <c:pt idx="0">
                  <c:v>tyrosinelyticus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Лист2!$E$89:$G$89</c:f>
              <c:numCache>
                <c:formatCode>General</c:formatCode>
                <c:ptCount val="3"/>
                <c:pt idx="0">
                  <c:v>18</c:v>
                </c:pt>
                <c:pt idx="1">
                  <c:v>28</c:v>
                </c:pt>
                <c:pt idx="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F30E-4117-89A5-F16DE9C49804}"/>
            </c:ext>
          </c:extLst>
        </c:ser>
        <c:ser>
          <c:idx val="88"/>
          <c:order val="88"/>
          <c:tx>
            <c:strRef>
              <c:f>Лист2!$D$90</c:f>
              <c:strCache>
                <c:ptCount val="1"/>
                <c:pt idx="0">
                  <c:v>xanthus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Лист2!$E$90:$G$90</c:f>
              <c:numCache>
                <c:formatCode>General</c:formatCode>
                <c:ptCount val="3"/>
                <c:pt idx="0">
                  <c:v>25</c:v>
                </c:pt>
                <c:pt idx="1">
                  <c:v>42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F30E-4117-89A5-F16DE9C49804}"/>
            </c:ext>
          </c:extLst>
        </c:ser>
        <c:ser>
          <c:idx val="89"/>
          <c:order val="89"/>
          <c:tx>
            <c:strRef>
              <c:f>Лист2!$D$91</c:f>
              <c:strCache>
                <c:ptCount val="1"/>
                <c:pt idx="0">
                  <c:v>ximonensis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Лист2!$E$91:$G$91</c:f>
              <c:numCache>
                <c:formatCode>General</c:formatCode>
                <c:ptCount val="3"/>
                <c:pt idx="0">
                  <c:v>10</c:v>
                </c:pt>
                <c:pt idx="1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F30E-4117-89A5-F16DE9C49804}"/>
            </c:ext>
          </c:extLst>
        </c:ser>
        <c:ser>
          <c:idx val="90"/>
          <c:order val="90"/>
          <c:tx>
            <c:strRef>
              <c:f>Лист2!$D$92</c:f>
              <c:strCache>
                <c:ptCount val="1"/>
                <c:pt idx="0">
                  <c:v>xinjiangensis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Лист2!$E$92:$G$92</c:f>
              <c:numCache>
                <c:formatCode>General</c:formatCode>
                <c:ptCount val="3"/>
                <c:pt idx="0">
                  <c:v>20</c:v>
                </c:pt>
                <c:pt idx="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F30E-4117-89A5-F16DE9C49804}"/>
            </c:ext>
          </c:extLst>
        </c:ser>
        <c:ser>
          <c:idx val="91"/>
          <c:order val="91"/>
          <c:tx>
            <c:strRef>
              <c:f>Лист2!$D$93</c:f>
              <c:strCache>
                <c:ptCount val="1"/>
                <c:pt idx="0">
                  <c:v>xinjiangensis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Лист2!$E$93:$G$93</c:f>
              <c:numCache>
                <c:formatCode>General</c:formatCode>
                <c:ptCount val="3"/>
                <c:pt idx="0">
                  <c:v>10</c:v>
                </c:pt>
                <c:pt idx="1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F30E-4117-89A5-F16DE9C49804}"/>
            </c:ext>
          </c:extLst>
        </c:ser>
        <c:ser>
          <c:idx val="92"/>
          <c:order val="92"/>
          <c:tx>
            <c:strRef>
              <c:f>Лист2!$D$94</c:f>
              <c:strCache>
                <c:ptCount val="1"/>
                <c:pt idx="0">
                  <c:v>xinjiangensis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Лист2!$E$94:$G$94</c:f>
              <c:numCache>
                <c:formatCode>General</c:formatCode>
                <c:ptCount val="3"/>
                <c:pt idx="0">
                  <c:v>10</c:v>
                </c:pt>
                <c:pt idx="1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F30E-4117-89A5-F16DE9C49804}"/>
            </c:ext>
          </c:extLst>
        </c:ser>
        <c:ser>
          <c:idx val="93"/>
          <c:order val="93"/>
          <c:tx>
            <c:strRef>
              <c:f>Лист2!$D$95</c:f>
              <c:strCache>
                <c:ptCount val="1"/>
                <c:pt idx="0">
                  <c:v>xinjiangensis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Лист2!$E$95:$G$95</c:f>
              <c:numCache>
                <c:formatCode>General</c:formatCode>
                <c:ptCount val="3"/>
                <c:pt idx="0">
                  <c:v>18</c:v>
                </c:pt>
                <c:pt idx="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F30E-4117-89A5-F16DE9C49804}"/>
            </c:ext>
          </c:extLst>
        </c:ser>
        <c:ser>
          <c:idx val="94"/>
          <c:order val="94"/>
          <c:tx>
            <c:strRef>
              <c:f>Лист2!$D$96</c:f>
              <c:strCache>
                <c:ptCount val="1"/>
                <c:pt idx="0">
                  <c:v>yangpyeongensis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Лист2!$E$96:$G$96</c:f>
              <c:numCache>
                <c:formatCode>General</c:formatCode>
                <c:ptCount val="3"/>
                <c:pt idx="0">
                  <c:v>15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F30E-4117-89A5-F16DE9C49804}"/>
            </c:ext>
          </c:extLst>
        </c:ser>
        <c:ser>
          <c:idx val="95"/>
          <c:order val="95"/>
          <c:tx>
            <c:strRef>
              <c:f>Лист2!$D$97</c:f>
              <c:strCache>
                <c:ptCount val="1"/>
                <c:pt idx="0">
                  <c:v>zhanggongensis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Лист2!$E$1:$G$1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Лист2!$E$97:$G$97</c:f>
              <c:numCache>
                <c:formatCode>General</c:formatCode>
                <c:ptCount val="3"/>
                <c:pt idx="0">
                  <c:v>5</c:v>
                </c:pt>
                <c:pt idx="1">
                  <c:v>40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F30E-4117-89A5-F16DE9C49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484703"/>
        <c:axId val="1772485535"/>
      </c:scatterChart>
      <c:valAx>
        <c:axId val="177248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2485535"/>
        <c:crosses val="autoZero"/>
        <c:crossBetween val="midCat"/>
      </c:valAx>
      <c:valAx>
        <c:axId val="17724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248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Лист2!$I$2</c:f>
              <c:strCache>
                <c:ptCount val="1"/>
                <c:pt idx="0">
                  <c:v>agri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Лист2!$J$2:$L$2</c:f>
              <c:numCache>
                <c:formatCode>General</c:formatCode>
                <c:ptCount val="3"/>
                <c:pt idx="0">
                  <c:v>6</c:v>
                </c:pt>
                <c:pt idx="1">
                  <c:v>7.5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1-4D7A-8249-BD253187A9D1}"/>
            </c:ext>
          </c:extLst>
        </c:ser>
        <c:ser>
          <c:idx val="1"/>
          <c:order val="1"/>
          <c:tx>
            <c:strRef>
              <c:f>Лист2!$I$3</c:f>
              <c:strCache>
                <c:ptCount val="1"/>
                <c:pt idx="0">
                  <c:v>aestuarii S2-CT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Лист2!$J$3:$L$3</c:f>
              <c:numCache>
                <c:formatCode>General</c:formatCode>
                <c:ptCount val="3"/>
                <c:pt idx="0" formatCode="0.00">
                  <c:v>5.5</c:v>
                </c:pt>
                <c:pt idx="1">
                  <c:v>9</c:v>
                </c:pt>
                <c:pt idx="2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1-4D7A-8249-BD253187A9D1}"/>
            </c:ext>
          </c:extLst>
        </c:ser>
        <c:ser>
          <c:idx val="2"/>
          <c:order val="2"/>
          <c:tx>
            <c:strRef>
              <c:f>Лист2!$I$4</c:f>
              <c:strCache>
                <c:ptCount val="1"/>
                <c:pt idx="0">
                  <c:v>alcalisoli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Лист2!$J$4:$L$4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01-4D7A-8249-BD253187A9D1}"/>
            </c:ext>
          </c:extLst>
        </c:ser>
        <c:ser>
          <c:idx val="3"/>
          <c:order val="3"/>
          <c:tx>
            <c:strRef>
              <c:f>Лист2!$I$5</c:f>
              <c:strCache>
                <c:ptCount val="1"/>
                <c:pt idx="0">
                  <c:v>antarcticus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Лист2!$J$5:$L$5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01-4D7A-8249-BD253187A9D1}"/>
            </c:ext>
          </c:extLst>
        </c:ser>
        <c:ser>
          <c:idx val="4"/>
          <c:order val="4"/>
          <c:tx>
            <c:strRef>
              <c:f>Лист2!$I$6</c:f>
              <c:strCache>
                <c:ptCount val="1"/>
                <c:pt idx="0">
                  <c:v>antibioticus BCRG 11653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Лист2!$J$6:$L$6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01-4D7A-8249-BD253187A9D1}"/>
            </c:ext>
          </c:extLst>
        </c:ser>
        <c:ser>
          <c:idx val="5"/>
          <c:order val="5"/>
          <c:tx>
            <c:strRef>
              <c:f>Лист2!$I$7</c:f>
              <c:strCache>
                <c:ptCount val="1"/>
                <c:pt idx="0">
                  <c:v>arenosi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Лист2!$J$7:$L$7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 formatCode="0.0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01-4D7A-8249-BD253187A9D1}"/>
            </c:ext>
          </c:extLst>
        </c:ser>
        <c:ser>
          <c:idx val="6"/>
          <c:order val="6"/>
          <c:tx>
            <c:strRef>
              <c:f>Лист2!$I$8</c:f>
              <c:strCache>
                <c:ptCount val="1"/>
                <c:pt idx="0">
                  <c:v>arseniciresistens ZS79T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Лист2!$J$8:$L$8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01-4D7A-8249-BD253187A9D1}"/>
            </c:ext>
          </c:extLst>
        </c:ser>
        <c:ser>
          <c:idx val="7"/>
          <c:order val="7"/>
          <c:tx>
            <c:strRef>
              <c:f>Лист2!$I$9</c:f>
              <c:strCache>
                <c:ptCount val="1"/>
                <c:pt idx="0">
                  <c:v>arvi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Лист2!$J$9:$L$9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 formatCode="0.0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01-4D7A-8249-BD253187A9D1}"/>
            </c:ext>
          </c:extLst>
        </c:ser>
        <c:ser>
          <c:idx val="8"/>
          <c:order val="8"/>
          <c:tx>
            <c:strRef>
              <c:f>Лист2!$I$10</c:f>
              <c:strCache>
                <c:ptCount val="1"/>
                <c:pt idx="0">
                  <c:v>auxotrophicus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Лист2!$J$10:$L$10</c:f>
              <c:numCache>
                <c:formatCode>General</c:formatCode>
                <c:ptCount val="3"/>
                <c:pt idx="2" formatCode="0.0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01-4D7A-8249-BD253187A9D1}"/>
            </c:ext>
          </c:extLst>
        </c:ser>
        <c:ser>
          <c:idx val="9"/>
          <c:order val="9"/>
          <c:tx>
            <c:strRef>
              <c:f>Лист2!$I$11</c:f>
              <c:strCache>
                <c:ptCount val="1"/>
                <c:pt idx="0">
                  <c:v>avium H23M41T  KCTC 62676T  JCM 33223T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Лист2!$J$11:$L$11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 formatCode="0.0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01-4D7A-8249-BD253187A9D1}"/>
            </c:ext>
          </c:extLst>
        </c:ser>
        <c:ser>
          <c:idx val="10"/>
          <c:order val="10"/>
          <c:tx>
            <c:strRef>
              <c:f>Лист2!$I$12</c:f>
              <c:strCache>
                <c:ptCount val="1"/>
                <c:pt idx="0">
                  <c:v>bugurensis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Лист2!$J$12:$L$12</c:f>
              <c:numCache>
                <c:formatCode>General</c:formatCode>
                <c:ptCount val="3"/>
                <c:pt idx="0">
                  <c:v>6</c:v>
                </c:pt>
                <c:pt idx="1">
                  <c:v>11</c:v>
                </c:pt>
                <c:pt idx="2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01-4D7A-8249-BD253187A9D1}"/>
            </c:ext>
          </c:extLst>
        </c:ser>
        <c:ser>
          <c:idx val="11"/>
          <c:order val="11"/>
          <c:tx>
            <c:strRef>
              <c:f>Лист2!$I$13</c:f>
              <c:strCache>
                <c:ptCount val="1"/>
                <c:pt idx="0">
                  <c:v>caeni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Лист2!$J$13:$L$13</c:f>
              <c:numCache>
                <c:formatCode>General</c:formatCode>
                <c:ptCount val="3"/>
                <c:pt idx="2" formatCode="0.0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01-4D7A-8249-BD253187A9D1}"/>
            </c:ext>
          </c:extLst>
        </c:ser>
        <c:ser>
          <c:idx val="12"/>
          <c:order val="12"/>
          <c:tx>
            <c:strRef>
              <c:f>Лист2!$I$14</c:f>
              <c:strCache>
                <c:ptCount val="1"/>
                <c:pt idx="0">
                  <c:v>capsici YC 5194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Лист2!$J$14:$L$14</c:f>
              <c:numCache>
                <c:formatCode>General</c:formatCode>
                <c:ptCount val="3"/>
                <c:pt idx="0">
                  <c:v>5.5</c:v>
                </c:pt>
                <c:pt idx="1">
                  <c:v>8.5</c:v>
                </c:pt>
                <c:pt idx="2" formatCode="0.00">
                  <c:v>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801-4D7A-8249-BD253187A9D1}"/>
            </c:ext>
          </c:extLst>
        </c:ser>
        <c:ser>
          <c:idx val="13"/>
          <c:order val="13"/>
          <c:tx>
            <c:strRef>
              <c:f>Лист2!$I$15</c:f>
              <c:strCache>
                <c:ptCount val="1"/>
                <c:pt idx="0">
                  <c:v>caseinlyticus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Лист2!$J$15:$L$15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 formatCode="0.0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801-4D7A-8249-BD253187A9D1}"/>
            </c:ext>
          </c:extLst>
        </c:ser>
        <c:ser>
          <c:idx val="14"/>
          <c:order val="14"/>
          <c:tx>
            <c:strRef>
              <c:f>Лист2!$I$16</c:f>
              <c:strCache>
                <c:ptCount val="1"/>
                <c:pt idx="0">
                  <c:v>cavernae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Лист2!$J$16:$L$16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801-4D7A-8249-BD253187A9D1}"/>
            </c:ext>
          </c:extLst>
        </c:ser>
        <c:ser>
          <c:idx val="15"/>
          <c:order val="15"/>
          <c:tx>
            <c:strRef>
              <c:f>Лист2!$I$17</c:f>
              <c:strCache>
                <c:ptCount val="1"/>
                <c:pt idx="0">
                  <c:v>changpingensis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Лист2!$J$17:$L$17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 formatCode="0.0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801-4D7A-8249-BD253187A9D1}"/>
            </c:ext>
          </c:extLst>
        </c:ser>
        <c:ser>
          <c:idx val="16"/>
          <c:order val="16"/>
          <c:tx>
            <c:strRef>
              <c:f>Лист2!$I$18</c:f>
              <c:strCache>
                <c:ptCount val="1"/>
                <c:pt idx="0">
                  <c:v>chengduensis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Лист2!$J$18:$L$18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 formatCode="0.0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801-4D7A-8249-BD253187A9D1}"/>
            </c:ext>
          </c:extLst>
        </c:ser>
        <c:ser>
          <c:idx val="17"/>
          <c:order val="17"/>
          <c:tx>
            <c:strRef>
              <c:f>Лист2!$I$19</c:f>
              <c:strCache>
                <c:ptCount val="1"/>
                <c:pt idx="0">
                  <c:v>chinensis TLK-CK17T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Лист2!$J$19:$L$19</c:f>
              <c:numCache>
                <c:formatCode>General</c:formatCode>
                <c:ptCount val="3"/>
                <c:pt idx="0">
                  <c:v>6.5</c:v>
                </c:pt>
                <c:pt idx="1">
                  <c:v>8.5</c:v>
                </c:pt>
                <c:pt idx="2" formatCode="0.00">
                  <c:v>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801-4D7A-8249-BD253187A9D1}"/>
            </c:ext>
          </c:extLst>
        </c:ser>
        <c:ser>
          <c:idx val="18"/>
          <c:order val="18"/>
          <c:tx>
            <c:strRef>
              <c:f>Лист2!$I$20</c:f>
              <c:strCache>
                <c:ptCount val="1"/>
                <c:pt idx="0">
                  <c:v>ciconiae H21R20T KCTC 82316T JCM 34832T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Лист2!$J$20:$L$20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 formatCode="0.0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801-4D7A-8249-BD253187A9D1}"/>
            </c:ext>
          </c:extLst>
        </c:ser>
        <c:ser>
          <c:idx val="19"/>
          <c:order val="19"/>
          <c:tx>
            <c:strRef>
              <c:f>Лист2!$I$21</c:f>
              <c:strCache>
                <c:ptCount val="1"/>
                <c:pt idx="0">
                  <c:v>concretionis Ko07T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Лист2!$J$21:$L$21</c:f>
              <c:numCache>
                <c:formatCode>General</c:formatCode>
                <c:ptCount val="3"/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801-4D7A-8249-BD253187A9D1}"/>
            </c:ext>
          </c:extLst>
        </c:ser>
        <c:ser>
          <c:idx val="20"/>
          <c:order val="20"/>
          <c:tx>
            <c:strRef>
              <c:f>Лист2!$I$22</c:f>
              <c:strCache>
                <c:ptCount val="1"/>
                <c:pt idx="0">
                  <c:v>concretionis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Лист2!$J$22:$L$22</c:f>
              <c:numCache>
                <c:formatCode>General</c:formatCode>
                <c:ptCount val="3"/>
                <c:pt idx="0">
                  <c:v>6.8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801-4D7A-8249-BD253187A9D1}"/>
            </c:ext>
          </c:extLst>
        </c:ser>
        <c:ser>
          <c:idx val="21"/>
          <c:order val="21"/>
          <c:tx>
            <c:strRef>
              <c:f>Лист2!$I$23</c:f>
              <c:strCache>
                <c:ptCount val="1"/>
                <c:pt idx="0">
                  <c:v>cookii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Лист2!$J$23:$L$23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801-4D7A-8249-BD253187A9D1}"/>
            </c:ext>
          </c:extLst>
        </c:ser>
        <c:ser>
          <c:idx val="22"/>
          <c:order val="22"/>
          <c:tx>
            <c:strRef>
              <c:f>Лист2!$I$24</c:f>
              <c:strCache>
                <c:ptCount val="1"/>
                <c:pt idx="0">
                  <c:v>daecheongensis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Лист2!$J$24:$L$24</c:f>
              <c:numCache>
                <c:formatCode>General</c:formatCode>
                <c:ptCount val="3"/>
                <c:pt idx="0">
                  <c:v>5</c:v>
                </c:pt>
                <c:pt idx="1">
                  <c:v>8.5</c:v>
                </c:pt>
                <c:pt idx="2" formatCode="0.00">
                  <c:v>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801-4D7A-8249-BD253187A9D1}"/>
            </c:ext>
          </c:extLst>
        </c:ser>
        <c:ser>
          <c:idx val="23"/>
          <c:order val="23"/>
          <c:tx>
            <c:strRef>
              <c:f>Лист2!$I$25</c:f>
              <c:strCache>
                <c:ptCount val="1"/>
                <c:pt idx="0">
                  <c:v>daecheongensis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Лист2!$J$25:$L$25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801-4D7A-8249-BD253187A9D1}"/>
            </c:ext>
          </c:extLst>
        </c:ser>
        <c:ser>
          <c:idx val="24"/>
          <c:order val="24"/>
          <c:tx>
            <c:strRef>
              <c:f>Лист2!$I$26</c:f>
              <c:strCache>
                <c:ptCount val="1"/>
                <c:pt idx="0">
                  <c:v>daejeonensis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Лист2!$J$26:$L$26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801-4D7A-8249-BD253187A9D1}"/>
            </c:ext>
          </c:extLst>
        </c:ser>
        <c:ser>
          <c:idx val="25"/>
          <c:order val="25"/>
          <c:tx>
            <c:strRef>
              <c:f>Лист2!$I$27</c:f>
              <c:strCache>
                <c:ptCount val="1"/>
                <c:pt idx="0">
                  <c:v>defluvii IMMIB APB-9T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Лист2!$J$27:$L$27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801-4D7A-8249-BD253187A9D1}"/>
            </c:ext>
          </c:extLst>
        </c:ser>
        <c:ser>
          <c:idx val="26"/>
          <c:order val="26"/>
          <c:tx>
            <c:strRef>
              <c:f>Лист2!$I$28</c:f>
              <c:strCache>
                <c:ptCount val="1"/>
                <c:pt idx="0">
                  <c:v>dokdonensis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Лист2!$J$28:$L$28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801-4D7A-8249-BD253187A9D1}"/>
            </c:ext>
          </c:extLst>
        </c:ser>
        <c:ser>
          <c:idx val="27"/>
          <c:order val="27"/>
          <c:tx>
            <c:strRef>
              <c:f>Лист2!$I$29</c:f>
              <c:strCache>
                <c:ptCount val="1"/>
                <c:pt idx="0">
                  <c:v>enzymogenes DSM 2043T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Лист2!$J$29:$L$29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801-4D7A-8249-BD253187A9D1}"/>
            </c:ext>
          </c:extLst>
        </c:ser>
        <c:ser>
          <c:idx val="28"/>
          <c:order val="28"/>
          <c:tx>
            <c:strRef>
              <c:f>Лист2!$I$30</c:f>
              <c:strCache>
                <c:ptCount val="1"/>
                <c:pt idx="0">
                  <c:v>enzymogenes KACC11382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Лист2!$J$30:$L$30</c:f>
              <c:numCache>
                <c:formatCode>General</c:formatCode>
                <c:ptCount val="3"/>
                <c:pt idx="2" formatCode="0.00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801-4D7A-8249-BD253187A9D1}"/>
            </c:ext>
          </c:extLst>
        </c:ser>
        <c:ser>
          <c:idx val="29"/>
          <c:order val="29"/>
          <c:tx>
            <c:strRef>
              <c:f>Лист2!$I$31</c:f>
              <c:strCache>
                <c:ptCount val="1"/>
                <c:pt idx="0">
                  <c:v>enzymogenes BCRC 11654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Лист2!$J$31:$L$31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801-4D7A-8249-BD253187A9D1}"/>
            </c:ext>
          </c:extLst>
        </c:ser>
        <c:ser>
          <c:idx val="30"/>
          <c:order val="30"/>
          <c:tx>
            <c:strRef>
              <c:f>Лист2!$I$32</c:f>
              <c:strCache>
                <c:ptCount val="1"/>
                <c:pt idx="0">
                  <c:v>enzymogenes LMG 8762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Лист2!$J$32:$L$32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801-4D7A-8249-BD253187A9D1}"/>
            </c:ext>
          </c:extLst>
        </c:ser>
        <c:ser>
          <c:idx val="31"/>
          <c:order val="31"/>
          <c:tx>
            <c:strRef>
              <c:f>Лист2!$I$33</c:f>
              <c:strCache>
                <c:ptCount val="1"/>
                <c:pt idx="0">
                  <c:v>erysipheiresistens RS-LYSO-3T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Лист2!$J$33:$L$33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801-4D7A-8249-BD253187A9D1}"/>
            </c:ext>
          </c:extLst>
        </c:ser>
        <c:ser>
          <c:idx val="32"/>
          <c:order val="32"/>
          <c:tx>
            <c:strRef>
              <c:f>Лист2!$I$34</c:f>
              <c:strCache>
                <c:ptCount val="1"/>
                <c:pt idx="0">
                  <c:v>firmicutimachus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Лист2!$J$34:$L$34</c:f>
              <c:numCache>
                <c:formatCode>General</c:formatCode>
                <c:ptCount val="3"/>
                <c:pt idx="0">
                  <c:v>5.5</c:v>
                </c:pt>
                <c:pt idx="1">
                  <c:v>9</c:v>
                </c:pt>
                <c:pt idx="2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801-4D7A-8249-BD253187A9D1}"/>
            </c:ext>
          </c:extLst>
        </c:ser>
        <c:ser>
          <c:idx val="33"/>
          <c:order val="33"/>
          <c:tx>
            <c:strRef>
              <c:f>Лист2!$I$35</c:f>
              <c:strCache>
                <c:ptCount val="1"/>
                <c:pt idx="0">
                  <c:v>fragariae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Лист2!$J$35:$L$35</c:f>
              <c:numCache>
                <c:formatCode>General</c:formatCode>
                <c:ptCount val="3"/>
                <c:pt idx="0">
                  <c:v>6.5</c:v>
                </c:pt>
                <c:pt idx="1">
                  <c:v>8.5</c:v>
                </c:pt>
                <c:pt idx="2">
                  <c:v>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801-4D7A-8249-BD253187A9D1}"/>
            </c:ext>
          </c:extLst>
        </c:ser>
        <c:ser>
          <c:idx val="34"/>
          <c:order val="34"/>
          <c:tx>
            <c:strRef>
              <c:f>Лист2!$I$36</c:f>
              <c:strCache>
                <c:ptCount val="1"/>
                <c:pt idx="0">
                  <c:v>gilvus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Лист2!$J$36:$L$36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801-4D7A-8249-BD253187A9D1}"/>
            </c:ext>
          </c:extLst>
        </c:ser>
        <c:ser>
          <c:idx val="35"/>
          <c:order val="35"/>
          <c:tx>
            <c:strRef>
              <c:f>Лист2!$I$37</c:f>
              <c:strCache>
                <c:ptCount val="1"/>
                <c:pt idx="0">
                  <c:v>ginsengisoli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Лист2!$J$37:$L$37</c:f>
              <c:numCache>
                <c:formatCode>General</c:formatCode>
                <c:ptCount val="3"/>
                <c:pt idx="0">
                  <c:v>5</c:v>
                </c:pt>
                <c:pt idx="1">
                  <c:v>8.5</c:v>
                </c:pt>
                <c:pt idx="2">
                  <c:v>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801-4D7A-8249-BD253187A9D1}"/>
            </c:ext>
          </c:extLst>
        </c:ser>
        <c:ser>
          <c:idx val="36"/>
          <c:order val="36"/>
          <c:tx>
            <c:strRef>
              <c:f>Лист2!$I$38</c:f>
              <c:strCache>
                <c:ptCount val="1"/>
                <c:pt idx="0">
                  <c:v>ginsengisoli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Лист2!$J$38:$L$38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801-4D7A-8249-BD253187A9D1}"/>
            </c:ext>
          </c:extLst>
        </c:ser>
        <c:ser>
          <c:idx val="37"/>
          <c:order val="37"/>
          <c:tx>
            <c:strRef>
              <c:f>Лист2!$I$39</c:f>
              <c:strCache>
                <c:ptCount val="1"/>
                <c:pt idx="0">
                  <c:v>gummosis LMG 8763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Лист2!$J$39:$L$39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801-4D7A-8249-BD253187A9D1}"/>
            </c:ext>
          </c:extLst>
        </c:ser>
        <c:ser>
          <c:idx val="38"/>
          <c:order val="38"/>
          <c:tx>
            <c:strRef>
              <c:f>Лист2!$I$40</c:f>
              <c:strCache>
                <c:ptCount val="1"/>
                <c:pt idx="0">
                  <c:v>hankyongensis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Лист2!$J$40:$L$40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801-4D7A-8249-BD253187A9D1}"/>
            </c:ext>
          </c:extLst>
        </c:ser>
        <c:ser>
          <c:idx val="39"/>
          <c:order val="39"/>
          <c:tx>
            <c:strRef>
              <c:f>Лист2!$I$41</c:f>
              <c:strCache>
                <c:ptCount val="1"/>
                <c:pt idx="0">
                  <c:v>helvis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Лист2!$J$41:$L$41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801-4D7A-8249-BD253187A9D1}"/>
            </c:ext>
          </c:extLst>
        </c:ser>
        <c:ser>
          <c:idx val="40"/>
          <c:order val="40"/>
          <c:tx>
            <c:strRef>
              <c:f>Лист2!$I$42</c:f>
              <c:strCache>
                <c:ptCount val="1"/>
                <c:pt idx="0">
                  <c:v>humi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Лист2!$J$42:$L$42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801-4D7A-8249-BD253187A9D1}"/>
            </c:ext>
          </c:extLst>
        </c:ser>
        <c:ser>
          <c:idx val="41"/>
          <c:order val="41"/>
          <c:tx>
            <c:strRef>
              <c:f>Лист2!$I$43</c:f>
              <c:strCache>
                <c:ptCount val="1"/>
                <c:pt idx="0">
                  <c:v>humi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Лист2!$J$43:$L$43</c:f>
              <c:numCache>
                <c:formatCode>General</c:formatCode>
                <c:ptCount val="3"/>
                <c:pt idx="0">
                  <c:v>6.5</c:v>
                </c:pt>
                <c:pt idx="1">
                  <c:v>7.7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801-4D7A-8249-BD253187A9D1}"/>
            </c:ext>
          </c:extLst>
        </c:ser>
        <c:ser>
          <c:idx val="42"/>
          <c:order val="42"/>
          <c:tx>
            <c:strRef>
              <c:f>Лист2!$I$44</c:f>
              <c:strCache>
                <c:ptCount val="1"/>
                <c:pt idx="0">
                  <c:v>hymeniaciconis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Лист2!$J$44:$L$44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801-4D7A-8249-BD253187A9D1}"/>
            </c:ext>
          </c:extLst>
        </c:ser>
        <c:ser>
          <c:idx val="43"/>
          <c:order val="43"/>
          <c:tx>
            <c:strRef>
              <c:f>Лист2!$I$45</c:f>
              <c:strCache>
                <c:ptCount val="1"/>
                <c:pt idx="0">
                  <c:v>koreensis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Лист2!$J$45:$L$45</c:f>
              <c:numCache>
                <c:formatCode>General</c:formatCode>
                <c:ptCount val="3"/>
                <c:pt idx="0">
                  <c:v>6.8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801-4D7A-8249-BD253187A9D1}"/>
            </c:ext>
          </c:extLst>
        </c:ser>
        <c:ser>
          <c:idx val="44"/>
          <c:order val="44"/>
          <c:tx>
            <c:strRef>
              <c:f>Лист2!$I$46</c:f>
              <c:strCache>
                <c:ptCount val="1"/>
                <c:pt idx="0">
                  <c:v>korlensis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Лист2!$J$46:$L$46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 formatCode="0.0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801-4D7A-8249-BD253187A9D1}"/>
            </c:ext>
          </c:extLst>
        </c:ser>
        <c:ser>
          <c:idx val="45"/>
          <c:order val="45"/>
          <c:tx>
            <c:strRef>
              <c:f>Лист2!$I$47</c:f>
              <c:strCache>
                <c:ptCount val="1"/>
                <c:pt idx="0">
                  <c:v>lacus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Лист2!$J$47:$L$47</c:f>
              <c:numCache>
                <c:formatCode>General</c:formatCode>
                <c:ptCount val="3"/>
                <c:pt idx="0">
                  <c:v>5.5</c:v>
                </c:pt>
                <c:pt idx="1">
                  <c:v>8.5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F801-4D7A-8249-BD253187A9D1}"/>
            </c:ext>
          </c:extLst>
        </c:ser>
        <c:ser>
          <c:idx val="46"/>
          <c:order val="46"/>
          <c:tx>
            <c:strRef>
              <c:f>Лист2!$I$48</c:f>
              <c:strCache>
                <c:ptCount val="1"/>
                <c:pt idx="0">
                  <c:v>lycopersici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Лист2!$J$48:$L$48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801-4D7A-8249-BD253187A9D1}"/>
            </c:ext>
          </c:extLst>
        </c:ser>
        <c:ser>
          <c:idx val="47"/>
          <c:order val="47"/>
          <c:tx>
            <c:strRef>
              <c:f>Лист2!$I$49</c:f>
              <c:strCache>
                <c:ptCount val="1"/>
                <c:pt idx="0">
                  <c:v>soli DCY21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Лист2!$J$49:$L$49</c:f>
              <c:numCache>
                <c:formatCode>General</c:formatCode>
                <c:ptCount val="3"/>
                <c:pt idx="0">
                  <c:v>5</c:v>
                </c:pt>
                <c:pt idx="1">
                  <c:v>11</c:v>
                </c:pt>
                <c:pt idx="2" formatCode="0.0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F801-4D7A-8249-BD253187A9D1}"/>
            </c:ext>
          </c:extLst>
        </c:ser>
        <c:ser>
          <c:idx val="48"/>
          <c:order val="48"/>
          <c:tx>
            <c:strRef>
              <c:f>Лист2!$I$50</c:f>
              <c:strCache>
                <c:ptCount val="1"/>
                <c:pt idx="0">
                  <c:v>maris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Лист2!$J$50:$L$50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F801-4D7A-8249-BD253187A9D1}"/>
            </c:ext>
          </c:extLst>
        </c:ser>
        <c:ser>
          <c:idx val="49"/>
          <c:order val="49"/>
          <c:tx>
            <c:strRef>
              <c:f>Лист2!$I$51</c:f>
              <c:strCache>
                <c:ptCount val="1"/>
                <c:pt idx="0">
                  <c:v>mobilis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Лист2!$J$51:$L$51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F801-4D7A-8249-BD253187A9D1}"/>
            </c:ext>
          </c:extLst>
        </c:ser>
        <c:ser>
          <c:idx val="50"/>
          <c:order val="50"/>
          <c:tx>
            <c:strRef>
              <c:f>Лист2!$I$52</c:f>
              <c:strCache>
                <c:ptCount val="1"/>
                <c:pt idx="0">
                  <c:v>niabensis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Лист2!$J$52:$L$52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F801-4D7A-8249-BD253187A9D1}"/>
            </c:ext>
          </c:extLst>
        </c:ser>
        <c:ser>
          <c:idx val="51"/>
          <c:order val="51"/>
          <c:tx>
            <c:strRef>
              <c:f>Лист2!$I$53</c:f>
              <c:strCache>
                <c:ptCount val="1"/>
                <c:pt idx="0">
                  <c:v>niastensis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Лист2!$J$53:$L$53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F801-4D7A-8249-BD253187A9D1}"/>
            </c:ext>
          </c:extLst>
        </c:ser>
        <c:ser>
          <c:idx val="52"/>
          <c:order val="52"/>
          <c:tx>
            <c:strRef>
              <c:f>Лист2!$I$54</c:f>
              <c:strCache>
                <c:ptCount val="1"/>
                <c:pt idx="0">
                  <c:v>novalis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Лист2!$J$54:$L$54</c:f>
              <c:numCache>
                <c:formatCode>General</c:formatCode>
                <c:ptCount val="3"/>
                <c:pt idx="0">
                  <c:v>6</c:v>
                </c:pt>
                <c:pt idx="1">
                  <c:v>7.5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F801-4D7A-8249-BD253187A9D1}"/>
            </c:ext>
          </c:extLst>
        </c:ser>
        <c:ser>
          <c:idx val="53"/>
          <c:order val="53"/>
          <c:tx>
            <c:strRef>
              <c:f>Лист2!$I$55</c:f>
              <c:strCache>
                <c:ptCount val="1"/>
                <c:pt idx="0">
                  <c:v>okuli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Лист2!$J$55:$L$55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F801-4D7A-8249-BD253187A9D1}"/>
            </c:ext>
          </c:extLst>
        </c:ser>
        <c:ser>
          <c:idx val="54"/>
          <c:order val="54"/>
          <c:tx>
            <c:strRef>
              <c:f>Лист2!$I$56</c:f>
              <c:strCache>
                <c:ptCount val="1"/>
                <c:pt idx="0">
                  <c:v>olei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Лист2!$J$56:$L$56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801-4D7A-8249-BD253187A9D1}"/>
            </c:ext>
          </c:extLst>
        </c:ser>
        <c:ser>
          <c:idx val="55"/>
          <c:order val="55"/>
          <c:tx>
            <c:strRef>
              <c:f>Лист2!$I$57</c:f>
              <c:strCache>
                <c:ptCount val="1"/>
                <c:pt idx="0">
                  <c:v>oligotrophicus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Лист2!$J$57:$L$57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801-4D7A-8249-BD253187A9D1}"/>
            </c:ext>
          </c:extLst>
        </c:ser>
        <c:ser>
          <c:idx val="56"/>
          <c:order val="56"/>
          <c:tx>
            <c:strRef>
              <c:f>Лист2!$I$58</c:f>
              <c:strCache>
                <c:ptCount val="1"/>
                <c:pt idx="0">
                  <c:v>orizae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Лист2!$J$58:$L$58</c:f>
              <c:numCache>
                <c:formatCode>General</c:formatCode>
                <c:ptCount val="3"/>
                <c:pt idx="0">
                  <c:v>5.5</c:v>
                </c:pt>
                <c:pt idx="1">
                  <c:v>11</c:v>
                </c:pt>
                <c:pt idx="2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801-4D7A-8249-BD253187A9D1}"/>
            </c:ext>
          </c:extLst>
        </c:ser>
        <c:ser>
          <c:idx val="57"/>
          <c:order val="57"/>
          <c:tx>
            <c:strRef>
              <c:f>Лист2!$I$59</c:f>
              <c:strCache>
                <c:ptCount val="1"/>
                <c:pt idx="0">
                  <c:v>panacisoli CJ29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Лист2!$J$59:$L$59</c:f>
              <c:numCache>
                <c:formatCode>General</c:formatCode>
                <c:ptCount val="3"/>
                <c:pt idx="0">
                  <c:v>5</c:v>
                </c:pt>
                <c:pt idx="1">
                  <c:v>10.5</c:v>
                </c:pt>
                <c:pt idx="2">
                  <c:v>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F801-4D7A-8249-BD253187A9D1}"/>
            </c:ext>
          </c:extLst>
        </c:ser>
        <c:ser>
          <c:idx val="58"/>
          <c:order val="58"/>
          <c:tx>
            <c:strRef>
              <c:f>Лист2!$I$60</c:f>
              <c:strCache>
                <c:ptCount val="1"/>
                <c:pt idx="0">
                  <c:v>panacisoli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Лист2!$J$60:$L$60</c:f>
              <c:numCache>
                <c:formatCode>General</c:formatCode>
                <c:ptCount val="3"/>
                <c:pt idx="0">
                  <c:v>5</c:v>
                </c:pt>
                <c:pt idx="1">
                  <c:v>11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801-4D7A-8249-BD253187A9D1}"/>
            </c:ext>
          </c:extLst>
        </c:ser>
        <c:ser>
          <c:idx val="59"/>
          <c:order val="59"/>
          <c:tx>
            <c:strRef>
              <c:f>Лист2!$I$61</c:f>
              <c:strCache>
                <c:ptCount val="1"/>
                <c:pt idx="0">
                  <c:v>panacisoli KACC 17502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Лист2!$J$61:$L$61</c:f>
              <c:numCache>
                <c:formatCode>General</c:formatCode>
                <c:ptCount val="3"/>
                <c:pt idx="0">
                  <c:v>5</c:v>
                </c:pt>
                <c:pt idx="1">
                  <c:v>12</c:v>
                </c:pt>
                <c:pt idx="2" formatCode="0.00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F801-4D7A-8249-BD253187A9D1}"/>
            </c:ext>
          </c:extLst>
        </c:ser>
        <c:ser>
          <c:idx val="60"/>
          <c:order val="60"/>
          <c:tx>
            <c:strRef>
              <c:f>Лист2!$I$62</c:f>
              <c:strCache>
                <c:ptCount val="1"/>
                <c:pt idx="0">
                  <c:v>panaciterrae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Лист2!$J$62:$L$62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F801-4D7A-8249-BD253187A9D1}"/>
            </c:ext>
          </c:extLst>
        </c:ser>
        <c:ser>
          <c:idx val="61"/>
          <c:order val="61"/>
          <c:tx>
            <c:strRef>
              <c:f>Лист2!$I$63</c:f>
              <c:strCache>
                <c:ptCount val="1"/>
                <c:pt idx="0">
                  <c:v>panaciterrae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Лист2!$J$63:$L$63</c:f>
              <c:numCache>
                <c:formatCode>General</c:formatCode>
                <c:ptCount val="3"/>
                <c:pt idx="0">
                  <c:v>5</c:v>
                </c:pt>
                <c:pt idx="1">
                  <c:v>8.5</c:v>
                </c:pt>
                <c:pt idx="2">
                  <c:v>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F801-4D7A-8249-BD253187A9D1}"/>
            </c:ext>
          </c:extLst>
        </c:ser>
        <c:ser>
          <c:idx val="62"/>
          <c:order val="62"/>
          <c:tx>
            <c:strRef>
              <c:f>Лист2!$I$64</c:f>
              <c:strCache>
                <c:ptCount val="1"/>
                <c:pt idx="0">
                  <c:v>panacihumi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Лист2!$J$64:$L$64</c:f>
              <c:numCache>
                <c:formatCode>General</c:formatCode>
                <c:ptCount val="3"/>
                <c:pt idx="0">
                  <c:v>6</c:v>
                </c:pt>
                <c:pt idx="1">
                  <c:v>9.5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F801-4D7A-8249-BD253187A9D1}"/>
            </c:ext>
          </c:extLst>
        </c:ser>
        <c:ser>
          <c:idx val="63"/>
          <c:order val="63"/>
          <c:tx>
            <c:strRef>
              <c:f>Лист2!$I$65</c:f>
              <c:strCache>
                <c:ptCount val="1"/>
                <c:pt idx="0">
                  <c:v>pedocola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Лист2!$J$65:$L$65</c:f>
              <c:numCache>
                <c:formatCode>General</c:formatCode>
                <c:ptCount val="3"/>
                <c:pt idx="0">
                  <c:v>5</c:v>
                </c:pt>
                <c:pt idx="1">
                  <c:v>11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F801-4D7A-8249-BD253187A9D1}"/>
            </c:ext>
          </c:extLst>
        </c:ser>
        <c:ser>
          <c:idx val="64"/>
          <c:order val="64"/>
          <c:tx>
            <c:strRef>
              <c:f>Лист2!$I$66</c:f>
              <c:strCache>
                <c:ptCount val="1"/>
                <c:pt idx="0">
                  <c:v>penaci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Лист2!$J$66:$L$66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F801-4D7A-8249-BD253187A9D1}"/>
            </c:ext>
          </c:extLst>
        </c:ser>
        <c:ser>
          <c:idx val="65"/>
          <c:order val="65"/>
          <c:tx>
            <c:strRef>
              <c:f>Лист2!$I$67</c:f>
              <c:strCache>
                <c:ptCount val="1"/>
                <c:pt idx="0">
                  <c:v>pocheonensis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Лист2!$J$67:$L$67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F801-4D7A-8249-BD253187A9D1}"/>
            </c:ext>
          </c:extLst>
        </c:ser>
        <c:ser>
          <c:idx val="66"/>
          <c:order val="66"/>
          <c:tx>
            <c:strRef>
              <c:f>Лист2!$I$68</c:f>
              <c:strCache>
                <c:ptCount val="1"/>
                <c:pt idx="0">
                  <c:v>prati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Лист2!$J$68:$L$68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F801-4D7A-8249-BD253187A9D1}"/>
            </c:ext>
          </c:extLst>
        </c:ser>
        <c:ser>
          <c:idx val="67"/>
          <c:order val="67"/>
          <c:tx>
            <c:strRef>
              <c:f>Лист2!$I$69</c:f>
              <c:strCache>
                <c:ptCount val="1"/>
                <c:pt idx="0">
                  <c:v>profundi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Лист2!$J$69:$L$69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F801-4D7A-8249-BD253187A9D1}"/>
            </c:ext>
          </c:extLst>
        </c:ser>
        <c:ser>
          <c:idx val="68"/>
          <c:order val="68"/>
          <c:tx>
            <c:strRef>
              <c:f>Лист2!$I$70</c:f>
              <c:strCache>
                <c:ptCount val="1"/>
                <c:pt idx="0">
                  <c:v>psychrotolerans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Лист2!$J$70:$L$70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F801-4D7A-8249-BD253187A9D1}"/>
            </c:ext>
          </c:extLst>
        </c:ser>
        <c:ser>
          <c:idx val="69"/>
          <c:order val="69"/>
          <c:tx>
            <c:strRef>
              <c:f>Лист2!$I$71</c:f>
              <c:strCache>
                <c:ptCount val="1"/>
                <c:pt idx="0">
                  <c:v>pythonis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Лист2!$J$71:$L$71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F801-4D7A-8249-BD253187A9D1}"/>
            </c:ext>
          </c:extLst>
        </c:ser>
        <c:ser>
          <c:idx val="70"/>
          <c:order val="70"/>
          <c:tx>
            <c:strRef>
              <c:f>Лист2!$I$72</c:f>
              <c:strCache>
                <c:ptCount val="1"/>
                <c:pt idx="0">
                  <c:v>rhizophilus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Лист2!$J$72:$L$72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F801-4D7A-8249-BD253187A9D1}"/>
            </c:ext>
          </c:extLst>
        </c:ser>
        <c:ser>
          <c:idx val="71"/>
          <c:order val="71"/>
          <c:tx>
            <c:strRef>
              <c:f>Лист2!$I$73</c:f>
              <c:strCache>
                <c:ptCount val="1"/>
                <c:pt idx="0">
                  <c:v>rhizosphearae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Лист2!$J$73:$L$73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F801-4D7A-8249-BD253187A9D1}"/>
            </c:ext>
          </c:extLst>
        </c:ser>
        <c:ser>
          <c:idx val="72"/>
          <c:order val="72"/>
          <c:tx>
            <c:strRef>
              <c:f>Лист2!$I$74</c:f>
              <c:strCache>
                <c:ptCount val="1"/>
                <c:pt idx="0">
                  <c:v>ruishenii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Лист2!$J$74:$L$74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F801-4D7A-8249-BD253187A9D1}"/>
            </c:ext>
          </c:extLst>
        </c:ser>
        <c:ser>
          <c:idx val="73"/>
          <c:order val="73"/>
          <c:tx>
            <c:strRef>
              <c:f>Лист2!$I$75</c:f>
              <c:strCache>
                <c:ptCount val="1"/>
                <c:pt idx="0">
                  <c:v>sediminicola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Лист2!$J$75:$L$75</c:f>
              <c:numCache>
                <c:formatCode>General</c:formatCode>
                <c:ptCount val="3"/>
                <c:pt idx="0" formatCode="0.00">
                  <c:v>6.5</c:v>
                </c:pt>
                <c:pt idx="1">
                  <c:v>7.5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F801-4D7A-8249-BD253187A9D1}"/>
            </c:ext>
          </c:extLst>
        </c:ser>
        <c:ser>
          <c:idx val="74"/>
          <c:order val="74"/>
          <c:tx>
            <c:strRef>
              <c:f>Лист2!$I$76</c:f>
              <c:strCache>
                <c:ptCount val="1"/>
                <c:pt idx="0">
                  <c:v>soli KCTC 22011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Лист2!$J$76:$L$76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F801-4D7A-8249-BD253187A9D1}"/>
            </c:ext>
          </c:extLst>
        </c:ser>
        <c:ser>
          <c:idx val="75"/>
          <c:order val="75"/>
          <c:tx>
            <c:strRef>
              <c:f>Лист2!$I$77</c:f>
              <c:strCache>
                <c:ptCount val="1"/>
                <c:pt idx="0">
                  <c:v>soli KACC 15381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Лист2!$J$77:$L$77</c:f>
              <c:numCache>
                <c:formatCode>General</c:formatCode>
                <c:ptCount val="3"/>
                <c:pt idx="0">
                  <c:v>6</c:v>
                </c:pt>
                <c:pt idx="1">
                  <c:v>11</c:v>
                </c:pt>
                <c:pt idx="2" formatCode="0.0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F801-4D7A-8249-BD253187A9D1}"/>
            </c:ext>
          </c:extLst>
        </c:ser>
        <c:ser>
          <c:idx val="76"/>
          <c:order val="76"/>
          <c:tx>
            <c:strRef>
              <c:f>Лист2!$I$78</c:f>
              <c:strCache>
                <c:ptCount val="1"/>
                <c:pt idx="0">
                  <c:v>solisilvae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Лист2!$J$78:$L$78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 formatCode="0.0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F801-4D7A-8249-BD253187A9D1}"/>
            </c:ext>
          </c:extLst>
        </c:ser>
        <c:ser>
          <c:idx val="77"/>
          <c:order val="77"/>
          <c:tx>
            <c:strRef>
              <c:f>Лист2!$I$79</c:f>
              <c:strCache>
                <c:ptCount val="1"/>
                <c:pt idx="0">
                  <c:v>spongiicola KMM 329T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Лист2!$J$79:$L$79</c:f>
              <c:numCache>
                <c:formatCode>General</c:formatCode>
                <c:ptCount val="3"/>
                <c:pt idx="0">
                  <c:v>5.5</c:v>
                </c:pt>
                <c:pt idx="1">
                  <c:v>9.5</c:v>
                </c:pt>
                <c:pt idx="2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F801-4D7A-8249-BD253187A9D1}"/>
            </c:ext>
          </c:extLst>
        </c:ser>
        <c:ser>
          <c:idx val="78"/>
          <c:order val="78"/>
          <c:tx>
            <c:strRef>
              <c:f>Лист2!$I$80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Лист2!$J$80:$L$80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 formatCode="0.00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F801-4D7A-8249-BD253187A9D1}"/>
            </c:ext>
          </c:extLst>
        </c:ser>
        <c:ser>
          <c:idx val="79"/>
          <c:order val="79"/>
          <c:tx>
            <c:strRef>
              <c:f>Лист2!$I$81</c:f>
              <c:strCache>
                <c:ptCount val="1"/>
                <c:pt idx="0">
                  <c:v>tabacosoli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Лист2!$J$81:$L$81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 formatCode="0.0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F801-4D7A-8249-BD253187A9D1}"/>
            </c:ext>
          </c:extLst>
        </c:ser>
        <c:ser>
          <c:idx val="80"/>
          <c:order val="80"/>
          <c:tx>
            <c:strRef>
              <c:f>Лист2!$I$82</c:f>
              <c:strCache>
                <c:ptCount val="1"/>
                <c:pt idx="0">
                  <c:v>telluris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Лист2!$J$82:$L$82</c:f>
              <c:numCache>
                <c:formatCode>General</c:formatCode>
                <c:ptCount val="3"/>
                <c:pt idx="0">
                  <c:v>6</c:v>
                </c:pt>
                <c:pt idx="1">
                  <c:v>7.5</c:v>
                </c:pt>
                <c:pt idx="2" formatCode="0.0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F801-4D7A-8249-BD253187A9D1}"/>
            </c:ext>
          </c:extLst>
        </c:ser>
        <c:ser>
          <c:idx val="81"/>
          <c:order val="81"/>
          <c:tx>
            <c:strRef>
              <c:f>Лист2!$I$83</c:f>
              <c:strCache>
                <c:ptCount val="1"/>
                <c:pt idx="0">
                  <c:v>terrae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Лист2!$J$83:$L$83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 formatCode="0.00">
                  <c:v>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F801-4D7A-8249-BD253187A9D1}"/>
            </c:ext>
          </c:extLst>
        </c:ser>
        <c:ser>
          <c:idx val="82"/>
          <c:order val="82"/>
          <c:tx>
            <c:strRef>
              <c:f>Лист2!$I$84</c:f>
              <c:strCache>
                <c:ptCount val="1"/>
                <c:pt idx="0">
                  <c:v>terricola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Лист2!$J$84:$L$84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 formatCode="0.0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F801-4D7A-8249-BD253187A9D1}"/>
            </c:ext>
          </c:extLst>
        </c:ser>
        <c:ser>
          <c:idx val="83"/>
          <c:order val="83"/>
          <c:tx>
            <c:strRef>
              <c:f>Лист2!$I$85</c:f>
              <c:strCache>
                <c:ptCount val="1"/>
                <c:pt idx="0">
                  <c:v>terrigena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Лист2!$J$85:$L$85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 formatCode="0.0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F801-4D7A-8249-BD253187A9D1}"/>
            </c:ext>
          </c:extLst>
        </c:ser>
        <c:ser>
          <c:idx val="84"/>
          <c:order val="84"/>
          <c:tx>
            <c:strRef>
              <c:f>Лист2!$I$86</c:f>
              <c:strCache>
                <c:ptCount val="1"/>
                <c:pt idx="0">
                  <c:v>thermophilus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Лист2!$J$86:$L$86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 formatCode="0.0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F801-4D7A-8249-BD253187A9D1}"/>
            </c:ext>
          </c:extLst>
        </c:ser>
        <c:ser>
          <c:idx val="85"/>
          <c:order val="85"/>
          <c:tx>
            <c:strRef>
              <c:f>Лист2!$I$87</c:f>
              <c:strCache>
                <c:ptCount val="1"/>
                <c:pt idx="0">
                  <c:v>tolerans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Лист2!$J$87:$L$87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 formatCode="0.00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F801-4D7A-8249-BD253187A9D1}"/>
            </c:ext>
          </c:extLst>
        </c:ser>
        <c:ser>
          <c:idx val="86"/>
          <c:order val="86"/>
          <c:tx>
            <c:strRef>
              <c:f>Лист2!$I$88</c:f>
              <c:strCache>
                <c:ptCount val="1"/>
                <c:pt idx="0">
                  <c:v>tongrenensis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Лист2!$J$88:$L$88</c:f>
              <c:numCache>
                <c:formatCode>General</c:formatCode>
                <c:ptCount val="3"/>
                <c:pt idx="0">
                  <c:v>6.5</c:v>
                </c:pt>
                <c:pt idx="1">
                  <c:v>7.5</c:v>
                </c:pt>
                <c:pt idx="2" formatCode="0.0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F801-4D7A-8249-BD253187A9D1}"/>
            </c:ext>
          </c:extLst>
        </c:ser>
        <c:ser>
          <c:idx val="87"/>
          <c:order val="87"/>
          <c:tx>
            <c:strRef>
              <c:f>Лист2!$I$89</c:f>
              <c:strCache>
                <c:ptCount val="1"/>
                <c:pt idx="0">
                  <c:v>tyrosinelyticus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Лист2!$J$89:$L$89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 formatCode="0.0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F801-4D7A-8249-BD253187A9D1}"/>
            </c:ext>
          </c:extLst>
        </c:ser>
        <c:ser>
          <c:idx val="88"/>
          <c:order val="88"/>
          <c:tx>
            <c:strRef>
              <c:f>Лист2!$I$90</c:f>
              <c:strCache>
                <c:ptCount val="1"/>
                <c:pt idx="0">
                  <c:v>xanthus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Лист2!$J$90:$L$90</c:f>
              <c:numCache>
                <c:formatCode>General</c:formatCode>
                <c:ptCount val="3"/>
                <c:pt idx="0">
                  <c:v>6</c:v>
                </c:pt>
                <c:pt idx="1">
                  <c:v>11</c:v>
                </c:pt>
                <c:pt idx="2" formatCode="0.0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F801-4D7A-8249-BD253187A9D1}"/>
            </c:ext>
          </c:extLst>
        </c:ser>
        <c:ser>
          <c:idx val="89"/>
          <c:order val="89"/>
          <c:tx>
            <c:strRef>
              <c:f>Лист2!$I$91</c:f>
              <c:strCache>
                <c:ptCount val="1"/>
                <c:pt idx="0">
                  <c:v>ximonensis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Лист2!$J$91:$L$91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F801-4D7A-8249-BD253187A9D1}"/>
            </c:ext>
          </c:extLst>
        </c:ser>
        <c:ser>
          <c:idx val="90"/>
          <c:order val="90"/>
          <c:tx>
            <c:strRef>
              <c:f>Лист2!$I$92</c:f>
              <c:strCache>
                <c:ptCount val="1"/>
                <c:pt idx="0">
                  <c:v>xinjiangensis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Лист2!$J$92:$L$92</c:f>
              <c:numCache>
                <c:formatCode>General</c:formatCode>
                <c:ptCount val="3"/>
                <c:pt idx="0" formatCode="0.00">
                  <c:v>6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F801-4D7A-8249-BD253187A9D1}"/>
            </c:ext>
          </c:extLst>
        </c:ser>
        <c:ser>
          <c:idx val="91"/>
          <c:order val="91"/>
          <c:tx>
            <c:strRef>
              <c:f>Лист2!$I$93</c:f>
              <c:strCache>
                <c:ptCount val="1"/>
                <c:pt idx="0">
                  <c:v>xinjiangensis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Лист2!$J$93:$L$93</c:f>
              <c:numCache>
                <c:formatCode>General</c:formatCode>
                <c:ptCount val="3"/>
                <c:pt idx="0">
                  <c:v>6</c:v>
                </c:pt>
                <c:pt idx="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F801-4D7A-8249-BD253187A9D1}"/>
            </c:ext>
          </c:extLst>
        </c:ser>
        <c:ser>
          <c:idx val="92"/>
          <c:order val="92"/>
          <c:tx>
            <c:strRef>
              <c:f>Лист2!$I$94</c:f>
              <c:strCache>
                <c:ptCount val="1"/>
                <c:pt idx="0">
                  <c:v>xinjiangensis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Лист2!$J$94:$L$94</c:f>
              <c:numCache>
                <c:formatCode>General</c:formatCode>
                <c:ptCount val="3"/>
                <c:pt idx="0">
                  <c:v>6</c:v>
                </c:pt>
                <c:pt idx="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F801-4D7A-8249-BD253187A9D1}"/>
            </c:ext>
          </c:extLst>
        </c:ser>
        <c:ser>
          <c:idx val="93"/>
          <c:order val="93"/>
          <c:tx>
            <c:strRef>
              <c:f>Лист2!$I$95</c:f>
              <c:strCache>
                <c:ptCount val="1"/>
                <c:pt idx="0">
                  <c:v>xinjiangensis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Лист2!$J$95:$L$95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F801-4D7A-8249-BD253187A9D1}"/>
            </c:ext>
          </c:extLst>
        </c:ser>
        <c:ser>
          <c:idx val="94"/>
          <c:order val="94"/>
          <c:tx>
            <c:strRef>
              <c:f>Лист2!$I$96</c:f>
              <c:strCache>
                <c:ptCount val="1"/>
                <c:pt idx="0">
                  <c:v>yangpyeongensis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Лист2!$J$96:$L$96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F801-4D7A-8249-BD253187A9D1}"/>
            </c:ext>
          </c:extLst>
        </c:ser>
        <c:ser>
          <c:idx val="95"/>
          <c:order val="95"/>
          <c:tx>
            <c:strRef>
              <c:f>Лист2!$I$97</c:f>
              <c:strCache>
                <c:ptCount val="1"/>
                <c:pt idx="0">
                  <c:v>zhanggongensis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Лист2!$J$1:$L$1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Лист2!$J$97:$L$97</c:f>
              <c:numCache>
                <c:formatCode>General</c:formatCode>
                <c:ptCount val="3"/>
                <c:pt idx="0">
                  <c:v>5.5</c:v>
                </c:pt>
                <c:pt idx="1">
                  <c:v>10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F801-4D7A-8249-BD253187A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561919"/>
        <c:axId val="1872560255"/>
      </c:scatterChart>
      <c:valAx>
        <c:axId val="187256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560255"/>
        <c:crosses val="autoZero"/>
        <c:crossBetween val="midCat"/>
      </c:valAx>
      <c:valAx>
        <c:axId val="18725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56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Лист2!$N$2</c:f>
              <c:strCache>
                <c:ptCount val="1"/>
                <c:pt idx="0">
                  <c:v>agri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Лист2!$O$2:$Q$2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D-4661-8919-5C3094184885}"/>
            </c:ext>
          </c:extLst>
        </c:ser>
        <c:ser>
          <c:idx val="1"/>
          <c:order val="1"/>
          <c:tx>
            <c:strRef>
              <c:f>Лист2!$N$3</c:f>
              <c:strCache>
                <c:ptCount val="1"/>
                <c:pt idx="0">
                  <c:v>aestuarii S2-CT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Лист2!$O$3:$Q$3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DD-4661-8919-5C3094184885}"/>
            </c:ext>
          </c:extLst>
        </c:ser>
        <c:ser>
          <c:idx val="2"/>
          <c:order val="2"/>
          <c:tx>
            <c:strRef>
              <c:f>Лист2!$N$4</c:f>
              <c:strCache>
                <c:ptCount val="1"/>
                <c:pt idx="0">
                  <c:v>alcalisoli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Лист2!$O$4:$Q$4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DD-4661-8919-5C3094184885}"/>
            </c:ext>
          </c:extLst>
        </c:ser>
        <c:ser>
          <c:idx val="3"/>
          <c:order val="3"/>
          <c:tx>
            <c:strRef>
              <c:f>Лист2!$N$5</c:f>
              <c:strCache>
                <c:ptCount val="1"/>
                <c:pt idx="0">
                  <c:v>antarcticus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Лист2!$O$5:$Q$5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DD-4661-8919-5C3094184885}"/>
            </c:ext>
          </c:extLst>
        </c:ser>
        <c:ser>
          <c:idx val="4"/>
          <c:order val="4"/>
          <c:tx>
            <c:strRef>
              <c:f>Лист2!$N$6</c:f>
              <c:strCache>
                <c:ptCount val="1"/>
                <c:pt idx="0">
                  <c:v>antibioticus BCRG 11653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Лист2!$O$6:$Q$6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DD-4661-8919-5C3094184885}"/>
            </c:ext>
          </c:extLst>
        </c:ser>
        <c:ser>
          <c:idx val="5"/>
          <c:order val="5"/>
          <c:tx>
            <c:strRef>
              <c:f>Лист2!$N$7</c:f>
              <c:strCache>
                <c:ptCount val="1"/>
                <c:pt idx="0">
                  <c:v>arenosi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Лист2!$O$7:$Q$7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DD-4661-8919-5C3094184885}"/>
            </c:ext>
          </c:extLst>
        </c:ser>
        <c:ser>
          <c:idx val="6"/>
          <c:order val="6"/>
          <c:tx>
            <c:strRef>
              <c:f>Лист2!$N$8</c:f>
              <c:strCache>
                <c:ptCount val="1"/>
                <c:pt idx="0">
                  <c:v>arseniciresistens ZS79T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Лист2!$O$8:$Q$8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DD-4661-8919-5C3094184885}"/>
            </c:ext>
          </c:extLst>
        </c:ser>
        <c:ser>
          <c:idx val="7"/>
          <c:order val="7"/>
          <c:tx>
            <c:strRef>
              <c:f>Лист2!$N$9</c:f>
              <c:strCache>
                <c:ptCount val="1"/>
                <c:pt idx="0">
                  <c:v>arvi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Лист2!$O$9:$Q$9</c:f>
              <c:numCache>
                <c:formatCode>General</c:formatCode>
                <c:ptCount val="3"/>
                <c:pt idx="0">
                  <c:v>0</c:v>
                </c:pt>
                <c:pt idx="1">
                  <c:v>0.15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DD-4661-8919-5C3094184885}"/>
            </c:ext>
          </c:extLst>
        </c:ser>
        <c:ser>
          <c:idx val="8"/>
          <c:order val="8"/>
          <c:tx>
            <c:strRef>
              <c:f>Лист2!$N$10</c:f>
              <c:strCache>
                <c:ptCount val="1"/>
                <c:pt idx="0">
                  <c:v>auxotrophicus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Лист2!$O$10:$Q$10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DD-4661-8919-5C3094184885}"/>
            </c:ext>
          </c:extLst>
        </c:ser>
        <c:ser>
          <c:idx val="9"/>
          <c:order val="9"/>
          <c:tx>
            <c:strRef>
              <c:f>Лист2!$N$11</c:f>
              <c:strCache>
                <c:ptCount val="1"/>
                <c:pt idx="0">
                  <c:v>avium H23M41T  KCTC 62676T  JCM 33223T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Лист2!$O$11:$Q$11</c:f>
              <c:numCache>
                <c:formatCode>General</c:formatCode>
                <c:ptCount val="3"/>
                <c:pt idx="0" formatCode="0.00">
                  <c:v>0</c:v>
                </c:pt>
                <c:pt idx="1">
                  <c:v>5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7DD-4661-8919-5C3094184885}"/>
            </c:ext>
          </c:extLst>
        </c:ser>
        <c:ser>
          <c:idx val="10"/>
          <c:order val="10"/>
          <c:tx>
            <c:strRef>
              <c:f>Лист2!$N$12</c:f>
              <c:strCache>
                <c:ptCount val="1"/>
                <c:pt idx="0">
                  <c:v>bugurensis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Лист2!$O$12:$Q$12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DD-4661-8919-5C3094184885}"/>
            </c:ext>
          </c:extLst>
        </c:ser>
        <c:ser>
          <c:idx val="11"/>
          <c:order val="11"/>
          <c:tx>
            <c:strRef>
              <c:f>Лист2!$N$13</c:f>
              <c:strCache>
                <c:ptCount val="1"/>
                <c:pt idx="0">
                  <c:v>caeni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Лист2!$O$13:$Q$13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7DD-4661-8919-5C3094184885}"/>
            </c:ext>
          </c:extLst>
        </c:ser>
        <c:ser>
          <c:idx val="12"/>
          <c:order val="12"/>
          <c:tx>
            <c:strRef>
              <c:f>Лист2!$N$14</c:f>
              <c:strCache>
                <c:ptCount val="1"/>
                <c:pt idx="0">
                  <c:v>capsici YC 5194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Лист2!$O$14:$Q$14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7DD-4661-8919-5C3094184885}"/>
            </c:ext>
          </c:extLst>
        </c:ser>
        <c:ser>
          <c:idx val="13"/>
          <c:order val="13"/>
          <c:tx>
            <c:strRef>
              <c:f>Лист2!$N$15</c:f>
              <c:strCache>
                <c:ptCount val="1"/>
                <c:pt idx="0">
                  <c:v>caseinlyticus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Лист2!$O$15:$Q$15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7DD-4661-8919-5C3094184885}"/>
            </c:ext>
          </c:extLst>
        </c:ser>
        <c:ser>
          <c:idx val="14"/>
          <c:order val="14"/>
          <c:tx>
            <c:strRef>
              <c:f>Лист2!$N$16</c:f>
              <c:strCache>
                <c:ptCount val="1"/>
                <c:pt idx="0">
                  <c:v>cavernae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Лист2!$O$16:$Q$16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7DD-4661-8919-5C3094184885}"/>
            </c:ext>
          </c:extLst>
        </c:ser>
        <c:ser>
          <c:idx val="15"/>
          <c:order val="15"/>
          <c:tx>
            <c:strRef>
              <c:f>Лист2!$N$17</c:f>
              <c:strCache>
                <c:ptCount val="1"/>
                <c:pt idx="0">
                  <c:v>changpingensis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Лист2!$O$17:$Q$17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7DD-4661-8919-5C3094184885}"/>
            </c:ext>
          </c:extLst>
        </c:ser>
        <c:ser>
          <c:idx val="16"/>
          <c:order val="16"/>
          <c:tx>
            <c:strRef>
              <c:f>Лист2!$N$18</c:f>
              <c:strCache>
                <c:ptCount val="1"/>
                <c:pt idx="0">
                  <c:v>chengduensis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Лист2!$O$18:$Q$18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7DD-4661-8919-5C3094184885}"/>
            </c:ext>
          </c:extLst>
        </c:ser>
        <c:ser>
          <c:idx val="17"/>
          <c:order val="17"/>
          <c:tx>
            <c:strRef>
              <c:f>Лист2!$N$19</c:f>
              <c:strCache>
                <c:ptCount val="1"/>
                <c:pt idx="0">
                  <c:v>chinensis TLK-CK17T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Лист2!$O$19:$Q$19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7DD-4661-8919-5C3094184885}"/>
            </c:ext>
          </c:extLst>
        </c:ser>
        <c:ser>
          <c:idx val="18"/>
          <c:order val="18"/>
          <c:tx>
            <c:strRef>
              <c:f>Лист2!$N$20</c:f>
              <c:strCache>
                <c:ptCount val="1"/>
                <c:pt idx="0">
                  <c:v>ciconiae H21R20T KCTC 82316T JCM 34832T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Лист2!$O$20:$Q$20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7DD-4661-8919-5C3094184885}"/>
            </c:ext>
          </c:extLst>
        </c:ser>
        <c:ser>
          <c:idx val="19"/>
          <c:order val="19"/>
          <c:tx>
            <c:strRef>
              <c:f>Лист2!$N$21</c:f>
              <c:strCache>
                <c:ptCount val="1"/>
                <c:pt idx="0">
                  <c:v>concretionis Ko07T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Лист2!$O$21:$Q$21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7DD-4661-8919-5C3094184885}"/>
            </c:ext>
          </c:extLst>
        </c:ser>
        <c:ser>
          <c:idx val="20"/>
          <c:order val="20"/>
          <c:tx>
            <c:strRef>
              <c:f>Лист2!$N$22</c:f>
              <c:strCache>
                <c:ptCount val="1"/>
                <c:pt idx="0">
                  <c:v>concretionis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Лист2!$O$22:$Q$22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7DD-4661-8919-5C3094184885}"/>
            </c:ext>
          </c:extLst>
        </c:ser>
        <c:ser>
          <c:idx val="21"/>
          <c:order val="21"/>
          <c:tx>
            <c:strRef>
              <c:f>Лист2!$N$23</c:f>
              <c:strCache>
                <c:ptCount val="1"/>
                <c:pt idx="0">
                  <c:v>cookii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Лист2!$O$23:$Q$23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7DD-4661-8919-5C3094184885}"/>
            </c:ext>
          </c:extLst>
        </c:ser>
        <c:ser>
          <c:idx val="22"/>
          <c:order val="22"/>
          <c:tx>
            <c:strRef>
              <c:f>Лист2!$N$24</c:f>
              <c:strCache>
                <c:ptCount val="1"/>
                <c:pt idx="0">
                  <c:v>daecheongensis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Лист2!$O$24:$Q$24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7DD-4661-8919-5C3094184885}"/>
            </c:ext>
          </c:extLst>
        </c:ser>
        <c:ser>
          <c:idx val="23"/>
          <c:order val="23"/>
          <c:tx>
            <c:strRef>
              <c:f>Лист2!$N$25</c:f>
              <c:strCache>
                <c:ptCount val="1"/>
                <c:pt idx="0">
                  <c:v>daecheongensis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Лист2!$O$25:$Q$25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7DD-4661-8919-5C3094184885}"/>
            </c:ext>
          </c:extLst>
        </c:ser>
        <c:ser>
          <c:idx val="24"/>
          <c:order val="24"/>
          <c:tx>
            <c:strRef>
              <c:f>Лист2!$N$26</c:f>
              <c:strCache>
                <c:ptCount val="1"/>
                <c:pt idx="0">
                  <c:v>daejeonensis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Лист2!$O$26:$Q$26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7DD-4661-8919-5C3094184885}"/>
            </c:ext>
          </c:extLst>
        </c:ser>
        <c:ser>
          <c:idx val="25"/>
          <c:order val="25"/>
          <c:tx>
            <c:strRef>
              <c:f>Лист2!$N$27</c:f>
              <c:strCache>
                <c:ptCount val="1"/>
                <c:pt idx="0">
                  <c:v>defluvii IMMIB APB-9T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Лист2!$O$27:$Q$27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7DD-4661-8919-5C3094184885}"/>
            </c:ext>
          </c:extLst>
        </c:ser>
        <c:ser>
          <c:idx val="26"/>
          <c:order val="26"/>
          <c:tx>
            <c:strRef>
              <c:f>Лист2!$N$28</c:f>
              <c:strCache>
                <c:ptCount val="1"/>
                <c:pt idx="0">
                  <c:v>dokdonensis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Лист2!$O$28:$Q$28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7DD-4661-8919-5C3094184885}"/>
            </c:ext>
          </c:extLst>
        </c:ser>
        <c:ser>
          <c:idx val="27"/>
          <c:order val="27"/>
          <c:tx>
            <c:strRef>
              <c:f>Лист2!$N$29</c:f>
              <c:strCache>
                <c:ptCount val="1"/>
                <c:pt idx="0">
                  <c:v>enzymogenes DSM 2043T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Лист2!$O$29:$Q$29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7DD-4661-8919-5C3094184885}"/>
            </c:ext>
          </c:extLst>
        </c:ser>
        <c:ser>
          <c:idx val="28"/>
          <c:order val="28"/>
          <c:tx>
            <c:strRef>
              <c:f>Лист2!$N$30</c:f>
              <c:strCache>
                <c:ptCount val="1"/>
                <c:pt idx="0">
                  <c:v>enzymogenes KACC11382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Лист2!$O$30:$Q$30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7DD-4661-8919-5C3094184885}"/>
            </c:ext>
          </c:extLst>
        </c:ser>
        <c:ser>
          <c:idx val="29"/>
          <c:order val="29"/>
          <c:tx>
            <c:strRef>
              <c:f>Лист2!$N$31</c:f>
              <c:strCache>
                <c:ptCount val="1"/>
                <c:pt idx="0">
                  <c:v>enzymogenes BCRC 11654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Лист2!$O$31:$Q$31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7DD-4661-8919-5C3094184885}"/>
            </c:ext>
          </c:extLst>
        </c:ser>
        <c:ser>
          <c:idx val="30"/>
          <c:order val="30"/>
          <c:tx>
            <c:strRef>
              <c:f>Лист2!$N$32</c:f>
              <c:strCache>
                <c:ptCount val="1"/>
                <c:pt idx="0">
                  <c:v>enzymogenes LMG 8762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Лист2!$O$32:$Q$32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7DD-4661-8919-5C3094184885}"/>
            </c:ext>
          </c:extLst>
        </c:ser>
        <c:ser>
          <c:idx val="31"/>
          <c:order val="31"/>
          <c:tx>
            <c:strRef>
              <c:f>Лист2!$N$33</c:f>
              <c:strCache>
                <c:ptCount val="1"/>
                <c:pt idx="0">
                  <c:v>erysipheiresistens RS-LYSO-3T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Лист2!$O$33:$Q$33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7DD-4661-8919-5C3094184885}"/>
            </c:ext>
          </c:extLst>
        </c:ser>
        <c:ser>
          <c:idx val="32"/>
          <c:order val="32"/>
          <c:tx>
            <c:strRef>
              <c:f>Лист2!$N$34</c:f>
              <c:strCache>
                <c:ptCount val="1"/>
                <c:pt idx="0">
                  <c:v>firmicutimachus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Лист2!$O$34:$Q$34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7DD-4661-8919-5C3094184885}"/>
            </c:ext>
          </c:extLst>
        </c:ser>
        <c:ser>
          <c:idx val="33"/>
          <c:order val="33"/>
          <c:tx>
            <c:strRef>
              <c:f>Лист2!$N$35</c:f>
              <c:strCache>
                <c:ptCount val="1"/>
                <c:pt idx="0">
                  <c:v>fragariae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Лист2!$O$35:$Q$35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7DD-4661-8919-5C3094184885}"/>
            </c:ext>
          </c:extLst>
        </c:ser>
        <c:ser>
          <c:idx val="34"/>
          <c:order val="34"/>
          <c:tx>
            <c:strRef>
              <c:f>Лист2!$N$36</c:f>
              <c:strCache>
                <c:ptCount val="1"/>
                <c:pt idx="0">
                  <c:v>gilvus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Лист2!$O$36:$Q$36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7DD-4661-8919-5C3094184885}"/>
            </c:ext>
          </c:extLst>
        </c:ser>
        <c:ser>
          <c:idx val="35"/>
          <c:order val="35"/>
          <c:tx>
            <c:strRef>
              <c:f>Лист2!$N$37</c:f>
              <c:strCache>
                <c:ptCount val="1"/>
                <c:pt idx="0">
                  <c:v>ginsengisoli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Лист2!$O$37:$Q$37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7DD-4661-8919-5C3094184885}"/>
            </c:ext>
          </c:extLst>
        </c:ser>
        <c:ser>
          <c:idx val="36"/>
          <c:order val="36"/>
          <c:tx>
            <c:strRef>
              <c:f>Лист2!$N$38</c:f>
              <c:strCache>
                <c:ptCount val="1"/>
                <c:pt idx="0">
                  <c:v>ginsengisoli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Лист2!$O$38:$Q$38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7DD-4661-8919-5C3094184885}"/>
            </c:ext>
          </c:extLst>
        </c:ser>
        <c:ser>
          <c:idx val="37"/>
          <c:order val="37"/>
          <c:tx>
            <c:strRef>
              <c:f>Лист2!$N$39</c:f>
              <c:strCache>
                <c:ptCount val="1"/>
                <c:pt idx="0">
                  <c:v>gummosis LMG 8763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Лист2!$O$39:$Q$39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7DD-4661-8919-5C3094184885}"/>
            </c:ext>
          </c:extLst>
        </c:ser>
        <c:ser>
          <c:idx val="38"/>
          <c:order val="38"/>
          <c:tx>
            <c:strRef>
              <c:f>Лист2!$N$40</c:f>
              <c:strCache>
                <c:ptCount val="1"/>
                <c:pt idx="0">
                  <c:v>hankyongensis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Лист2!$O$40:$Q$40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7DD-4661-8919-5C3094184885}"/>
            </c:ext>
          </c:extLst>
        </c:ser>
        <c:ser>
          <c:idx val="39"/>
          <c:order val="39"/>
          <c:tx>
            <c:strRef>
              <c:f>Лист2!$N$41</c:f>
              <c:strCache>
                <c:ptCount val="1"/>
                <c:pt idx="0">
                  <c:v>helvis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Лист2!$O$41:$Q$41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7DD-4661-8919-5C3094184885}"/>
            </c:ext>
          </c:extLst>
        </c:ser>
        <c:ser>
          <c:idx val="40"/>
          <c:order val="40"/>
          <c:tx>
            <c:strRef>
              <c:f>Лист2!$N$42</c:f>
              <c:strCache>
                <c:ptCount val="1"/>
                <c:pt idx="0">
                  <c:v>humi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Лист2!$O$42:$Q$42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7DD-4661-8919-5C3094184885}"/>
            </c:ext>
          </c:extLst>
        </c:ser>
        <c:ser>
          <c:idx val="41"/>
          <c:order val="41"/>
          <c:tx>
            <c:strRef>
              <c:f>Лист2!$N$43</c:f>
              <c:strCache>
                <c:ptCount val="1"/>
                <c:pt idx="0">
                  <c:v>humi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Лист2!$O$43:$Q$43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7DD-4661-8919-5C3094184885}"/>
            </c:ext>
          </c:extLst>
        </c:ser>
        <c:ser>
          <c:idx val="42"/>
          <c:order val="42"/>
          <c:tx>
            <c:strRef>
              <c:f>Лист2!$N$44</c:f>
              <c:strCache>
                <c:ptCount val="1"/>
                <c:pt idx="0">
                  <c:v>hymeniaciconis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Лист2!$O$44:$Q$44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C7DD-4661-8919-5C3094184885}"/>
            </c:ext>
          </c:extLst>
        </c:ser>
        <c:ser>
          <c:idx val="43"/>
          <c:order val="43"/>
          <c:tx>
            <c:strRef>
              <c:f>Лист2!$N$45</c:f>
              <c:strCache>
                <c:ptCount val="1"/>
                <c:pt idx="0">
                  <c:v>koreensis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Лист2!$O$45:$Q$45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C7DD-4661-8919-5C3094184885}"/>
            </c:ext>
          </c:extLst>
        </c:ser>
        <c:ser>
          <c:idx val="44"/>
          <c:order val="44"/>
          <c:tx>
            <c:strRef>
              <c:f>Лист2!$N$46</c:f>
              <c:strCache>
                <c:ptCount val="1"/>
                <c:pt idx="0">
                  <c:v>korlensis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Лист2!$O$46:$Q$46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7DD-4661-8919-5C3094184885}"/>
            </c:ext>
          </c:extLst>
        </c:ser>
        <c:ser>
          <c:idx val="45"/>
          <c:order val="45"/>
          <c:tx>
            <c:strRef>
              <c:f>Лист2!$N$47</c:f>
              <c:strCache>
                <c:ptCount val="1"/>
                <c:pt idx="0">
                  <c:v>lacus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Лист2!$O$47:$Q$47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7DD-4661-8919-5C3094184885}"/>
            </c:ext>
          </c:extLst>
        </c:ser>
        <c:ser>
          <c:idx val="46"/>
          <c:order val="46"/>
          <c:tx>
            <c:strRef>
              <c:f>Лист2!$N$48</c:f>
              <c:strCache>
                <c:ptCount val="1"/>
                <c:pt idx="0">
                  <c:v>lycopersici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Лист2!$O$48:$Q$48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C7DD-4661-8919-5C3094184885}"/>
            </c:ext>
          </c:extLst>
        </c:ser>
        <c:ser>
          <c:idx val="47"/>
          <c:order val="47"/>
          <c:tx>
            <c:strRef>
              <c:f>Лист2!$N$49</c:f>
              <c:strCache>
                <c:ptCount val="1"/>
                <c:pt idx="0">
                  <c:v>soli DCY21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Лист2!$O$49:$Q$49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7DD-4661-8919-5C3094184885}"/>
            </c:ext>
          </c:extLst>
        </c:ser>
        <c:ser>
          <c:idx val="48"/>
          <c:order val="48"/>
          <c:tx>
            <c:strRef>
              <c:f>Лист2!$N$50</c:f>
              <c:strCache>
                <c:ptCount val="1"/>
                <c:pt idx="0">
                  <c:v>maris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Лист2!$O$50:$Q$50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C7DD-4661-8919-5C3094184885}"/>
            </c:ext>
          </c:extLst>
        </c:ser>
        <c:ser>
          <c:idx val="49"/>
          <c:order val="49"/>
          <c:tx>
            <c:strRef>
              <c:f>Лист2!$N$51</c:f>
              <c:strCache>
                <c:ptCount val="1"/>
                <c:pt idx="0">
                  <c:v>mobilis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Лист2!$O$51:$Q$51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C7DD-4661-8919-5C3094184885}"/>
            </c:ext>
          </c:extLst>
        </c:ser>
        <c:ser>
          <c:idx val="50"/>
          <c:order val="50"/>
          <c:tx>
            <c:strRef>
              <c:f>Лист2!$N$52</c:f>
              <c:strCache>
                <c:ptCount val="1"/>
                <c:pt idx="0">
                  <c:v>niabensis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Лист2!$O$52:$Q$52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C7DD-4661-8919-5C3094184885}"/>
            </c:ext>
          </c:extLst>
        </c:ser>
        <c:ser>
          <c:idx val="51"/>
          <c:order val="51"/>
          <c:tx>
            <c:strRef>
              <c:f>Лист2!$N$53</c:f>
              <c:strCache>
                <c:ptCount val="1"/>
                <c:pt idx="0">
                  <c:v>niastensis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Лист2!$O$53:$Q$53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C7DD-4661-8919-5C3094184885}"/>
            </c:ext>
          </c:extLst>
        </c:ser>
        <c:ser>
          <c:idx val="52"/>
          <c:order val="52"/>
          <c:tx>
            <c:strRef>
              <c:f>Лист2!$N$54</c:f>
              <c:strCache>
                <c:ptCount val="1"/>
                <c:pt idx="0">
                  <c:v>novalis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Лист2!$O$54:$Q$54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C7DD-4661-8919-5C3094184885}"/>
            </c:ext>
          </c:extLst>
        </c:ser>
        <c:ser>
          <c:idx val="53"/>
          <c:order val="53"/>
          <c:tx>
            <c:strRef>
              <c:f>Лист2!$N$55</c:f>
              <c:strCache>
                <c:ptCount val="1"/>
                <c:pt idx="0">
                  <c:v>okuli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Лист2!$O$55:$Q$55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C7DD-4661-8919-5C3094184885}"/>
            </c:ext>
          </c:extLst>
        </c:ser>
        <c:ser>
          <c:idx val="54"/>
          <c:order val="54"/>
          <c:tx>
            <c:strRef>
              <c:f>Лист2!$N$56</c:f>
              <c:strCache>
                <c:ptCount val="1"/>
                <c:pt idx="0">
                  <c:v>olei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Лист2!$O$56:$Q$56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C7DD-4661-8919-5C3094184885}"/>
            </c:ext>
          </c:extLst>
        </c:ser>
        <c:ser>
          <c:idx val="55"/>
          <c:order val="55"/>
          <c:tx>
            <c:strRef>
              <c:f>Лист2!$N$57</c:f>
              <c:strCache>
                <c:ptCount val="1"/>
                <c:pt idx="0">
                  <c:v>oligotrophicus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Лист2!$O$57:$Q$57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C7DD-4661-8919-5C3094184885}"/>
            </c:ext>
          </c:extLst>
        </c:ser>
        <c:ser>
          <c:idx val="56"/>
          <c:order val="56"/>
          <c:tx>
            <c:strRef>
              <c:f>Лист2!$N$58</c:f>
              <c:strCache>
                <c:ptCount val="1"/>
                <c:pt idx="0">
                  <c:v>orizae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Лист2!$O$58:$Q$58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C7DD-4661-8919-5C3094184885}"/>
            </c:ext>
          </c:extLst>
        </c:ser>
        <c:ser>
          <c:idx val="57"/>
          <c:order val="57"/>
          <c:tx>
            <c:strRef>
              <c:f>Лист2!$N$59</c:f>
              <c:strCache>
                <c:ptCount val="1"/>
                <c:pt idx="0">
                  <c:v>panacisoli CJ29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Лист2!$O$59:$Q$59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C7DD-4661-8919-5C3094184885}"/>
            </c:ext>
          </c:extLst>
        </c:ser>
        <c:ser>
          <c:idx val="58"/>
          <c:order val="58"/>
          <c:tx>
            <c:strRef>
              <c:f>Лист2!$N$60</c:f>
              <c:strCache>
                <c:ptCount val="1"/>
                <c:pt idx="0">
                  <c:v>panacisoli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Лист2!$O$60:$Q$60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C7DD-4661-8919-5C3094184885}"/>
            </c:ext>
          </c:extLst>
        </c:ser>
        <c:ser>
          <c:idx val="59"/>
          <c:order val="59"/>
          <c:tx>
            <c:strRef>
              <c:f>Лист2!$N$61</c:f>
              <c:strCache>
                <c:ptCount val="1"/>
                <c:pt idx="0">
                  <c:v>panacisoli KACC 17502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Лист2!$O$61:$Q$61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C7DD-4661-8919-5C3094184885}"/>
            </c:ext>
          </c:extLst>
        </c:ser>
        <c:ser>
          <c:idx val="60"/>
          <c:order val="60"/>
          <c:tx>
            <c:strRef>
              <c:f>Лист2!$N$62</c:f>
              <c:strCache>
                <c:ptCount val="1"/>
                <c:pt idx="0">
                  <c:v>panaciterrae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Лист2!$O$62:$Q$62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C7DD-4661-8919-5C3094184885}"/>
            </c:ext>
          </c:extLst>
        </c:ser>
        <c:ser>
          <c:idx val="61"/>
          <c:order val="61"/>
          <c:tx>
            <c:strRef>
              <c:f>Лист2!$N$63</c:f>
              <c:strCache>
                <c:ptCount val="1"/>
                <c:pt idx="0">
                  <c:v>panaciterrae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Лист2!$O$63:$Q$63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C7DD-4661-8919-5C3094184885}"/>
            </c:ext>
          </c:extLst>
        </c:ser>
        <c:ser>
          <c:idx val="62"/>
          <c:order val="62"/>
          <c:tx>
            <c:strRef>
              <c:f>Лист2!$N$64</c:f>
              <c:strCache>
                <c:ptCount val="1"/>
                <c:pt idx="0">
                  <c:v>panacihumi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Лист2!$O$64:$Q$64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C7DD-4661-8919-5C3094184885}"/>
            </c:ext>
          </c:extLst>
        </c:ser>
        <c:ser>
          <c:idx val="63"/>
          <c:order val="63"/>
          <c:tx>
            <c:strRef>
              <c:f>Лист2!$N$65</c:f>
              <c:strCache>
                <c:ptCount val="1"/>
                <c:pt idx="0">
                  <c:v>pedocola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Лист2!$O$65:$Q$65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C7DD-4661-8919-5C3094184885}"/>
            </c:ext>
          </c:extLst>
        </c:ser>
        <c:ser>
          <c:idx val="64"/>
          <c:order val="64"/>
          <c:tx>
            <c:strRef>
              <c:f>Лист2!$N$66</c:f>
              <c:strCache>
                <c:ptCount val="1"/>
                <c:pt idx="0">
                  <c:v>penaci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Лист2!$O$66:$Q$66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C7DD-4661-8919-5C3094184885}"/>
            </c:ext>
          </c:extLst>
        </c:ser>
        <c:ser>
          <c:idx val="65"/>
          <c:order val="65"/>
          <c:tx>
            <c:strRef>
              <c:f>Лист2!$N$67</c:f>
              <c:strCache>
                <c:ptCount val="1"/>
                <c:pt idx="0">
                  <c:v>pocheonensis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Лист2!$O$67:$Q$67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C7DD-4661-8919-5C3094184885}"/>
            </c:ext>
          </c:extLst>
        </c:ser>
        <c:ser>
          <c:idx val="66"/>
          <c:order val="66"/>
          <c:tx>
            <c:strRef>
              <c:f>Лист2!$N$68</c:f>
              <c:strCache>
                <c:ptCount val="1"/>
                <c:pt idx="0">
                  <c:v>prati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Лист2!$O$68:$Q$68</c:f>
              <c:numCache>
                <c:formatCode>General</c:formatCode>
                <c:ptCount val="3"/>
                <c:pt idx="2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C7DD-4661-8919-5C3094184885}"/>
            </c:ext>
          </c:extLst>
        </c:ser>
        <c:ser>
          <c:idx val="67"/>
          <c:order val="67"/>
          <c:tx>
            <c:strRef>
              <c:f>Лист2!$N$69</c:f>
              <c:strCache>
                <c:ptCount val="1"/>
                <c:pt idx="0">
                  <c:v>profundi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Лист2!$O$69:$Q$69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C7DD-4661-8919-5C3094184885}"/>
            </c:ext>
          </c:extLst>
        </c:ser>
        <c:ser>
          <c:idx val="68"/>
          <c:order val="68"/>
          <c:tx>
            <c:strRef>
              <c:f>Лист2!$N$70</c:f>
              <c:strCache>
                <c:ptCount val="1"/>
                <c:pt idx="0">
                  <c:v>psychrotolerans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Лист2!$O$70:$Q$70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C7DD-4661-8919-5C3094184885}"/>
            </c:ext>
          </c:extLst>
        </c:ser>
        <c:ser>
          <c:idx val="69"/>
          <c:order val="69"/>
          <c:tx>
            <c:strRef>
              <c:f>Лист2!$N$71</c:f>
              <c:strCache>
                <c:ptCount val="1"/>
                <c:pt idx="0">
                  <c:v>pythonis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Лист2!$O$71:$Q$71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C7DD-4661-8919-5C3094184885}"/>
            </c:ext>
          </c:extLst>
        </c:ser>
        <c:ser>
          <c:idx val="70"/>
          <c:order val="70"/>
          <c:tx>
            <c:strRef>
              <c:f>Лист2!$N$72</c:f>
              <c:strCache>
                <c:ptCount val="1"/>
                <c:pt idx="0">
                  <c:v>rhizophilus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Лист2!$O$72:$Q$72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C7DD-4661-8919-5C3094184885}"/>
            </c:ext>
          </c:extLst>
        </c:ser>
        <c:ser>
          <c:idx val="71"/>
          <c:order val="71"/>
          <c:tx>
            <c:strRef>
              <c:f>Лист2!$N$73</c:f>
              <c:strCache>
                <c:ptCount val="1"/>
                <c:pt idx="0">
                  <c:v>rhizosphearae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Лист2!$O$73:$Q$73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C7DD-4661-8919-5C3094184885}"/>
            </c:ext>
          </c:extLst>
        </c:ser>
        <c:ser>
          <c:idx val="72"/>
          <c:order val="72"/>
          <c:tx>
            <c:strRef>
              <c:f>Лист2!$N$74</c:f>
              <c:strCache>
                <c:ptCount val="1"/>
                <c:pt idx="0">
                  <c:v>ruishenii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Лист2!$O$74:$Q$74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C7DD-4661-8919-5C3094184885}"/>
            </c:ext>
          </c:extLst>
        </c:ser>
        <c:ser>
          <c:idx val="73"/>
          <c:order val="73"/>
          <c:tx>
            <c:strRef>
              <c:f>Лист2!$N$75</c:f>
              <c:strCache>
                <c:ptCount val="1"/>
                <c:pt idx="0">
                  <c:v>sediminicola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Лист2!$O$75:$Q$75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C7DD-4661-8919-5C3094184885}"/>
            </c:ext>
          </c:extLst>
        </c:ser>
        <c:ser>
          <c:idx val="74"/>
          <c:order val="74"/>
          <c:tx>
            <c:strRef>
              <c:f>Лист2!$N$76</c:f>
              <c:strCache>
                <c:ptCount val="1"/>
                <c:pt idx="0">
                  <c:v>soli KCTC 22011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Лист2!$O$76:$Q$76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C7DD-4661-8919-5C3094184885}"/>
            </c:ext>
          </c:extLst>
        </c:ser>
        <c:ser>
          <c:idx val="75"/>
          <c:order val="75"/>
          <c:tx>
            <c:strRef>
              <c:f>Лист2!$N$77</c:f>
              <c:strCache>
                <c:ptCount val="1"/>
                <c:pt idx="0">
                  <c:v>soli KACC 15381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Лист2!$O$77:$Q$77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C7DD-4661-8919-5C3094184885}"/>
            </c:ext>
          </c:extLst>
        </c:ser>
        <c:ser>
          <c:idx val="76"/>
          <c:order val="76"/>
          <c:tx>
            <c:strRef>
              <c:f>Лист2!$N$78</c:f>
              <c:strCache>
                <c:ptCount val="1"/>
                <c:pt idx="0">
                  <c:v>solisilvae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Лист2!$O$78:$Q$78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C7DD-4661-8919-5C3094184885}"/>
            </c:ext>
          </c:extLst>
        </c:ser>
        <c:ser>
          <c:idx val="77"/>
          <c:order val="77"/>
          <c:tx>
            <c:strRef>
              <c:f>Лист2!$N$79</c:f>
              <c:strCache>
                <c:ptCount val="1"/>
                <c:pt idx="0">
                  <c:v>spongiicola KMM 329T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Лист2!$O$79:$Q$79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C7DD-4661-8919-5C3094184885}"/>
            </c:ext>
          </c:extLst>
        </c:ser>
        <c:ser>
          <c:idx val="78"/>
          <c:order val="78"/>
          <c:tx>
            <c:strRef>
              <c:f>Лист2!$N$80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Лист2!$O$80:$Q$80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C7DD-4661-8919-5C3094184885}"/>
            </c:ext>
          </c:extLst>
        </c:ser>
        <c:ser>
          <c:idx val="79"/>
          <c:order val="79"/>
          <c:tx>
            <c:strRef>
              <c:f>Лист2!$N$81</c:f>
              <c:strCache>
                <c:ptCount val="1"/>
                <c:pt idx="0">
                  <c:v>tabacosoli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Лист2!$O$81:$Q$81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C7DD-4661-8919-5C3094184885}"/>
            </c:ext>
          </c:extLst>
        </c:ser>
        <c:ser>
          <c:idx val="80"/>
          <c:order val="80"/>
          <c:tx>
            <c:strRef>
              <c:f>Лист2!$N$82</c:f>
              <c:strCache>
                <c:ptCount val="1"/>
                <c:pt idx="0">
                  <c:v>telluris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Лист2!$O$82:$Q$82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C7DD-4661-8919-5C3094184885}"/>
            </c:ext>
          </c:extLst>
        </c:ser>
        <c:ser>
          <c:idx val="81"/>
          <c:order val="81"/>
          <c:tx>
            <c:strRef>
              <c:f>Лист2!$N$83</c:f>
              <c:strCache>
                <c:ptCount val="1"/>
                <c:pt idx="0">
                  <c:v>terrae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Лист2!$O$83:$Q$83</c:f>
              <c:numCache>
                <c:formatCode>General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C7DD-4661-8919-5C3094184885}"/>
            </c:ext>
          </c:extLst>
        </c:ser>
        <c:ser>
          <c:idx val="82"/>
          <c:order val="82"/>
          <c:tx>
            <c:strRef>
              <c:f>Лист2!$N$84</c:f>
              <c:strCache>
                <c:ptCount val="1"/>
                <c:pt idx="0">
                  <c:v>terricola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Лист2!$O$84:$Q$84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C7DD-4661-8919-5C3094184885}"/>
            </c:ext>
          </c:extLst>
        </c:ser>
        <c:ser>
          <c:idx val="83"/>
          <c:order val="83"/>
          <c:tx>
            <c:strRef>
              <c:f>Лист2!$N$85</c:f>
              <c:strCache>
                <c:ptCount val="1"/>
                <c:pt idx="0">
                  <c:v>terrigena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Лист2!$O$85:$Q$85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C7DD-4661-8919-5C3094184885}"/>
            </c:ext>
          </c:extLst>
        </c:ser>
        <c:ser>
          <c:idx val="84"/>
          <c:order val="84"/>
          <c:tx>
            <c:strRef>
              <c:f>Лист2!$N$86</c:f>
              <c:strCache>
                <c:ptCount val="1"/>
                <c:pt idx="0">
                  <c:v>thermophilus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Лист2!$O$86:$Q$86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C7DD-4661-8919-5C3094184885}"/>
            </c:ext>
          </c:extLst>
        </c:ser>
        <c:ser>
          <c:idx val="85"/>
          <c:order val="85"/>
          <c:tx>
            <c:strRef>
              <c:f>Лист2!$N$87</c:f>
              <c:strCache>
                <c:ptCount val="1"/>
                <c:pt idx="0">
                  <c:v>tolerans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Лист2!$O$87:$Q$87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C7DD-4661-8919-5C3094184885}"/>
            </c:ext>
          </c:extLst>
        </c:ser>
        <c:ser>
          <c:idx val="86"/>
          <c:order val="86"/>
          <c:tx>
            <c:strRef>
              <c:f>Лист2!$N$88</c:f>
              <c:strCache>
                <c:ptCount val="1"/>
                <c:pt idx="0">
                  <c:v>tongrenensis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Лист2!$O$88:$Q$88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C7DD-4661-8919-5C3094184885}"/>
            </c:ext>
          </c:extLst>
        </c:ser>
        <c:ser>
          <c:idx val="87"/>
          <c:order val="87"/>
          <c:tx>
            <c:strRef>
              <c:f>Лист2!$N$89</c:f>
              <c:strCache>
                <c:ptCount val="1"/>
                <c:pt idx="0">
                  <c:v>tyrosinelyticus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Лист2!$O$89:$Q$89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C7DD-4661-8919-5C3094184885}"/>
            </c:ext>
          </c:extLst>
        </c:ser>
        <c:ser>
          <c:idx val="88"/>
          <c:order val="88"/>
          <c:tx>
            <c:strRef>
              <c:f>Лист2!$N$90</c:f>
              <c:strCache>
                <c:ptCount val="1"/>
                <c:pt idx="0">
                  <c:v>xanthus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Лист2!$O$90:$Q$90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C7DD-4661-8919-5C3094184885}"/>
            </c:ext>
          </c:extLst>
        </c:ser>
        <c:ser>
          <c:idx val="89"/>
          <c:order val="89"/>
          <c:tx>
            <c:strRef>
              <c:f>Лист2!$N$91</c:f>
              <c:strCache>
                <c:ptCount val="1"/>
                <c:pt idx="0">
                  <c:v>ximonensis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Лист2!$O$91:$Q$91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C7DD-4661-8919-5C3094184885}"/>
            </c:ext>
          </c:extLst>
        </c:ser>
        <c:ser>
          <c:idx val="90"/>
          <c:order val="90"/>
          <c:tx>
            <c:strRef>
              <c:f>Лист2!$N$92</c:f>
              <c:strCache>
                <c:ptCount val="1"/>
                <c:pt idx="0">
                  <c:v>xinjiangensis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Лист2!$O$92:$Q$92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C7DD-4661-8919-5C3094184885}"/>
            </c:ext>
          </c:extLst>
        </c:ser>
        <c:ser>
          <c:idx val="91"/>
          <c:order val="91"/>
          <c:tx>
            <c:strRef>
              <c:f>Лист2!$N$93</c:f>
              <c:strCache>
                <c:ptCount val="1"/>
                <c:pt idx="0">
                  <c:v>xinjiangensis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Лист2!$O$93:$Q$93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C7DD-4661-8919-5C3094184885}"/>
            </c:ext>
          </c:extLst>
        </c:ser>
        <c:ser>
          <c:idx val="92"/>
          <c:order val="92"/>
          <c:tx>
            <c:strRef>
              <c:f>Лист2!$N$94</c:f>
              <c:strCache>
                <c:ptCount val="1"/>
                <c:pt idx="0">
                  <c:v>xinjiangensis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Лист2!$O$94:$Q$94</c:f>
              <c:numCache>
                <c:formatCode>General</c:formatCode>
                <c:ptCount val="3"/>
                <c:pt idx="0">
                  <c:v>0.5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C7DD-4661-8919-5C3094184885}"/>
            </c:ext>
          </c:extLst>
        </c:ser>
        <c:ser>
          <c:idx val="93"/>
          <c:order val="93"/>
          <c:tx>
            <c:strRef>
              <c:f>Лист2!$N$95</c:f>
              <c:strCache>
                <c:ptCount val="1"/>
                <c:pt idx="0">
                  <c:v>xinjiangensis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Лист2!$O$95:$Q$95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C7DD-4661-8919-5C3094184885}"/>
            </c:ext>
          </c:extLst>
        </c:ser>
        <c:ser>
          <c:idx val="94"/>
          <c:order val="94"/>
          <c:tx>
            <c:strRef>
              <c:f>Лист2!$N$96</c:f>
              <c:strCache>
                <c:ptCount val="1"/>
                <c:pt idx="0">
                  <c:v>yangpyeongensis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Лист2!$O$96:$Q$96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C7DD-4661-8919-5C3094184885}"/>
            </c:ext>
          </c:extLst>
        </c:ser>
        <c:ser>
          <c:idx val="95"/>
          <c:order val="95"/>
          <c:tx>
            <c:strRef>
              <c:f>Лист2!$N$97</c:f>
              <c:strCache>
                <c:ptCount val="1"/>
                <c:pt idx="0">
                  <c:v>zhanggongensis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Лист2!$O$1:$Q$1</c:f>
              <c:strCache>
                <c:ptCount val="3"/>
                <c:pt idx="0">
                  <c:v>мин</c:v>
                </c:pt>
                <c:pt idx="1">
                  <c:v>макс</c:v>
                </c:pt>
                <c:pt idx="2">
                  <c:v>опт</c:v>
                </c:pt>
              </c:strCache>
            </c:strRef>
          </c:xVal>
          <c:yVal>
            <c:numRef>
              <c:f>Лист2!$O$97:$Q$97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C7DD-4661-8919-5C3094184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53103"/>
        <c:axId val="1776653935"/>
      </c:scatterChart>
      <c:valAx>
        <c:axId val="177665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653935"/>
        <c:crosses val="autoZero"/>
        <c:crossBetween val="midCat"/>
      </c:valAx>
      <c:valAx>
        <c:axId val="17766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65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103</xdr:row>
      <xdr:rowOff>38100</xdr:rowOff>
    </xdr:from>
    <xdr:to>
      <xdr:col>7</xdr:col>
      <xdr:colOff>323850</xdr:colOff>
      <xdr:row>133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102</xdr:row>
      <xdr:rowOff>161924</xdr:rowOff>
    </xdr:from>
    <xdr:to>
      <xdr:col>15</xdr:col>
      <xdr:colOff>333375</xdr:colOff>
      <xdr:row>132</xdr:row>
      <xdr:rowOff>38099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381000</xdr:colOff>
      <xdr:row>102</xdr:row>
      <xdr:rowOff>171450</xdr:rowOff>
    </xdr:from>
    <xdr:to>
      <xdr:col>23</xdr:col>
      <xdr:colOff>76200</xdr:colOff>
      <xdr:row>132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E15"/>
  <sheetViews>
    <sheetView workbookViewId="0">
      <selection activeCell="B3" sqref="B3:E15"/>
    </sheetView>
  </sheetViews>
  <sheetFormatPr defaultRowHeight="15" x14ac:dyDescent="0.25"/>
  <cols>
    <col min="2" max="2" width="17.28515625" customWidth="1"/>
    <col min="7" max="7" width="18.85546875" customWidth="1"/>
    <col min="8" max="8" width="64.42578125" customWidth="1"/>
    <col min="9" max="9" width="16.7109375" customWidth="1"/>
    <col min="13" max="13" width="27.140625" customWidth="1"/>
    <col min="14" max="14" width="18.28515625" customWidth="1"/>
    <col min="15" max="15" width="16.7109375" customWidth="1"/>
    <col min="16" max="16" width="17.5703125" customWidth="1"/>
    <col min="17" max="17" width="18.42578125" customWidth="1"/>
    <col min="18" max="18" width="13.28515625" customWidth="1"/>
    <col min="21" max="21" width="17.7109375" customWidth="1"/>
    <col min="22" max="22" width="19.7109375" customWidth="1"/>
    <col min="23" max="23" width="16.85546875" customWidth="1"/>
    <col min="24" max="24" width="20" customWidth="1"/>
    <col min="27" max="27" width="13.28515625" customWidth="1"/>
    <col min="28" max="28" width="20.85546875" customWidth="1"/>
    <col min="29" max="29" width="19.5703125" customWidth="1"/>
    <col min="31" max="31" width="13.5703125" customWidth="1"/>
  </cols>
  <sheetData>
    <row r="2" spans="2:31" ht="15" customHeight="1" x14ac:dyDescent="0.25"/>
    <row r="3" spans="2:31" ht="20.25" customHeight="1" x14ac:dyDescent="0.25">
      <c r="C3" t="s">
        <v>1</v>
      </c>
      <c r="D3" t="s">
        <v>2</v>
      </c>
      <c r="E3" t="s">
        <v>3</v>
      </c>
      <c r="F3" t="s">
        <v>4</v>
      </c>
      <c r="G3" t="s">
        <v>6</v>
      </c>
      <c r="H3" t="s">
        <v>13</v>
      </c>
      <c r="I3" t="s">
        <v>10</v>
      </c>
      <c r="J3" t="s">
        <v>11</v>
      </c>
      <c r="K3" t="s">
        <v>18</v>
      </c>
      <c r="L3" t="s">
        <v>19</v>
      </c>
      <c r="M3" t="s">
        <v>28</v>
      </c>
      <c r="N3" t="s">
        <v>29</v>
      </c>
      <c r="O3" s="3" t="s">
        <v>31</v>
      </c>
      <c r="P3" s="3" t="s">
        <v>32</v>
      </c>
      <c r="Q3" s="3" t="s">
        <v>33</v>
      </c>
      <c r="R3" s="3" t="s">
        <v>34</v>
      </c>
      <c r="S3" s="3" t="s">
        <v>35</v>
      </c>
      <c r="T3" s="3" t="s">
        <v>37</v>
      </c>
      <c r="U3" s="3" t="s">
        <v>36</v>
      </c>
      <c r="V3" s="3" t="s">
        <v>38</v>
      </c>
      <c r="W3" s="3" t="s">
        <v>39</v>
      </c>
      <c r="X3" s="3" t="s">
        <v>40</v>
      </c>
      <c r="Y3" s="3" t="s">
        <v>41</v>
      </c>
      <c r="Z3" s="3" t="s">
        <v>42</v>
      </c>
      <c r="AA3" s="3" t="s">
        <v>43</v>
      </c>
      <c r="AB3" s="3" t="s">
        <v>44</v>
      </c>
      <c r="AC3" s="3" t="s">
        <v>45</v>
      </c>
      <c r="AD3" s="3" t="s">
        <v>46</v>
      </c>
      <c r="AE3" s="3" t="s">
        <v>47</v>
      </c>
    </row>
    <row r="4" spans="2:31" x14ac:dyDescent="0.25">
      <c r="B4" t="s">
        <v>0</v>
      </c>
      <c r="C4">
        <v>7</v>
      </c>
      <c r="D4">
        <v>0</v>
      </c>
      <c r="E4">
        <v>28</v>
      </c>
      <c r="F4">
        <v>68.900000000000006</v>
      </c>
      <c r="G4" t="s">
        <v>5</v>
      </c>
      <c r="I4" t="s">
        <v>7</v>
      </c>
    </row>
    <row r="5" spans="2:31" x14ac:dyDescent="0.25">
      <c r="B5" t="s">
        <v>8</v>
      </c>
      <c r="C5" s="2" t="s">
        <v>9</v>
      </c>
      <c r="D5">
        <v>1</v>
      </c>
      <c r="E5" s="1" t="s">
        <v>48</v>
      </c>
      <c r="F5" t="s">
        <v>17</v>
      </c>
      <c r="G5" t="s">
        <v>5</v>
      </c>
      <c r="H5" t="s">
        <v>14</v>
      </c>
      <c r="I5" t="s">
        <v>12</v>
      </c>
      <c r="J5" t="s">
        <v>12</v>
      </c>
      <c r="M5" t="s">
        <v>12</v>
      </c>
      <c r="N5" t="s">
        <v>30</v>
      </c>
      <c r="O5" t="s">
        <v>30</v>
      </c>
      <c r="P5" t="s">
        <v>30</v>
      </c>
      <c r="Q5" t="s">
        <v>30</v>
      </c>
      <c r="R5" t="s">
        <v>30</v>
      </c>
    </row>
    <row r="6" spans="2:31" x14ac:dyDescent="0.25">
      <c r="H6" t="s">
        <v>15</v>
      </c>
    </row>
    <row r="7" spans="2:31" x14ac:dyDescent="0.25">
      <c r="H7" t="s">
        <v>16</v>
      </c>
    </row>
    <row r="8" spans="2:31" x14ac:dyDescent="0.25">
      <c r="B8" t="s">
        <v>20</v>
      </c>
      <c r="E8" t="s">
        <v>49</v>
      </c>
      <c r="I8" t="s">
        <v>30</v>
      </c>
      <c r="J8" t="s">
        <v>12</v>
      </c>
      <c r="M8" t="s">
        <v>12</v>
      </c>
      <c r="N8" t="s">
        <v>30</v>
      </c>
      <c r="O8" t="s">
        <v>30</v>
      </c>
      <c r="P8" t="s">
        <v>30</v>
      </c>
      <c r="Q8" t="s">
        <v>30</v>
      </c>
      <c r="R8" t="s">
        <v>30</v>
      </c>
    </row>
    <row r="9" spans="2:31" x14ac:dyDescent="0.25">
      <c r="B9" t="s">
        <v>21</v>
      </c>
      <c r="E9" t="s">
        <v>50</v>
      </c>
      <c r="I9" t="s">
        <v>12</v>
      </c>
      <c r="J9" t="s">
        <v>12</v>
      </c>
      <c r="M9" t="s">
        <v>12</v>
      </c>
      <c r="N9" t="s">
        <v>30</v>
      </c>
      <c r="O9" t="s">
        <v>30</v>
      </c>
      <c r="P9" t="s">
        <v>30</v>
      </c>
      <c r="Q9" t="s">
        <v>30</v>
      </c>
      <c r="R9" t="s">
        <v>30</v>
      </c>
    </row>
    <row r="10" spans="2:31" x14ac:dyDescent="0.25">
      <c r="B10" t="s">
        <v>22</v>
      </c>
      <c r="E10" t="s">
        <v>51</v>
      </c>
      <c r="I10" t="s">
        <v>12</v>
      </c>
      <c r="J10" t="s">
        <v>12</v>
      </c>
      <c r="M10" t="s">
        <v>12</v>
      </c>
      <c r="N10" t="s">
        <v>30</v>
      </c>
      <c r="O10" t="s">
        <v>30</v>
      </c>
      <c r="P10" t="s">
        <v>30</v>
      </c>
      <c r="Q10" t="s">
        <v>30</v>
      </c>
      <c r="R10" t="s">
        <v>30</v>
      </c>
    </row>
    <row r="11" spans="2:31" x14ac:dyDescent="0.25">
      <c r="B11" t="s">
        <v>23</v>
      </c>
      <c r="E11" t="s">
        <v>54</v>
      </c>
      <c r="I11" t="s">
        <v>12</v>
      </c>
      <c r="J11" t="s">
        <v>12</v>
      </c>
      <c r="M11" t="s">
        <v>12</v>
      </c>
      <c r="N11" t="s">
        <v>30</v>
      </c>
      <c r="O11" t="s">
        <v>30</v>
      </c>
      <c r="P11" t="s">
        <v>30</v>
      </c>
      <c r="Q11" t="s">
        <v>30</v>
      </c>
      <c r="R11" t="s">
        <v>30</v>
      </c>
    </row>
    <row r="12" spans="2:31" x14ac:dyDescent="0.25">
      <c r="B12" t="s">
        <v>24</v>
      </c>
      <c r="E12" t="s">
        <v>52</v>
      </c>
      <c r="I12" t="s">
        <v>12</v>
      </c>
      <c r="J12" t="s">
        <v>12</v>
      </c>
      <c r="M12" t="s">
        <v>12</v>
      </c>
      <c r="N12" t="s">
        <v>30</v>
      </c>
      <c r="O12" t="s">
        <v>30</v>
      </c>
      <c r="P12" t="s">
        <v>30</v>
      </c>
      <c r="Q12" t="s">
        <v>30</v>
      </c>
      <c r="R12" t="s">
        <v>30</v>
      </c>
    </row>
    <row r="13" spans="2:31" x14ac:dyDescent="0.25">
      <c r="B13" t="s">
        <v>25</v>
      </c>
      <c r="E13" t="s">
        <v>53</v>
      </c>
      <c r="I13" t="s">
        <v>12</v>
      </c>
      <c r="J13" t="s">
        <v>12</v>
      </c>
      <c r="M13" t="s">
        <v>12</v>
      </c>
      <c r="N13" t="s">
        <v>30</v>
      </c>
      <c r="O13" t="s">
        <v>30</v>
      </c>
      <c r="P13" t="s">
        <v>30</v>
      </c>
      <c r="Q13" t="s">
        <v>30</v>
      </c>
      <c r="R13" t="s">
        <v>30</v>
      </c>
    </row>
    <row r="14" spans="2:31" x14ac:dyDescent="0.25">
      <c r="B14" t="s">
        <v>26</v>
      </c>
      <c r="E14" s="4">
        <v>13058</v>
      </c>
      <c r="I14" t="s">
        <v>12</v>
      </c>
      <c r="J14" t="s">
        <v>12</v>
      </c>
      <c r="M14" t="s">
        <v>12</v>
      </c>
      <c r="N14" t="s">
        <v>30</v>
      </c>
      <c r="O14" t="s">
        <v>30</v>
      </c>
      <c r="P14" t="s">
        <v>30</v>
      </c>
      <c r="Q14" t="s">
        <v>30</v>
      </c>
      <c r="R14" t="s">
        <v>30</v>
      </c>
    </row>
    <row r="15" spans="2:31" x14ac:dyDescent="0.25">
      <c r="B15" t="s">
        <v>27</v>
      </c>
      <c r="E15" t="s">
        <v>55</v>
      </c>
      <c r="I15" t="s">
        <v>12</v>
      </c>
      <c r="J15" t="s">
        <v>12</v>
      </c>
      <c r="M15" t="s">
        <v>12</v>
      </c>
      <c r="N15" t="s">
        <v>30</v>
      </c>
      <c r="O15" t="s">
        <v>30</v>
      </c>
      <c r="P15" t="s">
        <v>30</v>
      </c>
      <c r="Q15" t="s">
        <v>30</v>
      </c>
      <c r="R15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97"/>
  <sheetViews>
    <sheetView topLeftCell="A96" zoomScale="85" zoomScaleNormal="85" workbookViewId="0">
      <selection activeCell="B1" sqref="B1:U97"/>
    </sheetView>
  </sheetViews>
  <sheetFormatPr defaultRowHeight="15" x14ac:dyDescent="0.25"/>
  <sheetData>
    <row r="1" spans="2:20" x14ac:dyDescent="0.25">
      <c r="E1" t="s">
        <v>3</v>
      </c>
      <c r="F1" t="s">
        <v>57</v>
      </c>
      <c r="G1" t="s">
        <v>56</v>
      </c>
      <c r="H1" t="s">
        <v>58</v>
      </c>
      <c r="J1" t="s">
        <v>59</v>
      </c>
      <c r="K1" t="s">
        <v>57</v>
      </c>
      <c r="L1" t="s">
        <v>56</v>
      </c>
      <c r="M1" t="s">
        <v>58</v>
      </c>
      <c r="O1" t="s">
        <v>62</v>
      </c>
      <c r="P1" t="s">
        <v>57</v>
      </c>
      <c r="Q1" t="s">
        <v>56</v>
      </c>
      <c r="R1" t="s">
        <v>58</v>
      </c>
    </row>
    <row r="2" spans="2:20" x14ac:dyDescent="0.25">
      <c r="B2" t="s">
        <v>82</v>
      </c>
      <c r="F2">
        <v>18</v>
      </c>
      <c r="G2">
        <v>37</v>
      </c>
      <c r="H2">
        <v>28</v>
      </c>
      <c r="K2">
        <v>6</v>
      </c>
      <c r="L2">
        <v>7.5</v>
      </c>
      <c r="M2">
        <v>7</v>
      </c>
      <c r="P2">
        <v>0</v>
      </c>
      <c r="Q2">
        <v>0</v>
      </c>
      <c r="R2">
        <v>0</v>
      </c>
    </row>
    <row r="3" spans="2:20" x14ac:dyDescent="0.25">
      <c r="B3" t="s">
        <v>21</v>
      </c>
      <c r="F3">
        <v>15</v>
      </c>
      <c r="G3">
        <v>40</v>
      </c>
      <c r="H3">
        <v>30</v>
      </c>
      <c r="K3" s="1">
        <v>5.5</v>
      </c>
      <c r="L3">
        <v>9</v>
      </c>
      <c r="M3">
        <v>8.5</v>
      </c>
    </row>
    <row r="4" spans="2:20" x14ac:dyDescent="0.25">
      <c r="B4" t="s">
        <v>8</v>
      </c>
      <c r="C4" s="2"/>
      <c r="E4" s="1"/>
      <c r="F4">
        <v>4</v>
      </c>
      <c r="G4">
        <v>40</v>
      </c>
      <c r="H4">
        <v>30</v>
      </c>
      <c r="K4">
        <v>5</v>
      </c>
      <c r="L4">
        <v>10</v>
      </c>
      <c r="M4">
        <v>7.5</v>
      </c>
    </row>
    <row r="5" spans="2:20" x14ac:dyDescent="0.25">
      <c r="B5" t="s">
        <v>61</v>
      </c>
      <c r="F5">
        <v>15</v>
      </c>
      <c r="G5">
        <v>37</v>
      </c>
      <c r="H5">
        <v>30</v>
      </c>
      <c r="K5">
        <v>9</v>
      </c>
      <c r="L5">
        <v>11</v>
      </c>
      <c r="M5">
        <v>10</v>
      </c>
      <c r="P5">
        <v>0</v>
      </c>
      <c r="Q5">
        <v>4</v>
      </c>
      <c r="R5">
        <v>1</v>
      </c>
      <c r="T5" t="s">
        <v>63</v>
      </c>
    </row>
    <row r="6" spans="2:20" x14ac:dyDescent="0.25">
      <c r="B6" t="s">
        <v>79</v>
      </c>
      <c r="F6">
        <v>4</v>
      </c>
      <c r="G6">
        <v>40</v>
      </c>
      <c r="K6">
        <v>5</v>
      </c>
      <c r="L6">
        <v>9</v>
      </c>
      <c r="P6">
        <v>0</v>
      </c>
      <c r="Q6">
        <v>1</v>
      </c>
    </row>
    <row r="7" spans="2:20" x14ac:dyDescent="0.25">
      <c r="B7" t="s">
        <v>67</v>
      </c>
      <c r="F7">
        <v>10</v>
      </c>
      <c r="G7">
        <v>37</v>
      </c>
      <c r="H7">
        <v>30</v>
      </c>
      <c r="K7">
        <v>6</v>
      </c>
      <c r="L7">
        <v>9</v>
      </c>
      <c r="M7" s="1">
        <v>7.5</v>
      </c>
      <c r="P7">
        <v>0</v>
      </c>
      <c r="Q7">
        <v>0.15</v>
      </c>
      <c r="R7">
        <v>0</v>
      </c>
      <c r="T7" t="s">
        <v>69</v>
      </c>
    </row>
    <row r="8" spans="2:20" x14ac:dyDescent="0.25">
      <c r="B8" t="s">
        <v>24</v>
      </c>
      <c r="F8">
        <v>4</v>
      </c>
      <c r="G8">
        <v>37</v>
      </c>
      <c r="H8">
        <v>28</v>
      </c>
      <c r="K8">
        <v>5</v>
      </c>
      <c r="L8">
        <v>9</v>
      </c>
      <c r="M8">
        <v>7</v>
      </c>
      <c r="P8">
        <v>0</v>
      </c>
      <c r="Q8">
        <v>4</v>
      </c>
      <c r="R8">
        <v>0</v>
      </c>
      <c r="T8" t="s">
        <v>70</v>
      </c>
    </row>
    <row r="9" spans="2:20" x14ac:dyDescent="0.25">
      <c r="B9" t="s">
        <v>71</v>
      </c>
      <c r="F9">
        <v>10</v>
      </c>
      <c r="G9">
        <v>37</v>
      </c>
      <c r="H9">
        <v>30</v>
      </c>
      <c r="K9">
        <v>6</v>
      </c>
      <c r="L9">
        <v>9</v>
      </c>
      <c r="M9" s="1">
        <v>8</v>
      </c>
      <c r="P9">
        <v>0</v>
      </c>
      <c r="Q9">
        <v>0.15</v>
      </c>
      <c r="R9">
        <v>0</v>
      </c>
      <c r="T9" t="s">
        <v>69</v>
      </c>
    </row>
    <row r="10" spans="2:20" x14ac:dyDescent="0.25">
      <c r="B10" t="s">
        <v>72</v>
      </c>
      <c r="H10" t="s">
        <v>66</v>
      </c>
      <c r="M10" s="1">
        <v>7</v>
      </c>
    </row>
    <row r="11" spans="2:20" x14ac:dyDescent="0.25">
      <c r="B11" s="5" t="s">
        <v>87</v>
      </c>
      <c r="F11">
        <v>10</v>
      </c>
      <c r="G11">
        <v>30</v>
      </c>
      <c r="H11">
        <v>30</v>
      </c>
      <c r="K11">
        <v>6</v>
      </c>
      <c r="L11">
        <v>9</v>
      </c>
      <c r="M11" s="1">
        <v>7.5</v>
      </c>
      <c r="P11" s="1">
        <v>0</v>
      </c>
      <c r="Q11">
        <v>5</v>
      </c>
      <c r="R11">
        <v>2</v>
      </c>
    </row>
    <row r="12" spans="2:20" x14ac:dyDescent="0.25">
      <c r="B12" s="7" t="s">
        <v>114</v>
      </c>
      <c r="F12">
        <v>10</v>
      </c>
      <c r="G12">
        <v>37</v>
      </c>
      <c r="H12">
        <v>28</v>
      </c>
      <c r="K12">
        <v>6</v>
      </c>
      <c r="L12">
        <v>11</v>
      </c>
      <c r="M12">
        <v>7.5</v>
      </c>
      <c r="P12">
        <v>0</v>
      </c>
      <c r="Q12">
        <v>3</v>
      </c>
      <c r="R12">
        <v>0</v>
      </c>
    </row>
    <row r="13" spans="2:20" x14ac:dyDescent="0.25">
      <c r="B13" t="s">
        <v>73</v>
      </c>
      <c r="H13">
        <v>28</v>
      </c>
      <c r="M13" s="1">
        <v>7.5</v>
      </c>
    </row>
    <row r="14" spans="2:20" x14ac:dyDescent="0.25">
      <c r="B14" t="s">
        <v>81</v>
      </c>
      <c r="F14">
        <v>15</v>
      </c>
      <c r="G14">
        <v>37</v>
      </c>
      <c r="H14">
        <v>28</v>
      </c>
      <c r="K14">
        <v>5.5</v>
      </c>
      <c r="L14">
        <v>8.5</v>
      </c>
      <c r="M14" s="1">
        <v>7.25</v>
      </c>
      <c r="P14">
        <v>0</v>
      </c>
      <c r="Q14">
        <v>2</v>
      </c>
    </row>
    <row r="15" spans="2:20" x14ac:dyDescent="0.25">
      <c r="B15" t="s">
        <v>74</v>
      </c>
      <c r="F15">
        <v>10</v>
      </c>
      <c r="G15">
        <v>37</v>
      </c>
      <c r="H15">
        <v>28</v>
      </c>
      <c r="K15">
        <v>6</v>
      </c>
      <c r="L15">
        <v>8</v>
      </c>
      <c r="M15" s="1">
        <v>7</v>
      </c>
      <c r="P15">
        <v>0</v>
      </c>
      <c r="Q15">
        <v>0.5</v>
      </c>
      <c r="R15">
        <v>0</v>
      </c>
      <c r="T15" t="s">
        <v>75</v>
      </c>
    </row>
    <row r="16" spans="2:20" x14ac:dyDescent="0.25">
      <c r="B16" t="s">
        <v>76</v>
      </c>
      <c r="F16">
        <v>4</v>
      </c>
      <c r="G16">
        <v>30</v>
      </c>
      <c r="K16">
        <v>6</v>
      </c>
      <c r="L16">
        <v>10</v>
      </c>
      <c r="P16">
        <v>0</v>
      </c>
      <c r="Q16">
        <v>2</v>
      </c>
    </row>
    <row r="17" spans="2:20" x14ac:dyDescent="0.25">
      <c r="B17" t="s">
        <v>83</v>
      </c>
      <c r="F17">
        <v>25</v>
      </c>
      <c r="G17">
        <v>37</v>
      </c>
      <c r="H17">
        <v>30</v>
      </c>
      <c r="K17">
        <v>5</v>
      </c>
      <c r="L17">
        <v>10</v>
      </c>
      <c r="M17" s="1">
        <v>8</v>
      </c>
      <c r="P17">
        <v>0</v>
      </c>
      <c r="Q17">
        <v>8</v>
      </c>
      <c r="T17" t="s">
        <v>70</v>
      </c>
    </row>
    <row r="18" spans="2:20" x14ac:dyDescent="0.25">
      <c r="B18" t="s">
        <v>146</v>
      </c>
      <c r="F18">
        <v>10</v>
      </c>
      <c r="G18">
        <v>40</v>
      </c>
      <c r="H18">
        <v>29</v>
      </c>
      <c r="K18">
        <v>6</v>
      </c>
      <c r="L18">
        <v>9</v>
      </c>
      <c r="M18" s="1">
        <v>7.5</v>
      </c>
      <c r="P18">
        <v>0</v>
      </c>
      <c r="Q18">
        <v>2</v>
      </c>
      <c r="R18">
        <v>1</v>
      </c>
    </row>
    <row r="19" spans="2:20" x14ac:dyDescent="0.25">
      <c r="B19" s="5" t="s">
        <v>86</v>
      </c>
      <c r="F19">
        <v>15</v>
      </c>
      <c r="G19">
        <v>40</v>
      </c>
      <c r="H19">
        <v>35</v>
      </c>
      <c r="K19">
        <v>6.5</v>
      </c>
      <c r="L19">
        <v>8.5</v>
      </c>
      <c r="M19" s="1">
        <v>7.25</v>
      </c>
      <c r="P19">
        <v>0</v>
      </c>
      <c r="Q19">
        <v>5</v>
      </c>
      <c r="R19">
        <v>0.5</v>
      </c>
    </row>
    <row r="20" spans="2:20" x14ac:dyDescent="0.25">
      <c r="B20" s="5" t="s">
        <v>88</v>
      </c>
      <c r="F20">
        <v>10</v>
      </c>
      <c r="G20">
        <v>30</v>
      </c>
      <c r="H20">
        <v>30</v>
      </c>
      <c r="K20">
        <v>6</v>
      </c>
      <c r="L20">
        <v>9</v>
      </c>
      <c r="M20" s="1">
        <v>8</v>
      </c>
      <c r="P20">
        <v>0</v>
      </c>
      <c r="Q20">
        <v>8</v>
      </c>
      <c r="R20">
        <v>2</v>
      </c>
      <c r="T20" t="s">
        <v>70</v>
      </c>
    </row>
    <row r="21" spans="2:20" x14ac:dyDescent="0.25">
      <c r="B21" t="s">
        <v>23</v>
      </c>
      <c r="H21">
        <v>27.5</v>
      </c>
      <c r="M21">
        <v>7</v>
      </c>
    </row>
    <row r="22" spans="2:20" x14ac:dyDescent="0.25">
      <c r="B22" s="5" t="s">
        <v>89</v>
      </c>
      <c r="H22" t="s">
        <v>91</v>
      </c>
      <c r="M22" t="s">
        <v>90</v>
      </c>
    </row>
    <row r="23" spans="2:20" x14ac:dyDescent="0.25">
      <c r="B23" t="s">
        <v>92</v>
      </c>
      <c r="H23">
        <v>30</v>
      </c>
    </row>
    <row r="24" spans="2:20" x14ac:dyDescent="0.25">
      <c r="B24" s="9" t="s">
        <v>121</v>
      </c>
      <c r="C24" s="9"/>
      <c r="D24" s="9"/>
      <c r="E24" s="9"/>
      <c r="F24" s="9">
        <v>20</v>
      </c>
      <c r="G24" s="9">
        <v>30</v>
      </c>
      <c r="H24" s="9"/>
      <c r="I24" s="9"/>
      <c r="J24" s="9"/>
      <c r="K24" s="9">
        <v>5</v>
      </c>
      <c r="L24" s="9">
        <v>8.5</v>
      </c>
      <c r="M24" s="10">
        <v>6.75</v>
      </c>
      <c r="N24" s="9"/>
      <c r="O24" s="9"/>
      <c r="P24" s="9">
        <v>0</v>
      </c>
      <c r="Q24" s="9">
        <v>7</v>
      </c>
      <c r="R24" s="9"/>
      <c r="T24" t="s">
        <v>93</v>
      </c>
    </row>
    <row r="25" spans="2:20" x14ac:dyDescent="0.25">
      <c r="B25" s="9" t="s">
        <v>121</v>
      </c>
      <c r="C25" s="9"/>
      <c r="D25" s="9" t="s">
        <v>123</v>
      </c>
      <c r="E25" s="9"/>
      <c r="F25" s="9">
        <v>20</v>
      </c>
      <c r="G25" s="9">
        <v>37</v>
      </c>
      <c r="H25" s="9"/>
      <c r="I25" s="9"/>
      <c r="J25" s="9"/>
      <c r="K25" s="9">
        <v>5</v>
      </c>
      <c r="L25" s="9">
        <v>9</v>
      </c>
      <c r="M25" s="9"/>
      <c r="N25" s="9"/>
      <c r="O25" s="9"/>
      <c r="P25" s="9">
        <v>0</v>
      </c>
      <c r="Q25" s="9">
        <v>0.5</v>
      </c>
      <c r="R25" s="9">
        <v>0</v>
      </c>
    </row>
    <row r="26" spans="2:20" x14ac:dyDescent="0.25">
      <c r="B26" s="5" t="s">
        <v>94</v>
      </c>
      <c r="F26">
        <v>10</v>
      </c>
      <c r="G26">
        <v>37</v>
      </c>
      <c r="K26">
        <v>6</v>
      </c>
      <c r="L26">
        <v>8</v>
      </c>
      <c r="P26">
        <v>0</v>
      </c>
      <c r="Q26">
        <v>3</v>
      </c>
    </row>
    <row r="27" spans="2:20" x14ac:dyDescent="0.25">
      <c r="B27" t="s">
        <v>22</v>
      </c>
      <c r="F27">
        <v>22</v>
      </c>
      <c r="G27">
        <v>37</v>
      </c>
      <c r="P27">
        <v>0</v>
      </c>
      <c r="Q27">
        <v>6</v>
      </c>
    </row>
    <row r="28" spans="2:20" x14ac:dyDescent="0.25">
      <c r="B28" s="6" t="s">
        <v>96</v>
      </c>
      <c r="F28">
        <v>4</v>
      </c>
      <c r="G28">
        <v>38</v>
      </c>
      <c r="H28">
        <v>30</v>
      </c>
      <c r="K28">
        <v>6</v>
      </c>
      <c r="L28">
        <v>8</v>
      </c>
      <c r="M28">
        <v>7</v>
      </c>
      <c r="P28">
        <v>0</v>
      </c>
      <c r="Q28">
        <v>0.5</v>
      </c>
      <c r="R28">
        <v>0</v>
      </c>
    </row>
    <row r="29" spans="2:20" x14ac:dyDescent="0.25">
      <c r="B29" t="s">
        <v>27</v>
      </c>
    </row>
    <row r="30" spans="2:20" x14ac:dyDescent="0.25">
      <c r="B30" t="s">
        <v>64</v>
      </c>
      <c r="H30">
        <v>28</v>
      </c>
      <c r="M30" s="1">
        <v>6.5</v>
      </c>
    </row>
    <row r="31" spans="2:20" x14ac:dyDescent="0.25">
      <c r="B31" t="s">
        <v>78</v>
      </c>
      <c r="F31">
        <v>10</v>
      </c>
      <c r="G31">
        <v>40</v>
      </c>
      <c r="K31">
        <v>4</v>
      </c>
      <c r="L31">
        <v>10</v>
      </c>
      <c r="P31">
        <v>0</v>
      </c>
      <c r="Q31">
        <v>1</v>
      </c>
    </row>
    <row r="32" spans="2:20" x14ac:dyDescent="0.25">
      <c r="B32" t="s">
        <v>60</v>
      </c>
    </row>
    <row r="33" spans="2:18" x14ac:dyDescent="0.25">
      <c r="B33" t="s">
        <v>26</v>
      </c>
      <c r="E33" s="4"/>
      <c r="F33">
        <v>10</v>
      </c>
      <c r="G33">
        <v>35</v>
      </c>
      <c r="K33">
        <v>6</v>
      </c>
      <c r="L33">
        <v>8</v>
      </c>
      <c r="M33">
        <v>7</v>
      </c>
      <c r="P33">
        <v>0</v>
      </c>
      <c r="Q33">
        <v>5</v>
      </c>
    </row>
    <row r="34" spans="2:18" x14ac:dyDescent="0.25">
      <c r="B34" s="6" t="s">
        <v>97</v>
      </c>
      <c r="F34">
        <v>15</v>
      </c>
      <c r="G34">
        <v>37</v>
      </c>
      <c r="H34">
        <v>27</v>
      </c>
      <c r="K34">
        <v>5.5</v>
      </c>
      <c r="L34">
        <v>9</v>
      </c>
      <c r="M34">
        <v>5.5</v>
      </c>
      <c r="P34">
        <v>0</v>
      </c>
      <c r="Q34">
        <v>0.5</v>
      </c>
    </row>
    <row r="35" spans="2:18" x14ac:dyDescent="0.25">
      <c r="B35" s="8" t="s">
        <v>142</v>
      </c>
      <c r="F35">
        <v>10</v>
      </c>
      <c r="G35">
        <v>28</v>
      </c>
      <c r="H35">
        <v>26.5</v>
      </c>
      <c r="K35">
        <v>6.5</v>
      </c>
      <c r="L35">
        <v>8.5</v>
      </c>
      <c r="M35">
        <v>7.25</v>
      </c>
      <c r="P35">
        <v>0</v>
      </c>
      <c r="Q35">
        <v>1</v>
      </c>
    </row>
    <row r="36" spans="2:18" x14ac:dyDescent="0.25">
      <c r="B36" s="6" t="s">
        <v>98</v>
      </c>
      <c r="F36">
        <v>10</v>
      </c>
      <c r="G36">
        <v>35</v>
      </c>
      <c r="H36">
        <v>30</v>
      </c>
      <c r="K36">
        <v>6</v>
      </c>
      <c r="L36">
        <v>8</v>
      </c>
      <c r="M36">
        <v>7</v>
      </c>
      <c r="P36">
        <v>0</v>
      </c>
      <c r="Q36">
        <v>0.5</v>
      </c>
      <c r="R36">
        <v>0.2</v>
      </c>
    </row>
    <row r="37" spans="2:18" x14ac:dyDescent="0.25">
      <c r="B37" s="6" t="s">
        <v>99</v>
      </c>
      <c r="H37">
        <v>25</v>
      </c>
      <c r="K37">
        <v>5</v>
      </c>
      <c r="L37">
        <v>8.5</v>
      </c>
      <c r="M37">
        <v>6.75</v>
      </c>
      <c r="P37">
        <v>0</v>
      </c>
      <c r="Q37">
        <v>2</v>
      </c>
    </row>
    <row r="38" spans="2:18" x14ac:dyDescent="0.25">
      <c r="B38" s="7" t="s">
        <v>99</v>
      </c>
      <c r="D38" t="s">
        <v>124</v>
      </c>
      <c r="F38">
        <v>20</v>
      </c>
      <c r="G38">
        <v>30</v>
      </c>
      <c r="K38">
        <v>5</v>
      </c>
      <c r="L38">
        <v>9</v>
      </c>
      <c r="P38">
        <v>0</v>
      </c>
      <c r="Q38">
        <v>0.5</v>
      </c>
      <c r="R38">
        <v>0</v>
      </c>
    </row>
    <row r="39" spans="2:18" x14ac:dyDescent="0.25">
      <c r="B39" t="s">
        <v>80</v>
      </c>
      <c r="F39">
        <v>10</v>
      </c>
      <c r="G39">
        <v>40</v>
      </c>
      <c r="K39">
        <v>4</v>
      </c>
      <c r="L39">
        <v>9</v>
      </c>
      <c r="P39">
        <v>0</v>
      </c>
      <c r="Q39">
        <v>2</v>
      </c>
    </row>
    <row r="40" spans="2:18" x14ac:dyDescent="0.25">
      <c r="B40" s="6" t="s">
        <v>100</v>
      </c>
      <c r="F40">
        <v>10</v>
      </c>
      <c r="G40">
        <v>30</v>
      </c>
      <c r="H40">
        <v>30</v>
      </c>
      <c r="K40">
        <v>6</v>
      </c>
      <c r="L40">
        <v>9</v>
      </c>
      <c r="M40">
        <v>6.5</v>
      </c>
      <c r="P40">
        <v>0</v>
      </c>
    </row>
    <row r="41" spans="2:18" x14ac:dyDescent="0.25">
      <c r="B41" s="6" t="s">
        <v>102</v>
      </c>
      <c r="F41">
        <v>25</v>
      </c>
      <c r="G41">
        <v>42</v>
      </c>
      <c r="K41">
        <v>6</v>
      </c>
      <c r="L41">
        <v>10</v>
      </c>
      <c r="P41">
        <v>0</v>
      </c>
    </row>
    <row r="42" spans="2:18" x14ac:dyDescent="0.25">
      <c r="B42" s="7" t="s">
        <v>104</v>
      </c>
      <c r="D42" t="s">
        <v>118</v>
      </c>
      <c r="F42">
        <v>20</v>
      </c>
      <c r="G42">
        <v>42</v>
      </c>
      <c r="H42">
        <v>30</v>
      </c>
      <c r="K42">
        <v>7</v>
      </c>
      <c r="L42">
        <v>9</v>
      </c>
      <c r="M42">
        <v>8</v>
      </c>
      <c r="P42">
        <v>0</v>
      </c>
      <c r="Q42">
        <v>0.5</v>
      </c>
      <c r="R42">
        <v>0</v>
      </c>
    </row>
    <row r="43" spans="2:18" x14ac:dyDescent="0.25">
      <c r="B43" s="7" t="s">
        <v>110</v>
      </c>
      <c r="F43">
        <v>18</v>
      </c>
      <c r="G43">
        <v>37</v>
      </c>
      <c r="H43">
        <v>28</v>
      </c>
      <c r="K43">
        <v>6.5</v>
      </c>
      <c r="L43">
        <v>7.7</v>
      </c>
      <c r="M43">
        <v>7</v>
      </c>
      <c r="P43">
        <v>0</v>
      </c>
      <c r="Q43">
        <v>1</v>
      </c>
      <c r="R43">
        <v>0</v>
      </c>
    </row>
    <row r="44" spans="2:18" x14ac:dyDescent="0.25">
      <c r="B44" s="7" t="s">
        <v>111</v>
      </c>
      <c r="F44">
        <v>15</v>
      </c>
      <c r="G44">
        <v>42</v>
      </c>
      <c r="H44">
        <v>29</v>
      </c>
      <c r="K44">
        <v>6</v>
      </c>
      <c r="L44">
        <v>8</v>
      </c>
      <c r="M44">
        <v>7</v>
      </c>
      <c r="P44">
        <v>0</v>
      </c>
      <c r="Q44">
        <v>6</v>
      </c>
    </row>
    <row r="45" spans="2:18" x14ac:dyDescent="0.25">
      <c r="B45" s="7" t="s">
        <v>112</v>
      </c>
      <c r="H45">
        <v>30</v>
      </c>
      <c r="K45">
        <v>6.8</v>
      </c>
      <c r="L45">
        <v>8</v>
      </c>
      <c r="P45">
        <v>0</v>
      </c>
      <c r="Q45">
        <v>1</v>
      </c>
      <c r="R45">
        <v>0</v>
      </c>
    </row>
    <row r="46" spans="2:18" x14ac:dyDescent="0.25">
      <c r="B46" s="7" t="s">
        <v>113</v>
      </c>
      <c r="F46">
        <v>10</v>
      </c>
      <c r="G46">
        <v>37</v>
      </c>
      <c r="H46">
        <v>28</v>
      </c>
      <c r="K46">
        <v>6</v>
      </c>
      <c r="L46">
        <v>8</v>
      </c>
      <c r="M46" s="1">
        <v>7.5</v>
      </c>
      <c r="P46">
        <v>0</v>
      </c>
      <c r="R46">
        <v>0</v>
      </c>
    </row>
    <row r="47" spans="2:18" x14ac:dyDescent="0.25">
      <c r="B47" s="7" t="s">
        <v>115</v>
      </c>
      <c r="F47">
        <v>10</v>
      </c>
      <c r="G47">
        <v>30</v>
      </c>
      <c r="H47">
        <v>30</v>
      </c>
      <c r="K47">
        <v>5.5</v>
      </c>
      <c r="L47">
        <v>8.5</v>
      </c>
      <c r="M47">
        <v>7</v>
      </c>
      <c r="P47">
        <v>0</v>
      </c>
      <c r="Q47">
        <v>1</v>
      </c>
      <c r="R47">
        <v>0</v>
      </c>
    </row>
    <row r="48" spans="2:18" x14ac:dyDescent="0.25">
      <c r="B48" s="7" t="s">
        <v>119</v>
      </c>
      <c r="F48">
        <v>20</v>
      </c>
      <c r="G48">
        <v>37</v>
      </c>
      <c r="K48">
        <v>5</v>
      </c>
      <c r="L48">
        <v>8</v>
      </c>
      <c r="P48">
        <v>0</v>
      </c>
      <c r="Q48">
        <v>0.5</v>
      </c>
    </row>
    <row r="49" spans="2:18" x14ac:dyDescent="0.25">
      <c r="B49" t="s">
        <v>84</v>
      </c>
      <c r="F49">
        <v>10</v>
      </c>
      <c r="G49">
        <v>42</v>
      </c>
      <c r="H49">
        <v>30</v>
      </c>
      <c r="K49">
        <v>5</v>
      </c>
      <c r="L49">
        <v>11</v>
      </c>
      <c r="M49" s="1">
        <v>7</v>
      </c>
      <c r="P49">
        <v>0</v>
      </c>
      <c r="Q49">
        <v>1</v>
      </c>
      <c r="R49">
        <v>1</v>
      </c>
    </row>
    <row r="50" spans="2:18" x14ac:dyDescent="0.25">
      <c r="B50" s="7" t="s">
        <v>125</v>
      </c>
      <c r="D50" t="s">
        <v>147</v>
      </c>
      <c r="F50">
        <v>20</v>
      </c>
      <c r="G50">
        <v>40</v>
      </c>
      <c r="H50">
        <v>30</v>
      </c>
      <c r="K50">
        <v>6</v>
      </c>
      <c r="L50">
        <v>8</v>
      </c>
      <c r="M50">
        <v>7</v>
      </c>
      <c r="P50">
        <v>0</v>
      </c>
      <c r="Q50" s="9">
        <v>5</v>
      </c>
    </row>
    <row r="51" spans="2:18" x14ac:dyDescent="0.25">
      <c r="B51" s="7" t="s">
        <v>109</v>
      </c>
      <c r="D51" t="s">
        <v>117</v>
      </c>
      <c r="F51">
        <v>15</v>
      </c>
      <c r="G51">
        <v>37</v>
      </c>
      <c r="H51">
        <v>30</v>
      </c>
      <c r="K51">
        <v>6</v>
      </c>
      <c r="L51">
        <v>8</v>
      </c>
      <c r="M51">
        <v>7</v>
      </c>
      <c r="P51">
        <v>0</v>
      </c>
      <c r="Q51">
        <v>0.5</v>
      </c>
    </row>
    <row r="52" spans="2:18" x14ac:dyDescent="0.25">
      <c r="B52" s="8" t="s">
        <v>126</v>
      </c>
      <c r="D52" t="s">
        <v>148</v>
      </c>
      <c r="F52">
        <v>5</v>
      </c>
      <c r="G52">
        <v>37</v>
      </c>
      <c r="H52">
        <v>28</v>
      </c>
      <c r="K52">
        <v>5</v>
      </c>
      <c r="L52">
        <v>8</v>
      </c>
      <c r="M52">
        <v>7</v>
      </c>
      <c r="P52">
        <v>0</v>
      </c>
      <c r="Q52">
        <v>1</v>
      </c>
    </row>
    <row r="53" spans="2:18" x14ac:dyDescent="0.25">
      <c r="B53" s="8" t="s">
        <v>127</v>
      </c>
      <c r="D53" t="s">
        <v>149</v>
      </c>
      <c r="F53">
        <v>10</v>
      </c>
      <c r="G53">
        <v>40</v>
      </c>
      <c r="H53">
        <v>28</v>
      </c>
      <c r="K53">
        <v>4</v>
      </c>
      <c r="L53">
        <v>9</v>
      </c>
      <c r="M53">
        <v>7</v>
      </c>
      <c r="P53">
        <v>0</v>
      </c>
      <c r="Q53">
        <v>1</v>
      </c>
    </row>
    <row r="54" spans="2:18" x14ac:dyDescent="0.25">
      <c r="B54" s="8" t="s">
        <v>128</v>
      </c>
      <c r="F54">
        <v>18</v>
      </c>
      <c r="G54">
        <v>37</v>
      </c>
      <c r="H54">
        <v>30</v>
      </c>
      <c r="K54">
        <v>6</v>
      </c>
      <c r="L54">
        <v>7.5</v>
      </c>
      <c r="M54">
        <v>7</v>
      </c>
      <c r="P54">
        <v>0</v>
      </c>
      <c r="Q54">
        <v>1</v>
      </c>
      <c r="R54">
        <v>0</v>
      </c>
    </row>
    <row r="55" spans="2:18" x14ac:dyDescent="0.25">
      <c r="B55" s="8" t="s">
        <v>129</v>
      </c>
      <c r="F55">
        <v>15</v>
      </c>
      <c r="G55">
        <v>37</v>
      </c>
      <c r="H55">
        <v>30</v>
      </c>
      <c r="K55">
        <v>6</v>
      </c>
      <c r="L55">
        <v>9</v>
      </c>
      <c r="M55">
        <v>7</v>
      </c>
      <c r="P55">
        <v>0</v>
      </c>
      <c r="Q55">
        <v>2</v>
      </c>
    </row>
    <row r="56" spans="2:18" x14ac:dyDescent="0.25">
      <c r="B56" s="8" t="s">
        <v>130</v>
      </c>
      <c r="F56">
        <v>20</v>
      </c>
      <c r="G56">
        <v>40</v>
      </c>
      <c r="H56">
        <v>30</v>
      </c>
      <c r="K56">
        <v>6</v>
      </c>
      <c r="L56">
        <v>10</v>
      </c>
      <c r="M56">
        <v>7.25</v>
      </c>
      <c r="P56">
        <v>0</v>
      </c>
      <c r="Q56">
        <v>1</v>
      </c>
    </row>
    <row r="57" spans="2:18" x14ac:dyDescent="0.25">
      <c r="B57" s="8" t="s">
        <v>131</v>
      </c>
      <c r="F57">
        <v>-5</v>
      </c>
      <c r="G57">
        <v>25</v>
      </c>
      <c r="H57">
        <v>23</v>
      </c>
      <c r="K57">
        <v>6</v>
      </c>
      <c r="L57">
        <v>9</v>
      </c>
      <c r="M57">
        <v>7.5</v>
      </c>
      <c r="P57">
        <v>0</v>
      </c>
      <c r="Q57">
        <v>0.5</v>
      </c>
      <c r="R57">
        <v>0</v>
      </c>
    </row>
    <row r="58" spans="2:18" x14ac:dyDescent="0.25">
      <c r="B58" s="8" t="s">
        <v>132</v>
      </c>
      <c r="D58" t="s">
        <v>150</v>
      </c>
      <c r="F58">
        <v>15</v>
      </c>
      <c r="G58">
        <v>42</v>
      </c>
      <c r="H58">
        <v>28</v>
      </c>
      <c r="K58">
        <v>5.5</v>
      </c>
      <c r="L58">
        <v>11</v>
      </c>
      <c r="M58">
        <v>7.5</v>
      </c>
      <c r="P58">
        <v>0</v>
      </c>
      <c r="Q58">
        <v>0</v>
      </c>
      <c r="R58">
        <v>0</v>
      </c>
    </row>
    <row r="59" spans="2:18" x14ac:dyDescent="0.25">
      <c r="B59" t="s">
        <v>85</v>
      </c>
      <c r="F59">
        <v>4</v>
      </c>
      <c r="G59">
        <v>42</v>
      </c>
      <c r="H59">
        <v>30</v>
      </c>
      <c r="K59">
        <v>5</v>
      </c>
      <c r="L59">
        <v>10.5</v>
      </c>
      <c r="M59">
        <v>7.25</v>
      </c>
    </row>
    <row r="60" spans="2:18" x14ac:dyDescent="0.25">
      <c r="B60" s="8" t="s">
        <v>134</v>
      </c>
      <c r="F60">
        <v>10</v>
      </c>
      <c r="G60">
        <v>42</v>
      </c>
      <c r="H60">
        <v>30</v>
      </c>
      <c r="K60">
        <v>5</v>
      </c>
      <c r="L60">
        <v>11</v>
      </c>
      <c r="M60">
        <v>7</v>
      </c>
      <c r="P60">
        <v>0</v>
      </c>
      <c r="Q60">
        <v>1</v>
      </c>
      <c r="R60">
        <v>1</v>
      </c>
    </row>
    <row r="61" spans="2:18" x14ac:dyDescent="0.25">
      <c r="B61" t="s">
        <v>151</v>
      </c>
      <c r="F61">
        <v>15</v>
      </c>
      <c r="G61">
        <v>40</v>
      </c>
      <c r="H61">
        <v>30</v>
      </c>
      <c r="K61">
        <v>5</v>
      </c>
      <c r="L61">
        <v>12</v>
      </c>
      <c r="M61" s="1">
        <v>6.8</v>
      </c>
      <c r="P61">
        <v>0</v>
      </c>
      <c r="Q61">
        <v>2</v>
      </c>
      <c r="R61">
        <v>0</v>
      </c>
    </row>
    <row r="62" spans="2:18" x14ac:dyDescent="0.25">
      <c r="B62" s="7" t="s">
        <v>120</v>
      </c>
      <c r="D62" t="s">
        <v>122</v>
      </c>
      <c r="F62">
        <v>20</v>
      </c>
      <c r="G62">
        <v>37</v>
      </c>
      <c r="K62">
        <v>6</v>
      </c>
      <c r="L62">
        <v>8</v>
      </c>
      <c r="P62">
        <v>0</v>
      </c>
      <c r="Q62">
        <v>0.5</v>
      </c>
      <c r="R62">
        <v>0</v>
      </c>
    </row>
    <row r="63" spans="2:18" x14ac:dyDescent="0.25">
      <c r="B63" s="8" t="s">
        <v>120</v>
      </c>
      <c r="H63">
        <v>30</v>
      </c>
      <c r="K63">
        <v>5</v>
      </c>
      <c r="L63">
        <v>8.5</v>
      </c>
      <c r="M63">
        <v>6.75</v>
      </c>
    </row>
    <row r="64" spans="2:18" x14ac:dyDescent="0.25">
      <c r="B64" s="8" t="s">
        <v>133</v>
      </c>
      <c r="F64">
        <v>15</v>
      </c>
      <c r="G64">
        <v>37</v>
      </c>
      <c r="H64">
        <v>30</v>
      </c>
      <c r="K64">
        <v>6</v>
      </c>
      <c r="L64">
        <v>9.5</v>
      </c>
      <c r="M64">
        <v>8</v>
      </c>
      <c r="P64">
        <v>0</v>
      </c>
      <c r="Q64">
        <v>3</v>
      </c>
      <c r="R64">
        <v>0.5</v>
      </c>
    </row>
    <row r="65" spans="2:18" x14ac:dyDescent="0.25">
      <c r="B65" s="8" t="s">
        <v>135</v>
      </c>
      <c r="F65">
        <v>10</v>
      </c>
      <c r="G65">
        <v>42</v>
      </c>
      <c r="H65">
        <v>30</v>
      </c>
      <c r="K65">
        <v>5</v>
      </c>
      <c r="L65">
        <v>11</v>
      </c>
      <c r="M65">
        <v>8</v>
      </c>
      <c r="P65">
        <v>0</v>
      </c>
      <c r="Q65">
        <v>2</v>
      </c>
    </row>
    <row r="66" spans="2:18" x14ac:dyDescent="0.25">
      <c r="B66" s="8" t="s">
        <v>136</v>
      </c>
      <c r="F66">
        <v>10</v>
      </c>
      <c r="G66">
        <v>45</v>
      </c>
      <c r="H66">
        <v>25</v>
      </c>
      <c r="K66">
        <v>5</v>
      </c>
      <c r="L66">
        <v>10</v>
      </c>
      <c r="M66">
        <v>6.5</v>
      </c>
      <c r="P66">
        <v>0</v>
      </c>
      <c r="Q66">
        <v>6</v>
      </c>
      <c r="R66">
        <v>2</v>
      </c>
    </row>
    <row r="67" spans="2:18" x14ac:dyDescent="0.25">
      <c r="B67" s="8" t="s">
        <v>137</v>
      </c>
      <c r="F67">
        <v>20</v>
      </c>
      <c r="G67">
        <v>30</v>
      </c>
      <c r="H67">
        <v>30</v>
      </c>
      <c r="K67">
        <v>5</v>
      </c>
      <c r="L67">
        <v>9</v>
      </c>
      <c r="M67">
        <v>6.5</v>
      </c>
      <c r="P67">
        <v>0</v>
      </c>
      <c r="Q67">
        <v>0</v>
      </c>
      <c r="R67">
        <v>0</v>
      </c>
    </row>
    <row r="68" spans="2:18" x14ac:dyDescent="0.25">
      <c r="B68" s="8" t="s">
        <v>138</v>
      </c>
      <c r="F68">
        <v>4</v>
      </c>
      <c r="G68">
        <v>37</v>
      </c>
      <c r="H68">
        <v>28</v>
      </c>
      <c r="K68">
        <v>6</v>
      </c>
      <c r="L68">
        <v>9</v>
      </c>
      <c r="R68">
        <v>1.5</v>
      </c>
    </row>
    <row r="69" spans="2:18" x14ac:dyDescent="0.25">
      <c r="B69" s="8" t="s">
        <v>139</v>
      </c>
      <c r="F69">
        <v>4</v>
      </c>
      <c r="G69">
        <v>30</v>
      </c>
      <c r="H69">
        <v>27.5</v>
      </c>
      <c r="K69">
        <v>6</v>
      </c>
      <c r="L69">
        <v>8</v>
      </c>
      <c r="M69">
        <v>7</v>
      </c>
      <c r="P69">
        <v>0</v>
      </c>
      <c r="Q69">
        <v>0</v>
      </c>
      <c r="R69">
        <v>0</v>
      </c>
    </row>
    <row r="70" spans="2:18" x14ac:dyDescent="0.25">
      <c r="B70" s="8" t="s">
        <v>140</v>
      </c>
      <c r="F70">
        <v>4</v>
      </c>
      <c r="G70">
        <v>37</v>
      </c>
      <c r="H70">
        <v>28</v>
      </c>
      <c r="K70">
        <v>6</v>
      </c>
      <c r="L70">
        <v>10</v>
      </c>
      <c r="M70">
        <v>7</v>
      </c>
      <c r="P70">
        <v>0</v>
      </c>
      <c r="Q70">
        <v>0.5</v>
      </c>
      <c r="R70">
        <v>0</v>
      </c>
    </row>
    <row r="71" spans="2:18" x14ac:dyDescent="0.25">
      <c r="B71" s="8" t="s">
        <v>141</v>
      </c>
    </row>
    <row r="72" spans="2:18" x14ac:dyDescent="0.25">
      <c r="B72" s="8" t="s">
        <v>144</v>
      </c>
      <c r="F72">
        <v>30</v>
      </c>
      <c r="G72">
        <v>37</v>
      </c>
      <c r="H72">
        <v>27.5</v>
      </c>
      <c r="K72">
        <v>6</v>
      </c>
      <c r="L72">
        <v>8</v>
      </c>
      <c r="M72">
        <v>7</v>
      </c>
      <c r="P72">
        <v>0</v>
      </c>
      <c r="Q72">
        <v>2</v>
      </c>
      <c r="R72">
        <v>1</v>
      </c>
    </row>
    <row r="73" spans="2:18" x14ac:dyDescent="0.25">
      <c r="B73" s="8" t="s">
        <v>143</v>
      </c>
      <c r="F73">
        <v>18</v>
      </c>
      <c r="G73">
        <v>28</v>
      </c>
      <c r="H73">
        <v>26.5</v>
      </c>
      <c r="K73">
        <v>6</v>
      </c>
      <c r="L73">
        <v>8</v>
      </c>
      <c r="M73">
        <v>6.75</v>
      </c>
      <c r="P73">
        <v>0</v>
      </c>
      <c r="Q73">
        <v>0.5</v>
      </c>
    </row>
    <row r="74" spans="2:18" x14ac:dyDescent="0.25">
      <c r="B74" s="8" t="s">
        <v>145</v>
      </c>
      <c r="F74">
        <v>15</v>
      </c>
      <c r="G74">
        <v>37</v>
      </c>
      <c r="H74">
        <v>29</v>
      </c>
      <c r="K74">
        <v>6</v>
      </c>
      <c r="L74">
        <v>9</v>
      </c>
      <c r="M74">
        <v>7.25</v>
      </c>
      <c r="P74">
        <v>0</v>
      </c>
      <c r="Q74">
        <v>1</v>
      </c>
      <c r="R74">
        <v>0</v>
      </c>
    </row>
    <row r="75" spans="2:18" x14ac:dyDescent="0.25">
      <c r="B75" s="6" t="s">
        <v>101</v>
      </c>
      <c r="H75">
        <v>30</v>
      </c>
      <c r="K75" s="1">
        <v>6.5</v>
      </c>
      <c r="L75">
        <v>7.5</v>
      </c>
      <c r="M75">
        <v>7</v>
      </c>
      <c r="P75">
        <v>0</v>
      </c>
    </row>
    <row r="76" spans="2:18" x14ac:dyDescent="0.25">
      <c r="B76" t="s">
        <v>77</v>
      </c>
      <c r="F76">
        <v>4</v>
      </c>
      <c r="G76">
        <v>42</v>
      </c>
      <c r="K76">
        <v>5</v>
      </c>
      <c r="L76">
        <v>10</v>
      </c>
      <c r="P76">
        <v>0</v>
      </c>
      <c r="Q76">
        <v>1</v>
      </c>
    </row>
    <row r="77" spans="2:18" x14ac:dyDescent="0.25">
      <c r="B77" t="s">
        <v>65</v>
      </c>
      <c r="F77">
        <v>25</v>
      </c>
      <c r="G77">
        <v>42</v>
      </c>
      <c r="H77">
        <v>30</v>
      </c>
      <c r="K77">
        <v>6</v>
      </c>
      <c r="L77">
        <v>11</v>
      </c>
      <c r="M77" s="1">
        <v>7</v>
      </c>
    </row>
    <row r="78" spans="2:18" x14ac:dyDescent="0.25">
      <c r="B78" t="s">
        <v>68</v>
      </c>
      <c r="F78">
        <v>15</v>
      </c>
      <c r="G78">
        <v>37</v>
      </c>
      <c r="H78">
        <v>30</v>
      </c>
      <c r="K78">
        <v>6</v>
      </c>
      <c r="L78">
        <v>9</v>
      </c>
      <c r="M78" s="1">
        <v>7</v>
      </c>
      <c r="P78">
        <v>0</v>
      </c>
      <c r="Q78">
        <v>1</v>
      </c>
      <c r="R78">
        <v>0.5</v>
      </c>
    </row>
    <row r="79" spans="2:18" x14ac:dyDescent="0.25">
      <c r="B79" t="s">
        <v>25</v>
      </c>
      <c r="F79">
        <v>5</v>
      </c>
      <c r="G79">
        <v>41</v>
      </c>
      <c r="H79">
        <v>26.5</v>
      </c>
      <c r="K79">
        <v>5.5</v>
      </c>
      <c r="L79">
        <v>9.5</v>
      </c>
      <c r="M79">
        <v>7.5</v>
      </c>
    </row>
    <row r="80" spans="2:18" x14ac:dyDescent="0.25">
      <c r="F80">
        <v>10</v>
      </c>
      <c r="G80">
        <v>40</v>
      </c>
      <c r="H80">
        <v>29</v>
      </c>
      <c r="K80">
        <v>6</v>
      </c>
      <c r="L80">
        <v>9</v>
      </c>
      <c r="M80" s="1">
        <v>7.9</v>
      </c>
      <c r="P80">
        <v>0</v>
      </c>
      <c r="Q80">
        <v>2</v>
      </c>
      <c r="R80">
        <v>0.5</v>
      </c>
    </row>
    <row r="81" spans="2:18" x14ac:dyDescent="0.25">
      <c r="B81" t="s">
        <v>152</v>
      </c>
      <c r="F81">
        <v>10</v>
      </c>
      <c r="G81">
        <v>40</v>
      </c>
      <c r="H81">
        <v>30</v>
      </c>
      <c r="K81">
        <v>6</v>
      </c>
      <c r="L81">
        <v>8</v>
      </c>
      <c r="M81" s="1">
        <v>7</v>
      </c>
      <c r="P81">
        <v>0</v>
      </c>
      <c r="Q81">
        <v>1</v>
      </c>
      <c r="R81">
        <v>0</v>
      </c>
    </row>
    <row r="82" spans="2:18" x14ac:dyDescent="0.25">
      <c r="B82" t="s">
        <v>153</v>
      </c>
      <c r="F82">
        <v>10</v>
      </c>
      <c r="G82">
        <v>37</v>
      </c>
      <c r="H82">
        <v>28</v>
      </c>
      <c r="K82">
        <v>6</v>
      </c>
      <c r="L82">
        <v>7.5</v>
      </c>
      <c r="M82" s="1">
        <v>7</v>
      </c>
      <c r="P82">
        <v>0</v>
      </c>
      <c r="Q82">
        <v>0</v>
      </c>
      <c r="R82">
        <v>0</v>
      </c>
    </row>
    <row r="83" spans="2:18" x14ac:dyDescent="0.25">
      <c r="B83" t="s">
        <v>154</v>
      </c>
      <c r="F83">
        <v>4</v>
      </c>
      <c r="G83">
        <v>37</v>
      </c>
      <c r="H83">
        <v>29</v>
      </c>
      <c r="K83">
        <v>5</v>
      </c>
      <c r="L83">
        <v>9</v>
      </c>
      <c r="M83" s="1">
        <v>7.25</v>
      </c>
      <c r="P83">
        <v>0</v>
      </c>
      <c r="Q83">
        <v>0.2</v>
      </c>
      <c r="R83">
        <v>0</v>
      </c>
    </row>
    <row r="84" spans="2:18" x14ac:dyDescent="0.25">
      <c r="B84" t="s">
        <v>155</v>
      </c>
      <c r="F84">
        <v>10</v>
      </c>
      <c r="G84">
        <v>33</v>
      </c>
      <c r="H84">
        <v>29</v>
      </c>
      <c r="K84">
        <v>6</v>
      </c>
      <c r="L84">
        <v>10</v>
      </c>
      <c r="M84" s="1">
        <v>7</v>
      </c>
      <c r="P84">
        <v>0</v>
      </c>
      <c r="Q84">
        <v>0</v>
      </c>
      <c r="R84">
        <v>0</v>
      </c>
    </row>
    <row r="85" spans="2:18" x14ac:dyDescent="0.25">
      <c r="B85" t="s">
        <v>156</v>
      </c>
      <c r="F85">
        <v>10</v>
      </c>
      <c r="G85">
        <v>42</v>
      </c>
      <c r="H85">
        <v>30</v>
      </c>
      <c r="K85">
        <v>7</v>
      </c>
      <c r="L85">
        <v>9</v>
      </c>
      <c r="M85" s="1">
        <v>8</v>
      </c>
      <c r="P85">
        <v>0</v>
      </c>
      <c r="Q85">
        <v>1</v>
      </c>
      <c r="R85">
        <v>0</v>
      </c>
    </row>
    <row r="86" spans="2:18" x14ac:dyDescent="0.25">
      <c r="B86" t="s">
        <v>157</v>
      </c>
      <c r="F86">
        <v>37</v>
      </c>
      <c r="G86">
        <v>65</v>
      </c>
      <c r="H86">
        <v>50</v>
      </c>
      <c r="K86">
        <v>6</v>
      </c>
      <c r="L86">
        <v>8</v>
      </c>
      <c r="M86" s="1">
        <v>7</v>
      </c>
      <c r="P86">
        <v>0</v>
      </c>
      <c r="Q86">
        <v>1</v>
      </c>
      <c r="R86">
        <v>0</v>
      </c>
    </row>
    <row r="87" spans="2:18" x14ac:dyDescent="0.25">
      <c r="B87" t="s">
        <v>158</v>
      </c>
      <c r="F87">
        <v>10</v>
      </c>
      <c r="G87">
        <v>30</v>
      </c>
      <c r="H87">
        <v>25</v>
      </c>
      <c r="K87">
        <v>6</v>
      </c>
      <c r="L87">
        <v>7</v>
      </c>
      <c r="M87" s="1">
        <v>6.5</v>
      </c>
      <c r="P87">
        <v>0</v>
      </c>
      <c r="Q87">
        <v>1.5</v>
      </c>
      <c r="R87">
        <v>0</v>
      </c>
    </row>
    <row r="88" spans="2:18" x14ac:dyDescent="0.25">
      <c r="B88" t="s">
        <v>159</v>
      </c>
      <c r="F88">
        <v>4</v>
      </c>
      <c r="G88">
        <v>32</v>
      </c>
      <c r="H88">
        <v>28</v>
      </c>
      <c r="K88">
        <v>6.5</v>
      </c>
      <c r="L88">
        <v>7.5</v>
      </c>
      <c r="M88" s="1">
        <v>7</v>
      </c>
      <c r="P88">
        <v>0</v>
      </c>
      <c r="Q88">
        <v>0.5</v>
      </c>
      <c r="R88">
        <v>0</v>
      </c>
    </row>
    <row r="89" spans="2:18" x14ac:dyDescent="0.25">
      <c r="B89" t="s">
        <v>160</v>
      </c>
      <c r="F89">
        <v>18</v>
      </c>
      <c r="G89">
        <v>28</v>
      </c>
      <c r="H89">
        <v>28</v>
      </c>
      <c r="K89">
        <v>6</v>
      </c>
      <c r="L89">
        <v>8</v>
      </c>
      <c r="M89" s="1">
        <v>7</v>
      </c>
      <c r="P89">
        <v>0</v>
      </c>
      <c r="Q89">
        <v>2</v>
      </c>
      <c r="R89">
        <v>0</v>
      </c>
    </row>
    <row r="90" spans="2:18" x14ac:dyDescent="0.25">
      <c r="B90" s="6" t="s">
        <v>103</v>
      </c>
      <c r="F90">
        <v>25</v>
      </c>
      <c r="G90">
        <v>42</v>
      </c>
      <c r="H90">
        <v>30</v>
      </c>
      <c r="K90">
        <v>6</v>
      </c>
      <c r="L90">
        <v>11</v>
      </c>
      <c r="M90" s="1">
        <v>7</v>
      </c>
      <c r="P90">
        <v>0</v>
      </c>
      <c r="Q90">
        <v>0</v>
      </c>
      <c r="R90">
        <v>0</v>
      </c>
    </row>
    <row r="91" spans="2:18" x14ac:dyDescent="0.25">
      <c r="B91" t="s">
        <v>161</v>
      </c>
      <c r="F91">
        <v>10</v>
      </c>
      <c r="G91">
        <v>37</v>
      </c>
      <c r="K91">
        <v>5</v>
      </c>
      <c r="L91">
        <v>10</v>
      </c>
      <c r="P91">
        <v>0</v>
      </c>
      <c r="Q91">
        <v>1</v>
      </c>
    </row>
    <row r="92" spans="2:18" x14ac:dyDescent="0.25">
      <c r="B92" s="7" t="s">
        <v>105</v>
      </c>
      <c r="D92" t="s">
        <v>106</v>
      </c>
      <c r="F92">
        <v>20</v>
      </c>
      <c r="G92">
        <v>42</v>
      </c>
      <c r="K92" s="1">
        <v>6</v>
      </c>
      <c r="L92">
        <v>10</v>
      </c>
      <c r="P92">
        <v>0</v>
      </c>
      <c r="Q92">
        <v>2</v>
      </c>
    </row>
    <row r="93" spans="2:18" x14ac:dyDescent="0.25">
      <c r="B93" s="7" t="s">
        <v>105</v>
      </c>
      <c r="D93" t="s">
        <v>107</v>
      </c>
      <c r="F93">
        <v>10</v>
      </c>
      <c r="G93">
        <v>37</v>
      </c>
      <c r="K93">
        <v>6</v>
      </c>
      <c r="L93">
        <v>11</v>
      </c>
      <c r="P93">
        <v>0</v>
      </c>
      <c r="Q93">
        <v>3</v>
      </c>
    </row>
    <row r="94" spans="2:18" x14ac:dyDescent="0.25">
      <c r="B94" s="7" t="s">
        <v>105</v>
      </c>
      <c r="D94" t="s">
        <v>108</v>
      </c>
      <c r="F94">
        <v>10</v>
      </c>
      <c r="G94">
        <v>37</v>
      </c>
      <c r="K94">
        <v>6</v>
      </c>
      <c r="L94">
        <v>11</v>
      </c>
      <c r="P94">
        <v>0.5</v>
      </c>
      <c r="Q94">
        <v>4</v>
      </c>
    </row>
    <row r="95" spans="2:18" x14ac:dyDescent="0.25">
      <c r="B95" s="7" t="s">
        <v>105</v>
      </c>
      <c r="D95" t="s">
        <v>116</v>
      </c>
      <c r="F95">
        <v>18</v>
      </c>
      <c r="G95">
        <v>42</v>
      </c>
      <c r="K95">
        <v>7</v>
      </c>
      <c r="L95">
        <v>11</v>
      </c>
      <c r="P95">
        <v>0</v>
      </c>
      <c r="Q95">
        <v>2</v>
      </c>
    </row>
    <row r="96" spans="2:18" x14ac:dyDescent="0.25">
      <c r="B96" s="5" t="s">
        <v>95</v>
      </c>
      <c r="F96">
        <v>15</v>
      </c>
      <c r="G96">
        <v>40</v>
      </c>
      <c r="K96">
        <v>5</v>
      </c>
      <c r="L96">
        <v>8</v>
      </c>
      <c r="P96">
        <v>0</v>
      </c>
      <c r="Q96">
        <v>0.5</v>
      </c>
      <c r="R96">
        <v>0</v>
      </c>
    </row>
    <row r="97" spans="2:18" x14ac:dyDescent="0.25">
      <c r="B97" s="11" t="s">
        <v>162</v>
      </c>
      <c r="F97">
        <v>5</v>
      </c>
      <c r="G97">
        <v>40</v>
      </c>
      <c r="H97">
        <v>30</v>
      </c>
      <c r="K97">
        <v>5.5</v>
      </c>
      <c r="L97">
        <v>10</v>
      </c>
      <c r="M97">
        <v>8</v>
      </c>
      <c r="P97">
        <v>0</v>
      </c>
      <c r="Q97">
        <v>4</v>
      </c>
      <c r="R97">
        <v>1</v>
      </c>
    </row>
  </sheetData>
  <sortState xmlns:xlrd2="http://schemas.microsoft.com/office/spreadsheetml/2017/richdata2" ref="B23:B33">
    <sortCondition ref="B2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9"/>
  <sheetViews>
    <sheetView tabSelected="1" topLeftCell="A37" workbookViewId="0">
      <selection activeCell="E57" sqref="E57:G57"/>
    </sheetView>
  </sheetViews>
  <sheetFormatPr defaultRowHeight="15" x14ac:dyDescent="0.25"/>
  <sheetData>
    <row r="1" spans="1:19" x14ac:dyDescent="0.25">
      <c r="C1" t="s">
        <v>3</v>
      </c>
      <c r="E1" t="s">
        <v>57</v>
      </c>
      <c r="F1" t="s">
        <v>56</v>
      </c>
      <c r="G1" t="s">
        <v>58</v>
      </c>
      <c r="H1" t="s">
        <v>59</v>
      </c>
      <c r="J1" t="s">
        <v>57</v>
      </c>
      <c r="K1" t="s">
        <v>56</v>
      </c>
      <c r="L1" t="s">
        <v>58</v>
      </c>
      <c r="M1" t="s">
        <v>62</v>
      </c>
      <c r="O1" t="s">
        <v>57</v>
      </c>
      <c r="P1" t="s">
        <v>56</v>
      </c>
      <c r="Q1" t="s">
        <v>58</v>
      </c>
    </row>
    <row r="2" spans="1:19" x14ac:dyDescent="0.25">
      <c r="A2" t="s">
        <v>82</v>
      </c>
      <c r="D2" t="s">
        <v>82</v>
      </c>
      <c r="E2">
        <v>18</v>
      </c>
      <c r="F2">
        <v>37</v>
      </c>
      <c r="G2">
        <v>28</v>
      </c>
      <c r="I2" t="s">
        <v>82</v>
      </c>
      <c r="J2">
        <v>6</v>
      </c>
      <c r="K2">
        <v>7.5</v>
      </c>
      <c r="L2">
        <v>7</v>
      </c>
      <c r="N2" t="s">
        <v>82</v>
      </c>
      <c r="O2">
        <v>0</v>
      </c>
      <c r="P2">
        <v>0</v>
      </c>
      <c r="Q2">
        <v>0</v>
      </c>
    </row>
    <row r="3" spans="1:19" x14ac:dyDescent="0.25">
      <c r="A3" t="s">
        <v>21</v>
      </c>
      <c r="D3" t="s">
        <v>21</v>
      </c>
      <c r="E3">
        <v>15</v>
      </c>
      <c r="F3">
        <v>40</v>
      </c>
      <c r="G3">
        <v>30</v>
      </c>
      <c r="I3" t="s">
        <v>21</v>
      </c>
      <c r="J3" s="1">
        <v>5.5</v>
      </c>
      <c r="K3">
        <v>9</v>
      </c>
      <c r="L3">
        <v>8.5</v>
      </c>
      <c r="N3" t="s">
        <v>21</v>
      </c>
    </row>
    <row r="4" spans="1:19" x14ac:dyDescent="0.25">
      <c r="A4" t="s">
        <v>8</v>
      </c>
      <c r="B4" s="2"/>
      <c r="D4" t="s">
        <v>8</v>
      </c>
      <c r="E4">
        <v>4</v>
      </c>
      <c r="F4">
        <v>40</v>
      </c>
      <c r="G4">
        <v>30</v>
      </c>
      <c r="I4" t="s">
        <v>8</v>
      </c>
      <c r="J4">
        <v>5</v>
      </c>
      <c r="K4">
        <v>10</v>
      </c>
      <c r="L4">
        <v>7.5</v>
      </c>
      <c r="N4" t="s">
        <v>8</v>
      </c>
    </row>
    <row r="5" spans="1:19" x14ac:dyDescent="0.25">
      <c r="A5" t="s">
        <v>61</v>
      </c>
      <c r="D5" t="s">
        <v>61</v>
      </c>
      <c r="E5">
        <v>15</v>
      </c>
      <c r="F5">
        <v>37</v>
      </c>
      <c r="G5">
        <v>30</v>
      </c>
      <c r="I5" t="s">
        <v>61</v>
      </c>
      <c r="J5">
        <v>9</v>
      </c>
      <c r="K5">
        <v>11</v>
      </c>
      <c r="L5">
        <v>10</v>
      </c>
      <c r="N5" t="s">
        <v>61</v>
      </c>
      <c r="O5">
        <v>0</v>
      </c>
      <c r="P5">
        <v>4</v>
      </c>
      <c r="Q5">
        <v>1</v>
      </c>
      <c r="S5" t="s">
        <v>63</v>
      </c>
    </row>
    <row r="6" spans="1:19" x14ac:dyDescent="0.25">
      <c r="A6" t="s">
        <v>79</v>
      </c>
      <c r="D6" t="s">
        <v>79</v>
      </c>
      <c r="E6">
        <v>4</v>
      </c>
      <c r="F6">
        <v>40</v>
      </c>
      <c r="I6" t="s">
        <v>79</v>
      </c>
      <c r="J6">
        <v>5</v>
      </c>
      <c r="K6">
        <v>9</v>
      </c>
      <c r="N6" t="s">
        <v>79</v>
      </c>
      <c r="O6">
        <v>0</v>
      </c>
      <c r="P6">
        <v>1</v>
      </c>
    </row>
    <row r="7" spans="1:19" x14ac:dyDescent="0.25">
      <c r="A7" t="s">
        <v>67</v>
      </c>
      <c r="D7" t="s">
        <v>67</v>
      </c>
      <c r="E7">
        <v>10</v>
      </c>
      <c r="F7">
        <v>37</v>
      </c>
      <c r="G7">
        <v>30</v>
      </c>
      <c r="I7" t="s">
        <v>67</v>
      </c>
      <c r="J7">
        <v>6</v>
      </c>
      <c r="K7">
        <v>9</v>
      </c>
      <c r="L7" s="1">
        <v>7.5</v>
      </c>
      <c r="N7" t="s">
        <v>67</v>
      </c>
      <c r="O7">
        <v>0</v>
      </c>
      <c r="P7">
        <v>0.15</v>
      </c>
      <c r="Q7">
        <v>0</v>
      </c>
      <c r="S7" t="s">
        <v>69</v>
      </c>
    </row>
    <row r="8" spans="1:19" x14ac:dyDescent="0.25">
      <c r="A8" t="s">
        <v>24</v>
      </c>
      <c r="D8" t="s">
        <v>24</v>
      </c>
      <c r="E8">
        <v>4</v>
      </c>
      <c r="F8">
        <v>37</v>
      </c>
      <c r="G8">
        <v>28</v>
      </c>
      <c r="I8" t="s">
        <v>24</v>
      </c>
      <c r="J8">
        <v>5</v>
      </c>
      <c r="K8">
        <v>9</v>
      </c>
      <c r="L8">
        <v>7</v>
      </c>
      <c r="N8" t="s">
        <v>24</v>
      </c>
      <c r="O8">
        <v>0</v>
      </c>
      <c r="P8">
        <v>4</v>
      </c>
      <c r="Q8">
        <v>0</v>
      </c>
      <c r="S8" t="s">
        <v>70</v>
      </c>
    </row>
    <row r="9" spans="1:19" x14ac:dyDescent="0.25">
      <c r="A9" t="s">
        <v>71</v>
      </c>
      <c r="D9" t="s">
        <v>71</v>
      </c>
      <c r="E9">
        <v>10</v>
      </c>
      <c r="F9">
        <v>37</v>
      </c>
      <c r="G9">
        <v>30</v>
      </c>
      <c r="I9" t="s">
        <v>71</v>
      </c>
      <c r="J9">
        <v>6</v>
      </c>
      <c r="K9">
        <v>9</v>
      </c>
      <c r="L9" s="1">
        <v>8</v>
      </c>
      <c r="N9" t="s">
        <v>71</v>
      </c>
      <c r="O9">
        <v>0</v>
      </c>
      <c r="P9">
        <v>0.15</v>
      </c>
      <c r="Q9">
        <v>0</v>
      </c>
      <c r="S9" t="s">
        <v>69</v>
      </c>
    </row>
    <row r="10" spans="1:19" x14ac:dyDescent="0.25">
      <c r="A10" t="s">
        <v>72</v>
      </c>
      <c r="D10" t="s">
        <v>72</v>
      </c>
      <c r="G10">
        <v>29</v>
      </c>
      <c r="I10" t="s">
        <v>72</v>
      </c>
      <c r="L10" s="1">
        <v>7</v>
      </c>
      <c r="N10" t="s">
        <v>72</v>
      </c>
    </row>
    <row r="11" spans="1:19" x14ac:dyDescent="0.25">
      <c r="A11" s="5" t="s">
        <v>87</v>
      </c>
      <c r="D11" s="5" t="s">
        <v>87</v>
      </c>
      <c r="E11">
        <v>10</v>
      </c>
      <c r="F11">
        <v>30</v>
      </c>
      <c r="G11">
        <v>30</v>
      </c>
      <c r="I11" s="5" t="s">
        <v>87</v>
      </c>
      <c r="J11">
        <v>6</v>
      </c>
      <c r="K11">
        <v>9</v>
      </c>
      <c r="L11" s="1">
        <v>7.5</v>
      </c>
      <c r="N11" s="5" t="s">
        <v>87</v>
      </c>
      <c r="O11" s="1">
        <v>0</v>
      </c>
      <c r="P11">
        <v>5</v>
      </c>
      <c r="Q11">
        <v>2</v>
      </c>
    </row>
    <row r="12" spans="1:19" x14ac:dyDescent="0.25">
      <c r="A12" s="7" t="s">
        <v>114</v>
      </c>
      <c r="D12" s="7" t="s">
        <v>114</v>
      </c>
      <c r="E12">
        <v>10</v>
      </c>
      <c r="F12">
        <v>37</v>
      </c>
      <c r="G12">
        <v>28</v>
      </c>
      <c r="I12" s="7" t="s">
        <v>114</v>
      </c>
      <c r="J12">
        <v>6</v>
      </c>
      <c r="K12">
        <v>11</v>
      </c>
      <c r="L12">
        <v>7.5</v>
      </c>
      <c r="N12" s="7" t="s">
        <v>114</v>
      </c>
      <c r="O12">
        <v>0</v>
      </c>
      <c r="P12">
        <v>3</v>
      </c>
      <c r="Q12">
        <v>0</v>
      </c>
    </row>
    <row r="13" spans="1:19" x14ac:dyDescent="0.25">
      <c r="A13" t="s">
        <v>73</v>
      </c>
      <c r="D13" t="s">
        <v>73</v>
      </c>
      <c r="G13">
        <v>28</v>
      </c>
      <c r="I13" t="s">
        <v>73</v>
      </c>
      <c r="L13" s="1">
        <v>7.5</v>
      </c>
      <c r="N13" t="s">
        <v>73</v>
      </c>
    </row>
    <row r="14" spans="1:19" x14ac:dyDescent="0.25">
      <c r="A14" t="s">
        <v>81</v>
      </c>
      <c r="D14" t="s">
        <v>81</v>
      </c>
      <c r="E14">
        <v>15</v>
      </c>
      <c r="F14">
        <v>37</v>
      </c>
      <c r="G14">
        <v>28</v>
      </c>
      <c r="I14" t="s">
        <v>81</v>
      </c>
      <c r="J14">
        <v>5.5</v>
      </c>
      <c r="K14">
        <v>8.5</v>
      </c>
      <c r="L14" s="1">
        <v>7.25</v>
      </c>
      <c r="N14" t="s">
        <v>81</v>
      </c>
      <c r="O14">
        <v>0</v>
      </c>
      <c r="P14">
        <v>2</v>
      </c>
    </row>
    <row r="15" spans="1:19" x14ac:dyDescent="0.25">
      <c r="A15" t="s">
        <v>74</v>
      </c>
      <c r="D15" t="s">
        <v>74</v>
      </c>
      <c r="E15">
        <v>10</v>
      </c>
      <c r="F15">
        <v>37</v>
      </c>
      <c r="G15">
        <v>28</v>
      </c>
      <c r="I15" t="s">
        <v>74</v>
      </c>
      <c r="J15">
        <v>6</v>
      </c>
      <c r="K15">
        <v>8</v>
      </c>
      <c r="L15" s="1">
        <v>7</v>
      </c>
      <c r="N15" t="s">
        <v>74</v>
      </c>
      <c r="O15">
        <v>0</v>
      </c>
      <c r="P15">
        <v>0.5</v>
      </c>
      <c r="Q15">
        <v>0</v>
      </c>
      <c r="S15" t="s">
        <v>75</v>
      </c>
    </row>
    <row r="16" spans="1:19" x14ac:dyDescent="0.25">
      <c r="A16" t="s">
        <v>76</v>
      </c>
      <c r="D16" t="s">
        <v>76</v>
      </c>
      <c r="E16">
        <v>4</v>
      </c>
      <c r="F16">
        <v>30</v>
      </c>
      <c r="I16" t="s">
        <v>76</v>
      </c>
      <c r="J16">
        <v>6</v>
      </c>
      <c r="K16">
        <v>10</v>
      </c>
      <c r="N16" t="s">
        <v>76</v>
      </c>
      <c r="O16">
        <v>0</v>
      </c>
      <c r="P16">
        <v>2</v>
      </c>
    </row>
    <row r="17" spans="1:19" x14ac:dyDescent="0.25">
      <c r="A17" t="s">
        <v>83</v>
      </c>
      <c r="D17" t="s">
        <v>83</v>
      </c>
      <c r="E17">
        <v>25</v>
      </c>
      <c r="F17">
        <v>37</v>
      </c>
      <c r="G17">
        <v>30</v>
      </c>
      <c r="I17" t="s">
        <v>83</v>
      </c>
      <c r="J17">
        <v>5</v>
      </c>
      <c r="K17">
        <v>10</v>
      </c>
      <c r="L17" s="1">
        <v>8</v>
      </c>
      <c r="N17" t="s">
        <v>83</v>
      </c>
      <c r="O17">
        <v>0</v>
      </c>
      <c r="P17">
        <v>8</v>
      </c>
      <c r="S17" t="s">
        <v>70</v>
      </c>
    </row>
    <row r="18" spans="1:19" x14ac:dyDescent="0.25">
      <c r="A18" t="s">
        <v>146</v>
      </c>
      <c r="D18" t="s">
        <v>146</v>
      </c>
      <c r="E18">
        <v>10</v>
      </c>
      <c r="F18">
        <v>40</v>
      </c>
      <c r="G18">
        <v>29</v>
      </c>
      <c r="I18" t="s">
        <v>146</v>
      </c>
      <c r="J18">
        <v>6</v>
      </c>
      <c r="K18">
        <v>9</v>
      </c>
      <c r="L18" s="1">
        <v>7.5</v>
      </c>
      <c r="N18" t="s">
        <v>146</v>
      </c>
      <c r="O18">
        <v>0</v>
      </c>
      <c r="P18">
        <v>2</v>
      </c>
      <c r="Q18">
        <v>1</v>
      </c>
    </row>
    <row r="19" spans="1:19" x14ac:dyDescent="0.25">
      <c r="A19" s="5" t="s">
        <v>86</v>
      </c>
      <c r="D19" s="5" t="s">
        <v>86</v>
      </c>
      <c r="E19">
        <v>15</v>
      </c>
      <c r="F19">
        <v>40</v>
      </c>
      <c r="G19">
        <v>35</v>
      </c>
      <c r="I19" s="5" t="s">
        <v>86</v>
      </c>
      <c r="J19">
        <v>6.5</v>
      </c>
      <c r="K19">
        <v>8.5</v>
      </c>
      <c r="L19" s="1">
        <v>7.25</v>
      </c>
      <c r="N19" s="5" t="s">
        <v>86</v>
      </c>
      <c r="O19">
        <v>0</v>
      </c>
      <c r="P19">
        <v>5</v>
      </c>
      <c r="Q19">
        <v>0.5</v>
      </c>
    </row>
    <row r="20" spans="1:19" x14ac:dyDescent="0.25">
      <c r="A20" s="5" t="s">
        <v>88</v>
      </c>
      <c r="D20" s="5" t="s">
        <v>88</v>
      </c>
      <c r="E20">
        <v>10</v>
      </c>
      <c r="F20">
        <v>30</v>
      </c>
      <c r="G20">
        <v>30</v>
      </c>
      <c r="I20" s="5" t="s">
        <v>88</v>
      </c>
      <c r="J20">
        <v>6</v>
      </c>
      <c r="K20">
        <v>9</v>
      </c>
      <c r="L20" s="1">
        <v>8</v>
      </c>
      <c r="N20" s="5" t="s">
        <v>88</v>
      </c>
      <c r="O20">
        <v>0</v>
      </c>
      <c r="P20">
        <v>8</v>
      </c>
      <c r="Q20">
        <v>2</v>
      </c>
      <c r="S20" t="s">
        <v>70</v>
      </c>
    </row>
    <row r="21" spans="1:19" x14ac:dyDescent="0.25">
      <c r="A21" t="s">
        <v>23</v>
      </c>
      <c r="D21" t="s">
        <v>23</v>
      </c>
      <c r="G21">
        <v>27.5</v>
      </c>
      <c r="I21" t="s">
        <v>23</v>
      </c>
      <c r="L21">
        <v>7</v>
      </c>
      <c r="N21" t="s">
        <v>23</v>
      </c>
    </row>
    <row r="22" spans="1:19" x14ac:dyDescent="0.25">
      <c r="A22" s="5" t="s">
        <v>89</v>
      </c>
      <c r="D22" s="5" t="s">
        <v>89</v>
      </c>
      <c r="E22">
        <v>25</v>
      </c>
      <c r="F22">
        <v>30</v>
      </c>
      <c r="I22" s="5" t="s">
        <v>89</v>
      </c>
      <c r="J22">
        <v>6.8</v>
      </c>
      <c r="K22">
        <v>7.5</v>
      </c>
      <c r="N22" s="5" t="s">
        <v>89</v>
      </c>
    </row>
    <row r="23" spans="1:19" x14ac:dyDescent="0.25">
      <c r="A23" t="s">
        <v>92</v>
      </c>
      <c r="D23" t="s">
        <v>92</v>
      </c>
      <c r="G23">
        <v>30</v>
      </c>
      <c r="I23" t="s">
        <v>92</v>
      </c>
      <c r="N23" t="s">
        <v>92</v>
      </c>
    </row>
    <row r="24" spans="1:19" x14ac:dyDescent="0.25">
      <c r="A24" s="9" t="s">
        <v>121</v>
      </c>
      <c r="B24" s="9"/>
      <c r="C24" s="9"/>
      <c r="D24" s="9" t="s">
        <v>121</v>
      </c>
      <c r="E24" s="9">
        <v>20</v>
      </c>
      <c r="F24" s="9">
        <v>30</v>
      </c>
      <c r="G24" s="9"/>
      <c r="H24" s="9"/>
      <c r="I24" s="9" t="s">
        <v>121</v>
      </c>
      <c r="J24" s="9">
        <v>5</v>
      </c>
      <c r="K24" s="9">
        <v>8.5</v>
      </c>
      <c r="L24" s="10">
        <v>6.75</v>
      </c>
      <c r="M24" s="9"/>
      <c r="N24" s="9" t="s">
        <v>121</v>
      </c>
      <c r="O24" s="9">
        <v>0</v>
      </c>
      <c r="P24" s="9">
        <v>7</v>
      </c>
      <c r="Q24" s="9"/>
      <c r="S24" t="s">
        <v>93</v>
      </c>
    </row>
    <row r="25" spans="1:19" x14ac:dyDescent="0.25">
      <c r="A25" s="9" t="s">
        <v>121</v>
      </c>
      <c r="B25" s="9"/>
      <c r="C25" s="9" t="s">
        <v>123</v>
      </c>
      <c r="D25" s="9" t="s">
        <v>121</v>
      </c>
      <c r="E25" s="9">
        <v>20</v>
      </c>
      <c r="F25" s="9">
        <v>37</v>
      </c>
      <c r="G25" s="9"/>
      <c r="H25" s="9"/>
      <c r="I25" s="9" t="s">
        <v>121</v>
      </c>
      <c r="J25" s="9">
        <v>5</v>
      </c>
      <c r="K25" s="9">
        <v>9</v>
      </c>
      <c r="L25" s="9"/>
      <c r="M25" s="9"/>
      <c r="N25" s="9" t="s">
        <v>121</v>
      </c>
      <c r="O25" s="9">
        <v>0</v>
      </c>
      <c r="P25" s="9">
        <v>0.5</v>
      </c>
      <c r="Q25" s="9">
        <v>0</v>
      </c>
    </row>
    <row r="26" spans="1:19" x14ac:dyDescent="0.25">
      <c r="A26" s="5" t="s">
        <v>94</v>
      </c>
      <c r="D26" s="5" t="s">
        <v>94</v>
      </c>
      <c r="E26">
        <v>10</v>
      </c>
      <c r="F26">
        <v>37</v>
      </c>
      <c r="I26" s="5" t="s">
        <v>94</v>
      </c>
      <c r="J26">
        <v>6</v>
      </c>
      <c r="K26">
        <v>8</v>
      </c>
      <c r="N26" s="5" t="s">
        <v>94</v>
      </c>
      <c r="O26">
        <v>0</v>
      </c>
      <c r="P26">
        <v>3</v>
      </c>
    </row>
    <row r="27" spans="1:19" x14ac:dyDescent="0.25">
      <c r="A27" t="s">
        <v>22</v>
      </c>
      <c r="D27" t="s">
        <v>22</v>
      </c>
      <c r="E27">
        <v>22</v>
      </c>
      <c r="F27">
        <v>37</v>
      </c>
      <c r="I27" t="s">
        <v>22</v>
      </c>
      <c r="N27" t="s">
        <v>22</v>
      </c>
      <c r="O27">
        <v>0</v>
      </c>
      <c r="P27">
        <v>6</v>
      </c>
    </row>
    <row r="28" spans="1:19" x14ac:dyDescent="0.25">
      <c r="A28" s="6" t="s">
        <v>96</v>
      </c>
      <c r="D28" s="6" t="s">
        <v>96</v>
      </c>
      <c r="E28">
        <v>4</v>
      </c>
      <c r="F28">
        <v>38</v>
      </c>
      <c r="G28">
        <v>30</v>
      </c>
      <c r="I28" s="6" t="s">
        <v>96</v>
      </c>
      <c r="J28">
        <v>6</v>
      </c>
      <c r="K28">
        <v>8</v>
      </c>
      <c r="L28">
        <v>7</v>
      </c>
      <c r="N28" s="6" t="s">
        <v>96</v>
      </c>
      <c r="O28">
        <v>0</v>
      </c>
      <c r="P28">
        <v>0.5</v>
      </c>
      <c r="Q28">
        <v>0</v>
      </c>
    </row>
    <row r="29" spans="1:19" x14ac:dyDescent="0.25">
      <c r="A29" t="s">
        <v>27</v>
      </c>
      <c r="D29" t="s">
        <v>27</v>
      </c>
      <c r="I29" t="s">
        <v>27</v>
      </c>
      <c r="N29" t="s">
        <v>27</v>
      </c>
    </row>
    <row r="30" spans="1:19" x14ac:dyDescent="0.25">
      <c r="A30" t="s">
        <v>64</v>
      </c>
      <c r="D30" t="s">
        <v>64</v>
      </c>
      <c r="G30">
        <v>28</v>
      </c>
      <c r="I30" t="s">
        <v>64</v>
      </c>
      <c r="L30" s="1">
        <v>6.5</v>
      </c>
      <c r="N30" t="s">
        <v>64</v>
      </c>
    </row>
    <row r="31" spans="1:19" x14ac:dyDescent="0.25">
      <c r="A31" t="s">
        <v>78</v>
      </c>
      <c r="D31" t="s">
        <v>78</v>
      </c>
      <c r="E31">
        <v>10</v>
      </c>
      <c r="F31">
        <v>40</v>
      </c>
      <c r="I31" t="s">
        <v>78</v>
      </c>
      <c r="J31">
        <v>4</v>
      </c>
      <c r="K31">
        <v>10</v>
      </c>
      <c r="N31" t="s">
        <v>78</v>
      </c>
      <c r="O31">
        <v>0</v>
      </c>
      <c r="P31">
        <v>1</v>
      </c>
    </row>
    <row r="32" spans="1:19" x14ac:dyDescent="0.25">
      <c r="A32" t="s">
        <v>60</v>
      </c>
      <c r="D32" t="s">
        <v>60</v>
      </c>
      <c r="I32" t="s">
        <v>60</v>
      </c>
      <c r="N32" t="s">
        <v>60</v>
      </c>
    </row>
    <row r="33" spans="1:17" x14ac:dyDescent="0.25">
      <c r="A33" t="s">
        <v>26</v>
      </c>
      <c r="D33" t="s">
        <v>26</v>
      </c>
      <c r="E33">
        <v>10</v>
      </c>
      <c r="F33">
        <v>35</v>
      </c>
      <c r="I33" t="s">
        <v>26</v>
      </c>
      <c r="J33">
        <v>6</v>
      </c>
      <c r="K33">
        <v>8</v>
      </c>
      <c r="L33">
        <v>7</v>
      </c>
      <c r="N33" t="s">
        <v>26</v>
      </c>
      <c r="O33">
        <v>0</v>
      </c>
      <c r="P33">
        <v>5</v>
      </c>
    </row>
    <row r="34" spans="1:17" x14ac:dyDescent="0.25">
      <c r="A34" s="6" t="s">
        <v>97</v>
      </c>
      <c r="D34" s="6" t="s">
        <v>97</v>
      </c>
      <c r="E34">
        <v>15</v>
      </c>
      <c r="F34">
        <v>37</v>
      </c>
      <c r="G34">
        <v>27</v>
      </c>
      <c r="I34" s="6" t="s">
        <v>97</v>
      </c>
      <c r="J34">
        <v>5.5</v>
      </c>
      <c r="K34">
        <v>9</v>
      </c>
      <c r="L34">
        <v>5.5</v>
      </c>
      <c r="N34" s="6" t="s">
        <v>97</v>
      </c>
      <c r="O34">
        <v>0</v>
      </c>
      <c r="P34">
        <v>0.5</v>
      </c>
    </row>
    <row r="35" spans="1:17" x14ac:dyDescent="0.25">
      <c r="A35" s="8" t="s">
        <v>142</v>
      </c>
      <c r="D35" s="8" t="s">
        <v>142</v>
      </c>
      <c r="E35">
        <v>10</v>
      </c>
      <c r="F35">
        <v>28</v>
      </c>
      <c r="G35">
        <v>26.5</v>
      </c>
      <c r="I35" s="8" t="s">
        <v>142</v>
      </c>
      <c r="J35">
        <v>6.5</v>
      </c>
      <c r="K35">
        <v>8.5</v>
      </c>
      <c r="L35">
        <v>7.25</v>
      </c>
      <c r="N35" s="8" t="s">
        <v>142</v>
      </c>
      <c r="O35">
        <v>0</v>
      </c>
      <c r="P35">
        <v>1</v>
      </c>
    </row>
    <row r="36" spans="1:17" x14ac:dyDescent="0.25">
      <c r="A36" s="6" t="s">
        <v>98</v>
      </c>
      <c r="D36" s="6" t="s">
        <v>98</v>
      </c>
      <c r="E36">
        <v>10</v>
      </c>
      <c r="F36">
        <v>35</v>
      </c>
      <c r="G36">
        <v>30</v>
      </c>
      <c r="I36" s="6" t="s">
        <v>98</v>
      </c>
      <c r="J36">
        <v>6</v>
      </c>
      <c r="K36">
        <v>8</v>
      </c>
      <c r="L36">
        <v>7</v>
      </c>
      <c r="N36" s="6" t="s">
        <v>98</v>
      </c>
      <c r="O36">
        <v>0</v>
      </c>
      <c r="P36">
        <v>0.5</v>
      </c>
      <c r="Q36">
        <v>0.2</v>
      </c>
    </row>
    <row r="37" spans="1:17" x14ac:dyDescent="0.25">
      <c r="A37" s="6" t="s">
        <v>99</v>
      </c>
      <c r="D37" s="6" t="s">
        <v>99</v>
      </c>
      <c r="G37">
        <v>25</v>
      </c>
      <c r="I37" s="6" t="s">
        <v>99</v>
      </c>
      <c r="J37">
        <v>5</v>
      </c>
      <c r="K37">
        <v>8.5</v>
      </c>
      <c r="L37">
        <v>6.75</v>
      </c>
      <c r="N37" s="6" t="s">
        <v>99</v>
      </c>
      <c r="O37">
        <v>0</v>
      </c>
      <c r="P37">
        <v>2</v>
      </c>
    </row>
    <row r="38" spans="1:17" x14ac:dyDescent="0.25">
      <c r="A38" s="7" t="s">
        <v>99</v>
      </c>
      <c r="C38" t="s">
        <v>124</v>
      </c>
      <c r="D38" s="7" t="s">
        <v>99</v>
      </c>
      <c r="E38">
        <v>20</v>
      </c>
      <c r="F38">
        <v>30</v>
      </c>
      <c r="I38" s="7" t="s">
        <v>99</v>
      </c>
      <c r="J38">
        <v>5</v>
      </c>
      <c r="K38">
        <v>9</v>
      </c>
      <c r="N38" s="7" t="s">
        <v>99</v>
      </c>
      <c r="O38">
        <v>0</v>
      </c>
      <c r="P38">
        <v>0.5</v>
      </c>
      <c r="Q38">
        <v>0</v>
      </c>
    </row>
    <row r="39" spans="1:17" x14ac:dyDescent="0.25">
      <c r="A39" t="s">
        <v>80</v>
      </c>
      <c r="D39" t="s">
        <v>80</v>
      </c>
      <c r="E39">
        <v>10</v>
      </c>
      <c r="F39">
        <v>40</v>
      </c>
      <c r="I39" t="s">
        <v>80</v>
      </c>
      <c r="J39">
        <v>4</v>
      </c>
      <c r="K39">
        <v>9</v>
      </c>
      <c r="N39" t="s">
        <v>80</v>
      </c>
      <c r="O39">
        <v>0</v>
      </c>
      <c r="P39">
        <v>2</v>
      </c>
    </row>
    <row r="40" spans="1:17" x14ac:dyDescent="0.25">
      <c r="A40" s="6" t="s">
        <v>100</v>
      </c>
      <c r="D40" s="6" t="s">
        <v>100</v>
      </c>
      <c r="E40">
        <v>10</v>
      </c>
      <c r="F40">
        <v>30</v>
      </c>
      <c r="G40">
        <v>30</v>
      </c>
      <c r="I40" s="6" t="s">
        <v>100</v>
      </c>
      <c r="J40">
        <v>6</v>
      </c>
      <c r="K40">
        <v>9</v>
      </c>
      <c r="L40">
        <v>6.5</v>
      </c>
      <c r="N40" s="6" t="s">
        <v>100</v>
      </c>
      <c r="O40">
        <v>0</v>
      </c>
    </row>
    <row r="41" spans="1:17" x14ac:dyDescent="0.25">
      <c r="A41" s="6" t="s">
        <v>102</v>
      </c>
      <c r="D41" s="6" t="s">
        <v>102</v>
      </c>
      <c r="E41">
        <v>25</v>
      </c>
      <c r="F41">
        <v>42</v>
      </c>
      <c r="I41" s="6" t="s">
        <v>102</v>
      </c>
      <c r="J41">
        <v>6</v>
      </c>
      <c r="K41">
        <v>10</v>
      </c>
      <c r="N41" s="6" t="s">
        <v>102</v>
      </c>
      <c r="O41">
        <v>0</v>
      </c>
    </row>
    <row r="42" spans="1:17" x14ac:dyDescent="0.25">
      <c r="A42" s="7" t="s">
        <v>104</v>
      </c>
      <c r="C42" t="s">
        <v>118</v>
      </c>
      <c r="D42" s="7" t="s">
        <v>104</v>
      </c>
      <c r="E42">
        <v>20</v>
      </c>
      <c r="F42">
        <v>42</v>
      </c>
      <c r="G42">
        <v>30</v>
      </c>
      <c r="I42" s="7" t="s">
        <v>104</v>
      </c>
      <c r="J42">
        <v>7</v>
      </c>
      <c r="K42">
        <v>9</v>
      </c>
      <c r="L42">
        <v>8</v>
      </c>
      <c r="N42" s="7" t="s">
        <v>104</v>
      </c>
      <c r="O42">
        <v>0</v>
      </c>
      <c r="P42">
        <v>0.5</v>
      </c>
      <c r="Q42">
        <v>0</v>
      </c>
    </row>
    <row r="43" spans="1:17" x14ac:dyDescent="0.25">
      <c r="A43" s="7" t="s">
        <v>110</v>
      </c>
      <c r="D43" s="7" t="s">
        <v>110</v>
      </c>
      <c r="E43">
        <v>18</v>
      </c>
      <c r="F43">
        <v>37</v>
      </c>
      <c r="G43">
        <v>28</v>
      </c>
      <c r="I43" s="7" t="s">
        <v>110</v>
      </c>
      <c r="J43">
        <v>6.5</v>
      </c>
      <c r="K43">
        <v>7.7</v>
      </c>
      <c r="L43">
        <v>7</v>
      </c>
      <c r="N43" s="7" t="s">
        <v>110</v>
      </c>
      <c r="O43">
        <v>0</v>
      </c>
      <c r="P43">
        <v>1</v>
      </c>
      <c r="Q43">
        <v>0</v>
      </c>
    </row>
    <row r="44" spans="1:17" x14ac:dyDescent="0.25">
      <c r="A44" s="7" t="s">
        <v>111</v>
      </c>
      <c r="D44" s="7" t="s">
        <v>111</v>
      </c>
      <c r="E44">
        <v>15</v>
      </c>
      <c r="F44">
        <v>42</v>
      </c>
      <c r="G44">
        <v>29</v>
      </c>
      <c r="I44" s="7" t="s">
        <v>111</v>
      </c>
      <c r="J44">
        <v>6</v>
      </c>
      <c r="K44">
        <v>8</v>
      </c>
      <c r="L44">
        <v>7</v>
      </c>
      <c r="N44" s="7" t="s">
        <v>111</v>
      </c>
      <c r="O44">
        <v>0</v>
      </c>
      <c r="P44">
        <v>6</v>
      </c>
    </row>
    <row r="45" spans="1:17" x14ac:dyDescent="0.25">
      <c r="A45" s="7" t="s">
        <v>112</v>
      </c>
      <c r="D45" s="7" t="s">
        <v>112</v>
      </c>
      <c r="G45">
        <v>30</v>
      </c>
      <c r="I45" s="7" t="s">
        <v>112</v>
      </c>
      <c r="J45">
        <v>6.8</v>
      </c>
      <c r="K45">
        <v>8</v>
      </c>
      <c r="N45" s="7" t="s">
        <v>112</v>
      </c>
      <c r="O45">
        <v>0</v>
      </c>
      <c r="P45">
        <v>1</v>
      </c>
      <c r="Q45">
        <v>0</v>
      </c>
    </row>
    <row r="46" spans="1:17" x14ac:dyDescent="0.25">
      <c r="A46" s="7" t="s">
        <v>113</v>
      </c>
      <c r="D46" s="7" t="s">
        <v>113</v>
      </c>
      <c r="E46">
        <v>10</v>
      </c>
      <c r="F46">
        <v>37</v>
      </c>
      <c r="G46">
        <v>28</v>
      </c>
      <c r="I46" s="7" t="s">
        <v>113</v>
      </c>
      <c r="J46">
        <v>6</v>
      </c>
      <c r="K46">
        <v>8</v>
      </c>
      <c r="L46" s="1">
        <v>7.5</v>
      </c>
      <c r="N46" s="7" t="s">
        <v>113</v>
      </c>
      <c r="O46">
        <v>0</v>
      </c>
      <c r="Q46">
        <v>0</v>
      </c>
    </row>
    <row r="47" spans="1:17" x14ac:dyDescent="0.25">
      <c r="A47" s="7" t="s">
        <v>115</v>
      </c>
      <c r="D47" s="7" t="s">
        <v>115</v>
      </c>
      <c r="E47">
        <v>10</v>
      </c>
      <c r="F47">
        <v>30</v>
      </c>
      <c r="G47">
        <v>30</v>
      </c>
      <c r="I47" s="7" t="s">
        <v>115</v>
      </c>
      <c r="J47">
        <v>5.5</v>
      </c>
      <c r="K47">
        <v>8.5</v>
      </c>
      <c r="L47">
        <v>7</v>
      </c>
      <c r="N47" s="7" t="s">
        <v>115</v>
      </c>
      <c r="O47">
        <v>0</v>
      </c>
      <c r="P47">
        <v>1</v>
      </c>
      <c r="Q47">
        <v>0</v>
      </c>
    </row>
    <row r="48" spans="1:17" x14ac:dyDescent="0.25">
      <c r="A48" s="7" t="s">
        <v>119</v>
      </c>
      <c r="D48" s="7" t="s">
        <v>119</v>
      </c>
      <c r="E48">
        <v>20</v>
      </c>
      <c r="F48">
        <v>37</v>
      </c>
      <c r="I48" s="7" t="s">
        <v>119</v>
      </c>
      <c r="J48">
        <v>5</v>
      </c>
      <c r="K48">
        <v>8</v>
      </c>
      <c r="N48" s="7" t="s">
        <v>119</v>
      </c>
      <c r="O48">
        <v>0</v>
      </c>
      <c r="P48">
        <v>0.5</v>
      </c>
    </row>
    <row r="49" spans="1:17" x14ac:dyDescent="0.25">
      <c r="A49" t="s">
        <v>84</v>
      </c>
      <c r="D49" t="s">
        <v>84</v>
      </c>
      <c r="E49">
        <v>10</v>
      </c>
      <c r="F49">
        <v>42</v>
      </c>
      <c r="G49">
        <v>30</v>
      </c>
      <c r="I49" t="s">
        <v>84</v>
      </c>
      <c r="J49">
        <v>5</v>
      </c>
      <c r="K49">
        <v>11</v>
      </c>
      <c r="L49" s="1">
        <v>7</v>
      </c>
      <c r="N49" t="s">
        <v>84</v>
      </c>
      <c r="O49">
        <v>0</v>
      </c>
      <c r="P49">
        <v>1</v>
      </c>
      <c r="Q49">
        <v>1</v>
      </c>
    </row>
    <row r="50" spans="1:17" x14ac:dyDescent="0.25">
      <c r="A50" s="7" t="s">
        <v>125</v>
      </c>
      <c r="C50" t="s">
        <v>147</v>
      </c>
      <c r="D50" s="7" t="s">
        <v>125</v>
      </c>
      <c r="E50">
        <v>20</v>
      </c>
      <c r="F50">
        <v>40</v>
      </c>
      <c r="G50">
        <v>30</v>
      </c>
      <c r="I50" s="7" t="s">
        <v>125</v>
      </c>
      <c r="J50">
        <v>6</v>
      </c>
      <c r="K50">
        <v>8</v>
      </c>
      <c r="L50">
        <v>7</v>
      </c>
      <c r="N50" s="7" t="s">
        <v>125</v>
      </c>
      <c r="O50">
        <v>0</v>
      </c>
      <c r="P50" s="9">
        <v>5</v>
      </c>
    </row>
    <row r="51" spans="1:17" x14ac:dyDescent="0.25">
      <c r="A51" s="7" t="s">
        <v>109</v>
      </c>
      <c r="C51" t="s">
        <v>117</v>
      </c>
      <c r="D51" s="7" t="s">
        <v>109</v>
      </c>
      <c r="E51">
        <v>15</v>
      </c>
      <c r="F51">
        <v>37</v>
      </c>
      <c r="G51">
        <v>30</v>
      </c>
      <c r="I51" s="7" t="s">
        <v>109</v>
      </c>
      <c r="J51">
        <v>6</v>
      </c>
      <c r="K51">
        <v>8</v>
      </c>
      <c r="L51">
        <v>7</v>
      </c>
      <c r="N51" s="7" t="s">
        <v>109</v>
      </c>
      <c r="O51">
        <v>0</v>
      </c>
      <c r="P51">
        <v>0.5</v>
      </c>
    </row>
    <row r="52" spans="1:17" x14ac:dyDescent="0.25">
      <c r="A52" s="8" t="s">
        <v>126</v>
      </c>
      <c r="C52" t="s">
        <v>148</v>
      </c>
      <c r="D52" s="8" t="s">
        <v>126</v>
      </c>
      <c r="E52">
        <v>5</v>
      </c>
      <c r="F52">
        <v>37</v>
      </c>
      <c r="G52">
        <v>28</v>
      </c>
      <c r="I52" s="8" t="s">
        <v>126</v>
      </c>
      <c r="J52">
        <v>5</v>
      </c>
      <c r="K52">
        <v>8</v>
      </c>
      <c r="L52">
        <v>7</v>
      </c>
      <c r="N52" s="8" t="s">
        <v>126</v>
      </c>
      <c r="O52">
        <v>0</v>
      </c>
      <c r="P52">
        <v>1</v>
      </c>
    </row>
    <row r="53" spans="1:17" x14ac:dyDescent="0.25">
      <c r="A53" s="8" t="s">
        <v>127</v>
      </c>
      <c r="C53" t="s">
        <v>149</v>
      </c>
      <c r="D53" s="8" t="s">
        <v>127</v>
      </c>
      <c r="E53">
        <v>10</v>
      </c>
      <c r="F53">
        <v>40</v>
      </c>
      <c r="G53">
        <v>28</v>
      </c>
      <c r="I53" s="8" t="s">
        <v>127</v>
      </c>
      <c r="J53">
        <v>4</v>
      </c>
      <c r="K53">
        <v>9</v>
      </c>
      <c r="L53">
        <v>7</v>
      </c>
      <c r="N53" s="8" t="s">
        <v>127</v>
      </c>
      <c r="O53">
        <v>0</v>
      </c>
      <c r="P53">
        <v>1</v>
      </c>
    </row>
    <row r="54" spans="1:17" x14ac:dyDescent="0.25">
      <c r="A54" s="8" t="s">
        <v>128</v>
      </c>
      <c r="D54" s="8" t="s">
        <v>128</v>
      </c>
      <c r="E54">
        <v>18</v>
      </c>
      <c r="F54">
        <v>37</v>
      </c>
      <c r="G54">
        <v>30</v>
      </c>
      <c r="I54" s="8" t="s">
        <v>128</v>
      </c>
      <c r="J54">
        <v>6</v>
      </c>
      <c r="K54">
        <v>7.5</v>
      </c>
      <c r="L54">
        <v>7</v>
      </c>
      <c r="N54" s="8" t="s">
        <v>128</v>
      </c>
      <c r="O54">
        <v>0</v>
      </c>
      <c r="P54">
        <v>1</v>
      </c>
      <c r="Q54">
        <v>0</v>
      </c>
    </row>
    <row r="55" spans="1:17" x14ac:dyDescent="0.25">
      <c r="A55" s="8" t="s">
        <v>129</v>
      </c>
      <c r="D55" s="8" t="s">
        <v>129</v>
      </c>
      <c r="E55">
        <v>15</v>
      </c>
      <c r="F55">
        <v>37</v>
      </c>
      <c r="G55">
        <v>30</v>
      </c>
      <c r="I55" s="8" t="s">
        <v>129</v>
      </c>
      <c r="J55">
        <v>6</v>
      </c>
      <c r="K55">
        <v>9</v>
      </c>
      <c r="L55">
        <v>7</v>
      </c>
      <c r="N55" s="8" t="s">
        <v>129</v>
      </c>
      <c r="O55">
        <v>0</v>
      </c>
      <c r="P55">
        <v>2</v>
      </c>
    </row>
    <row r="56" spans="1:17" x14ac:dyDescent="0.25">
      <c r="A56" s="8" t="s">
        <v>130</v>
      </c>
      <c r="D56" s="8" t="s">
        <v>130</v>
      </c>
      <c r="E56">
        <v>20</v>
      </c>
      <c r="F56">
        <v>40</v>
      </c>
      <c r="G56">
        <v>30</v>
      </c>
      <c r="I56" s="8" t="s">
        <v>130</v>
      </c>
      <c r="J56">
        <v>6</v>
      </c>
      <c r="K56">
        <v>10</v>
      </c>
      <c r="L56">
        <v>7.25</v>
      </c>
      <c r="N56" s="8" t="s">
        <v>130</v>
      </c>
      <c r="O56">
        <v>0</v>
      </c>
      <c r="P56">
        <v>1</v>
      </c>
    </row>
    <row r="57" spans="1:17" x14ac:dyDescent="0.25">
      <c r="A57" s="8" t="s">
        <v>131</v>
      </c>
      <c r="D57" s="8" t="s">
        <v>131</v>
      </c>
      <c r="E57">
        <v>-5</v>
      </c>
      <c r="F57">
        <v>25</v>
      </c>
      <c r="G57">
        <v>23</v>
      </c>
      <c r="I57" s="8" t="s">
        <v>131</v>
      </c>
      <c r="J57">
        <v>6</v>
      </c>
      <c r="K57">
        <v>9</v>
      </c>
      <c r="L57">
        <v>7.5</v>
      </c>
      <c r="N57" s="8" t="s">
        <v>131</v>
      </c>
      <c r="O57">
        <v>0</v>
      </c>
      <c r="P57">
        <v>0.5</v>
      </c>
      <c r="Q57">
        <v>0</v>
      </c>
    </row>
    <row r="58" spans="1:17" x14ac:dyDescent="0.25">
      <c r="A58" s="8" t="s">
        <v>132</v>
      </c>
      <c r="C58" t="s">
        <v>150</v>
      </c>
      <c r="D58" s="8" t="s">
        <v>132</v>
      </c>
      <c r="E58">
        <v>15</v>
      </c>
      <c r="F58">
        <v>42</v>
      </c>
      <c r="G58">
        <v>28</v>
      </c>
      <c r="I58" s="8" t="s">
        <v>132</v>
      </c>
      <c r="J58">
        <v>5.5</v>
      </c>
      <c r="K58">
        <v>11</v>
      </c>
      <c r="L58">
        <v>7.5</v>
      </c>
      <c r="N58" s="8" t="s">
        <v>132</v>
      </c>
      <c r="O58">
        <v>0</v>
      </c>
      <c r="P58">
        <v>0</v>
      </c>
      <c r="Q58">
        <v>0</v>
      </c>
    </row>
    <row r="59" spans="1:17" x14ac:dyDescent="0.25">
      <c r="A59" t="s">
        <v>85</v>
      </c>
      <c r="D59" t="s">
        <v>85</v>
      </c>
      <c r="E59">
        <v>4</v>
      </c>
      <c r="F59">
        <v>42</v>
      </c>
      <c r="G59">
        <v>30</v>
      </c>
      <c r="I59" t="s">
        <v>85</v>
      </c>
      <c r="J59">
        <v>5</v>
      </c>
      <c r="K59">
        <v>10.5</v>
      </c>
      <c r="L59">
        <v>7.25</v>
      </c>
      <c r="N59" t="s">
        <v>85</v>
      </c>
    </row>
    <row r="60" spans="1:17" x14ac:dyDescent="0.25">
      <c r="A60" s="8" t="s">
        <v>134</v>
      </c>
      <c r="D60" s="8" t="s">
        <v>134</v>
      </c>
      <c r="E60">
        <v>10</v>
      </c>
      <c r="F60">
        <v>42</v>
      </c>
      <c r="G60">
        <v>30</v>
      </c>
      <c r="I60" s="8" t="s">
        <v>134</v>
      </c>
      <c r="J60">
        <v>5</v>
      </c>
      <c r="K60">
        <v>11</v>
      </c>
      <c r="L60">
        <v>7</v>
      </c>
      <c r="N60" s="8" t="s">
        <v>134</v>
      </c>
      <c r="O60">
        <v>0</v>
      </c>
      <c r="P60">
        <v>1</v>
      </c>
      <c r="Q60">
        <v>1</v>
      </c>
    </row>
    <row r="61" spans="1:17" x14ac:dyDescent="0.25">
      <c r="A61" t="s">
        <v>151</v>
      </c>
      <c r="D61" t="s">
        <v>151</v>
      </c>
      <c r="E61">
        <v>15</v>
      </c>
      <c r="F61">
        <v>40</v>
      </c>
      <c r="G61">
        <v>30</v>
      </c>
      <c r="I61" t="s">
        <v>151</v>
      </c>
      <c r="J61">
        <v>5</v>
      </c>
      <c r="K61">
        <v>12</v>
      </c>
      <c r="L61" s="1">
        <v>6.8</v>
      </c>
      <c r="N61" t="s">
        <v>151</v>
      </c>
      <c r="O61">
        <v>0</v>
      </c>
      <c r="P61">
        <v>2</v>
      </c>
      <c r="Q61">
        <v>0</v>
      </c>
    </row>
    <row r="62" spans="1:17" x14ac:dyDescent="0.25">
      <c r="A62" s="7" t="s">
        <v>120</v>
      </c>
      <c r="C62" t="s">
        <v>122</v>
      </c>
      <c r="D62" s="7" t="s">
        <v>120</v>
      </c>
      <c r="E62">
        <v>20</v>
      </c>
      <c r="F62">
        <v>37</v>
      </c>
      <c r="I62" s="7" t="s">
        <v>120</v>
      </c>
      <c r="J62">
        <v>6</v>
      </c>
      <c r="K62">
        <v>8</v>
      </c>
      <c r="N62" s="7" t="s">
        <v>120</v>
      </c>
      <c r="O62">
        <v>0</v>
      </c>
      <c r="P62">
        <v>0.5</v>
      </c>
      <c r="Q62">
        <v>0</v>
      </c>
    </row>
    <row r="63" spans="1:17" x14ac:dyDescent="0.25">
      <c r="A63" s="8" t="s">
        <v>120</v>
      </c>
      <c r="D63" s="8" t="s">
        <v>120</v>
      </c>
      <c r="G63">
        <v>30</v>
      </c>
      <c r="I63" s="8" t="s">
        <v>120</v>
      </c>
      <c r="J63">
        <v>5</v>
      </c>
      <c r="K63">
        <v>8.5</v>
      </c>
      <c r="L63">
        <v>6.75</v>
      </c>
      <c r="N63" s="8" t="s">
        <v>120</v>
      </c>
    </row>
    <row r="64" spans="1:17" x14ac:dyDescent="0.25">
      <c r="A64" s="8" t="s">
        <v>133</v>
      </c>
      <c r="D64" s="8" t="s">
        <v>133</v>
      </c>
      <c r="E64">
        <v>15</v>
      </c>
      <c r="F64">
        <v>37</v>
      </c>
      <c r="G64">
        <v>30</v>
      </c>
      <c r="I64" s="8" t="s">
        <v>133</v>
      </c>
      <c r="J64">
        <v>6</v>
      </c>
      <c r="K64">
        <v>9.5</v>
      </c>
      <c r="L64">
        <v>8</v>
      </c>
      <c r="N64" s="8" t="s">
        <v>133</v>
      </c>
      <c r="O64">
        <v>0</v>
      </c>
      <c r="P64">
        <v>3</v>
      </c>
      <c r="Q64">
        <v>0.5</v>
      </c>
    </row>
    <row r="65" spans="1:17" x14ac:dyDescent="0.25">
      <c r="A65" s="8" t="s">
        <v>135</v>
      </c>
      <c r="D65" s="8" t="s">
        <v>135</v>
      </c>
      <c r="E65">
        <v>10</v>
      </c>
      <c r="F65">
        <v>42</v>
      </c>
      <c r="G65">
        <v>30</v>
      </c>
      <c r="I65" s="8" t="s">
        <v>135</v>
      </c>
      <c r="J65">
        <v>5</v>
      </c>
      <c r="K65">
        <v>11</v>
      </c>
      <c r="L65">
        <v>8</v>
      </c>
      <c r="N65" s="8" t="s">
        <v>135</v>
      </c>
      <c r="O65">
        <v>0</v>
      </c>
      <c r="P65">
        <v>2</v>
      </c>
    </row>
    <row r="66" spans="1:17" x14ac:dyDescent="0.25">
      <c r="A66" s="8" t="s">
        <v>136</v>
      </c>
      <c r="D66" s="8" t="s">
        <v>136</v>
      </c>
      <c r="E66">
        <v>10</v>
      </c>
      <c r="F66">
        <v>45</v>
      </c>
      <c r="G66">
        <v>25</v>
      </c>
      <c r="I66" s="8" t="s">
        <v>136</v>
      </c>
      <c r="J66">
        <v>5</v>
      </c>
      <c r="K66">
        <v>10</v>
      </c>
      <c r="L66">
        <v>6.5</v>
      </c>
      <c r="N66" s="8" t="s">
        <v>136</v>
      </c>
      <c r="O66">
        <v>0</v>
      </c>
      <c r="P66">
        <v>6</v>
      </c>
      <c r="Q66">
        <v>2</v>
      </c>
    </row>
    <row r="67" spans="1:17" x14ac:dyDescent="0.25">
      <c r="A67" s="8" t="s">
        <v>137</v>
      </c>
      <c r="D67" s="8" t="s">
        <v>137</v>
      </c>
      <c r="E67">
        <v>20</v>
      </c>
      <c r="F67">
        <v>30</v>
      </c>
      <c r="G67">
        <v>30</v>
      </c>
      <c r="I67" s="8" t="s">
        <v>137</v>
      </c>
      <c r="J67">
        <v>5</v>
      </c>
      <c r="K67">
        <v>9</v>
      </c>
      <c r="L67">
        <v>6.5</v>
      </c>
      <c r="N67" s="8" t="s">
        <v>137</v>
      </c>
      <c r="O67">
        <v>0</v>
      </c>
      <c r="P67">
        <v>0</v>
      </c>
      <c r="Q67">
        <v>0</v>
      </c>
    </row>
    <row r="68" spans="1:17" x14ac:dyDescent="0.25">
      <c r="A68" s="8" t="s">
        <v>138</v>
      </c>
      <c r="D68" s="8" t="s">
        <v>138</v>
      </c>
      <c r="E68">
        <v>4</v>
      </c>
      <c r="F68">
        <v>37</v>
      </c>
      <c r="G68">
        <v>28</v>
      </c>
      <c r="I68" s="8" t="s">
        <v>138</v>
      </c>
      <c r="J68">
        <v>6</v>
      </c>
      <c r="K68">
        <v>9</v>
      </c>
      <c r="N68" s="8" t="s">
        <v>138</v>
      </c>
      <c r="Q68">
        <v>1.5</v>
      </c>
    </row>
    <row r="69" spans="1:17" x14ac:dyDescent="0.25">
      <c r="A69" s="8" t="s">
        <v>139</v>
      </c>
      <c r="D69" s="8" t="s">
        <v>139</v>
      </c>
      <c r="E69">
        <v>4</v>
      </c>
      <c r="F69">
        <v>30</v>
      </c>
      <c r="G69">
        <v>27.5</v>
      </c>
      <c r="I69" s="8" t="s">
        <v>139</v>
      </c>
      <c r="J69">
        <v>6</v>
      </c>
      <c r="K69">
        <v>8</v>
      </c>
      <c r="L69">
        <v>7</v>
      </c>
      <c r="N69" s="8" t="s">
        <v>139</v>
      </c>
      <c r="O69">
        <v>0</v>
      </c>
      <c r="P69">
        <v>0</v>
      </c>
      <c r="Q69">
        <v>0</v>
      </c>
    </row>
    <row r="70" spans="1:17" x14ac:dyDescent="0.25">
      <c r="A70" s="8" t="s">
        <v>140</v>
      </c>
      <c r="D70" s="8" t="s">
        <v>140</v>
      </c>
      <c r="E70">
        <v>4</v>
      </c>
      <c r="F70">
        <v>37</v>
      </c>
      <c r="G70">
        <v>28</v>
      </c>
      <c r="I70" s="8" t="s">
        <v>140</v>
      </c>
      <c r="J70">
        <v>6</v>
      </c>
      <c r="K70">
        <v>10</v>
      </c>
      <c r="L70">
        <v>7</v>
      </c>
      <c r="N70" s="8" t="s">
        <v>140</v>
      </c>
      <c r="O70">
        <v>0</v>
      </c>
      <c r="P70">
        <v>0.5</v>
      </c>
      <c r="Q70">
        <v>0</v>
      </c>
    </row>
    <row r="71" spans="1:17" x14ac:dyDescent="0.25">
      <c r="A71" s="8" t="s">
        <v>141</v>
      </c>
      <c r="D71" s="8" t="s">
        <v>141</v>
      </c>
      <c r="I71" s="8" t="s">
        <v>141</v>
      </c>
      <c r="N71" s="8" t="s">
        <v>141</v>
      </c>
    </row>
    <row r="72" spans="1:17" x14ac:dyDescent="0.25">
      <c r="A72" s="8" t="s">
        <v>144</v>
      </c>
      <c r="D72" s="8" t="s">
        <v>144</v>
      </c>
      <c r="E72">
        <v>30</v>
      </c>
      <c r="F72">
        <v>37</v>
      </c>
      <c r="G72">
        <v>27.5</v>
      </c>
      <c r="I72" s="8" t="s">
        <v>144</v>
      </c>
      <c r="J72">
        <v>6</v>
      </c>
      <c r="K72">
        <v>8</v>
      </c>
      <c r="L72">
        <v>7</v>
      </c>
      <c r="N72" s="8" t="s">
        <v>144</v>
      </c>
      <c r="O72">
        <v>0</v>
      </c>
      <c r="P72">
        <v>2</v>
      </c>
      <c r="Q72">
        <v>1</v>
      </c>
    </row>
    <row r="73" spans="1:17" x14ac:dyDescent="0.25">
      <c r="A73" s="8" t="s">
        <v>143</v>
      </c>
      <c r="D73" s="8" t="s">
        <v>143</v>
      </c>
      <c r="E73">
        <v>18</v>
      </c>
      <c r="F73">
        <v>28</v>
      </c>
      <c r="G73">
        <v>26.5</v>
      </c>
      <c r="I73" s="8" t="s">
        <v>143</v>
      </c>
      <c r="J73">
        <v>6</v>
      </c>
      <c r="K73">
        <v>8</v>
      </c>
      <c r="L73">
        <v>6.75</v>
      </c>
      <c r="N73" s="8" t="s">
        <v>143</v>
      </c>
      <c r="O73">
        <v>0</v>
      </c>
      <c r="P73">
        <v>0.5</v>
      </c>
    </row>
    <row r="74" spans="1:17" x14ac:dyDescent="0.25">
      <c r="A74" s="8" t="s">
        <v>145</v>
      </c>
      <c r="D74" s="8" t="s">
        <v>145</v>
      </c>
      <c r="E74">
        <v>15</v>
      </c>
      <c r="F74">
        <v>37</v>
      </c>
      <c r="G74">
        <v>29</v>
      </c>
      <c r="I74" s="8" t="s">
        <v>145</v>
      </c>
      <c r="J74">
        <v>6</v>
      </c>
      <c r="K74">
        <v>9</v>
      </c>
      <c r="L74">
        <v>7.25</v>
      </c>
      <c r="N74" s="8" t="s">
        <v>145</v>
      </c>
      <c r="O74">
        <v>0</v>
      </c>
      <c r="P74">
        <v>1</v>
      </c>
      <c r="Q74">
        <v>0</v>
      </c>
    </row>
    <row r="75" spans="1:17" x14ac:dyDescent="0.25">
      <c r="A75" s="6" t="s">
        <v>101</v>
      </c>
      <c r="D75" s="6" t="s">
        <v>101</v>
      </c>
      <c r="G75">
        <v>30</v>
      </c>
      <c r="I75" s="6" t="s">
        <v>101</v>
      </c>
      <c r="J75" s="1">
        <v>6.5</v>
      </c>
      <c r="K75">
        <v>7.5</v>
      </c>
      <c r="L75">
        <v>7</v>
      </c>
      <c r="N75" s="6" t="s">
        <v>101</v>
      </c>
      <c r="O75">
        <v>0</v>
      </c>
    </row>
    <row r="76" spans="1:17" x14ac:dyDescent="0.25">
      <c r="A76" t="s">
        <v>77</v>
      </c>
      <c r="D76" t="s">
        <v>77</v>
      </c>
      <c r="E76">
        <v>4</v>
      </c>
      <c r="F76">
        <v>42</v>
      </c>
      <c r="I76" t="s">
        <v>77</v>
      </c>
      <c r="J76">
        <v>5</v>
      </c>
      <c r="K76">
        <v>10</v>
      </c>
      <c r="N76" t="s">
        <v>77</v>
      </c>
      <c r="O76">
        <v>0</v>
      </c>
      <c r="P76">
        <v>1</v>
      </c>
    </row>
    <row r="77" spans="1:17" x14ac:dyDescent="0.25">
      <c r="A77" t="s">
        <v>65</v>
      </c>
      <c r="D77" t="s">
        <v>65</v>
      </c>
      <c r="E77">
        <v>25</v>
      </c>
      <c r="F77">
        <v>42</v>
      </c>
      <c r="G77">
        <v>30</v>
      </c>
      <c r="I77" t="s">
        <v>65</v>
      </c>
      <c r="J77">
        <v>6</v>
      </c>
      <c r="K77">
        <v>11</v>
      </c>
      <c r="L77" s="1">
        <v>7</v>
      </c>
      <c r="N77" t="s">
        <v>65</v>
      </c>
    </row>
    <row r="78" spans="1:17" x14ac:dyDescent="0.25">
      <c r="A78" t="s">
        <v>68</v>
      </c>
      <c r="D78" t="s">
        <v>68</v>
      </c>
      <c r="E78">
        <v>15</v>
      </c>
      <c r="F78">
        <v>37</v>
      </c>
      <c r="G78">
        <v>30</v>
      </c>
      <c r="I78" t="s">
        <v>68</v>
      </c>
      <c r="J78">
        <v>6</v>
      </c>
      <c r="K78">
        <v>9</v>
      </c>
      <c r="L78" s="1">
        <v>7</v>
      </c>
      <c r="N78" t="s">
        <v>68</v>
      </c>
      <c r="O78">
        <v>0</v>
      </c>
      <c r="P78">
        <v>1</v>
      </c>
      <c r="Q78">
        <v>0.5</v>
      </c>
    </row>
    <row r="79" spans="1:17" x14ac:dyDescent="0.25">
      <c r="A79" t="s">
        <v>25</v>
      </c>
      <c r="D79" t="s">
        <v>25</v>
      </c>
      <c r="E79">
        <v>5</v>
      </c>
      <c r="F79">
        <v>41</v>
      </c>
      <c r="G79">
        <v>26.5</v>
      </c>
      <c r="I79" t="s">
        <v>25</v>
      </c>
      <c r="J79">
        <v>5.5</v>
      </c>
      <c r="K79">
        <v>9.5</v>
      </c>
      <c r="L79">
        <v>7.5</v>
      </c>
      <c r="N79" t="s">
        <v>25</v>
      </c>
    </row>
    <row r="80" spans="1:17" x14ac:dyDescent="0.25">
      <c r="E80">
        <v>10</v>
      </c>
      <c r="F80">
        <v>40</v>
      </c>
      <c r="G80">
        <v>29</v>
      </c>
      <c r="J80">
        <v>6</v>
      </c>
      <c r="K80">
        <v>9</v>
      </c>
      <c r="L80" s="1">
        <v>7.9</v>
      </c>
      <c r="O80">
        <v>0</v>
      </c>
      <c r="P80">
        <v>2</v>
      </c>
      <c r="Q80">
        <v>0.5</v>
      </c>
    </row>
    <row r="81" spans="1:17" x14ac:dyDescent="0.25">
      <c r="A81" t="s">
        <v>152</v>
      </c>
      <c r="D81" t="s">
        <v>152</v>
      </c>
      <c r="E81">
        <v>10</v>
      </c>
      <c r="F81">
        <v>40</v>
      </c>
      <c r="G81">
        <v>30</v>
      </c>
      <c r="I81" t="s">
        <v>152</v>
      </c>
      <c r="J81">
        <v>6</v>
      </c>
      <c r="K81">
        <v>8</v>
      </c>
      <c r="L81" s="1">
        <v>7</v>
      </c>
      <c r="N81" t="s">
        <v>152</v>
      </c>
      <c r="O81">
        <v>0</v>
      </c>
      <c r="P81">
        <v>1</v>
      </c>
      <c r="Q81">
        <v>0</v>
      </c>
    </row>
    <row r="82" spans="1:17" x14ac:dyDescent="0.25">
      <c r="A82" t="s">
        <v>153</v>
      </c>
      <c r="D82" t="s">
        <v>153</v>
      </c>
      <c r="E82">
        <v>10</v>
      </c>
      <c r="F82">
        <v>37</v>
      </c>
      <c r="G82">
        <v>28</v>
      </c>
      <c r="I82" t="s">
        <v>153</v>
      </c>
      <c r="J82">
        <v>6</v>
      </c>
      <c r="K82">
        <v>7.5</v>
      </c>
      <c r="L82" s="1">
        <v>7</v>
      </c>
      <c r="N82" t="s">
        <v>153</v>
      </c>
      <c r="O82">
        <v>0</v>
      </c>
      <c r="P82">
        <v>0</v>
      </c>
      <c r="Q82">
        <v>0</v>
      </c>
    </row>
    <row r="83" spans="1:17" x14ac:dyDescent="0.25">
      <c r="A83" t="s">
        <v>154</v>
      </c>
      <c r="D83" t="s">
        <v>154</v>
      </c>
      <c r="E83">
        <v>4</v>
      </c>
      <c r="F83">
        <v>37</v>
      </c>
      <c r="G83">
        <v>29</v>
      </c>
      <c r="I83" t="s">
        <v>154</v>
      </c>
      <c r="J83">
        <v>5</v>
      </c>
      <c r="K83">
        <v>9</v>
      </c>
      <c r="L83" s="1">
        <v>7.25</v>
      </c>
      <c r="N83" t="s">
        <v>154</v>
      </c>
      <c r="O83">
        <v>0</v>
      </c>
      <c r="P83">
        <v>0.2</v>
      </c>
      <c r="Q83">
        <v>0</v>
      </c>
    </row>
    <row r="84" spans="1:17" x14ac:dyDescent="0.25">
      <c r="A84" t="s">
        <v>155</v>
      </c>
      <c r="D84" t="s">
        <v>155</v>
      </c>
      <c r="E84">
        <v>10</v>
      </c>
      <c r="F84">
        <v>33</v>
      </c>
      <c r="G84">
        <v>29</v>
      </c>
      <c r="I84" t="s">
        <v>155</v>
      </c>
      <c r="J84">
        <v>6</v>
      </c>
      <c r="K84">
        <v>10</v>
      </c>
      <c r="L84" s="1">
        <v>7</v>
      </c>
      <c r="N84" t="s">
        <v>155</v>
      </c>
      <c r="O84">
        <v>0</v>
      </c>
      <c r="P84">
        <v>0</v>
      </c>
      <c r="Q84">
        <v>0</v>
      </c>
    </row>
    <row r="85" spans="1:17" x14ac:dyDescent="0.25">
      <c r="A85" t="s">
        <v>156</v>
      </c>
      <c r="D85" t="s">
        <v>156</v>
      </c>
      <c r="E85">
        <v>10</v>
      </c>
      <c r="F85">
        <v>42</v>
      </c>
      <c r="G85">
        <v>30</v>
      </c>
      <c r="I85" t="s">
        <v>156</v>
      </c>
      <c r="J85">
        <v>7</v>
      </c>
      <c r="K85">
        <v>9</v>
      </c>
      <c r="L85" s="1">
        <v>8</v>
      </c>
      <c r="N85" t="s">
        <v>156</v>
      </c>
      <c r="O85">
        <v>0</v>
      </c>
      <c r="P85">
        <v>1</v>
      </c>
      <c r="Q85">
        <v>0</v>
      </c>
    </row>
    <row r="86" spans="1:17" x14ac:dyDescent="0.25">
      <c r="A86" t="s">
        <v>157</v>
      </c>
      <c r="D86" t="s">
        <v>157</v>
      </c>
      <c r="E86">
        <v>37</v>
      </c>
      <c r="F86">
        <v>65</v>
      </c>
      <c r="G86">
        <v>50</v>
      </c>
      <c r="I86" t="s">
        <v>157</v>
      </c>
      <c r="J86">
        <v>6</v>
      </c>
      <c r="K86">
        <v>8</v>
      </c>
      <c r="L86" s="1">
        <v>7</v>
      </c>
      <c r="N86" t="s">
        <v>157</v>
      </c>
      <c r="O86">
        <v>0</v>
      </c>
      <c r="P86">
        <v>1</v>
      </c>
      <c r="Q86">
        <v>0</v>
      </c>
    </row>
    <row r="87" spans="1:17" x14ac:dyDescent="0.25">
      <c r="A87" t="s">
        <v>158</v>
      </c>
      <c r="D87" t="s">
        <v>158</v>
      </c>
      <c r="E87">
        <v>10</v>
      </c>
      <c r="F87">
        <v>30</v>
      </c>
      <c r="G87">
        <v>25</v>
      </c>
      <c r="I87" t="s">
        <v>158</v>
      </c>
      <c r="J87">
        <v>6</v>
      </c>
      <c r="K87">
        <v>7</v>
      </c>
      <c r="L87" s="1">
        <v>6.5</v>
      </c>
      <c r="N87" t="s">
        <v>158</v>
      </c>
      <c r="O87">
        <v>0</v>
      </c>
      <c r="P87">
        <v>1.5</v>
      </c>
      <c r="Q87">
        <v>0</v>
      </c>
    </row>
    <row r="88" spans="1:17" x14ac:dyDescent="0.25">
      <c r="A88" t="s">
        <v>159</v>
      </c>
      <c r="D88" t="s">
        <v>159</v>
      </c>
      <c r="E88">
        <v>4</v>
      </c>
      <c r="F88">
        <v>32</v>
      </c>
      <c r="G88">
        <v>28</v>
      </c>
      <c r="I88" t="s">
        <v>159</v>
      </c>
      <c r="J88">
        <v>6.5</v>
      </c>
      <c r="K88">
        <v>7.5</v>
      </c>
      <c r="L88" s="1">
        <v>7</v>
      </c>
      <c r="N88" t="s">
        <v>159</v>
      </c>
      <c r="O88">
        <v>0</v>
      </c>
      <c r="P88">
        <v>0.5</v>
      </c>
      <c r="Q88">
        <v>0</v>
      </c>
    </row>
    <row r="89" spans="1:17" x14ac:dyDescent="0.25">
      <c r="A89" t="s">
        <v>160</v>
      </c>
      <c r="D89" t="s">
        <v>160</v>
      </c>
      <c r="E89">
        <v>18</v>
      </c>
      <c r="F89">
        <v>28</v>
      </c>
      <c r="G89">
        <v>28</v>
      </c>
      <c r="I89" t="s">
        <v>160</v>
      </c>
      <c r="J89">
        <v>6</v>
      </c>
      <c r="K89">
        <v>8</v>
      </c>
      <c r="L89" s="1">
        <v>7</v>
      </c>
      <c r="N89" t="s">
        <v>160</v>
      </c>
      <c r="O89">
        <v>0</v>
      </c>
      <c r="P89">
        <v>2</v>
      </c>
      <c r="Q89">
        <v>0</v>
      </c>
    </row>
    <row r="90" spans="1:17" x14ac:dyDescent="0.25">
      <c r="A90" s="6" t="s">
        <v>103</v>
      </c>
      <c r="D90" s="6" t="s">
        <v>103</v>
      </c>
      <c r="E90">
        <v>25</v>
      </c>
      <c r="F90">
        <v>42</v>
      </c>
      <c r="G90">
        <v>30</v>
      </c>
      <c r="I90" s="6" t="s">
        <v>103</v>
      </c>
      <c r="J90">
        <v>6</v>
      </c>
      <c r="K90">
        <v>11</v>
      </c>
      <c r="L90" s="1">
        <v>7</v>
      </c>
      <c r="N90" s="6" t="s">
        <v>103</v>
      </c>
      <c r="O90">
        <v>0</v>
      </c>
      <c r="P90">
        <v>0</v>
      </c>
      <c r="Q90">
        <v>0</v>
      </c>
    </row>
    <row r="91" spans="1:17" x14ac:dyDescent="0.25">
      <c r="A91" t="s">
        <v>161</v>
      </c>
      <c r="D91" t="s">
        <v>161</v>
      </c>
      <c r="E91">
        <v>10</v>
      </c>
      <c r="F91">
        <v>37</v>
      </c>
      <c r="I91" t="s">
        <v>161</v>
      </c>
      <c r="J91">
        <v>5</v>
      </c>
      <c r="K91">
        <v>10</v>
      </c>
      <c r="N91" t="s">
        <v>161</v>
      </c>
      <c r="O91">
        <v>0</v>
      </c>
      <c r="P91">
        <v>1</v>
      </c>
    </row>
    <row r="92" spans="1:17" x14ac:dyDescent="0.25">
      <c r="A92" s="7" t="s">
        <v>105</v>
      </c>
      <c r="C92" t="s">
        <v>106</v>
      </c>
      <c r="D92" s="7" t="s">
        <v>105</v>
      </c>
      <c r="E92">
        <v>20</v>
      </c>
      <c r="F92">
        <v>42</v>
      </c>
      <c r="I92" s="7" t="s">
        <v>105</v>
      </c>
      <c r="J92" s="1">
        <v>6</v>
      </c>
      <c r="K92">
        <v>10</v>
      </c>
      <c r="N92" s="7" t="s">
        <v>105</v>
      </c>
      <c r="O92">
        <v>0</v>
      </c>
      <c r="P92">
        <v>2</v>
      </c>
    </row>
    <row r="93" spans="1:17" x14ac:dyDescent="0.25">
      <c r="A93" s="7" t="s">
        <v>105</v>
      </c>
      <c r="C93" t="s">
        <v>107</v>
      </c>
      <c r="D93" s="7" t="s">
        <v>105</v>
      </c>
      <c r="E93">
        <v>10</v>
      </c>
      <c r="F93">
        <v>37</v>
      </c>
      <c r="I93" s="7" t="s">
        <v>105</v>
      </c>
      <c r="J93">
        <v>6</v>
      </c>
      <c r="K93">
        <v>11</v>
      </c>
      <c r="N93" s="7" t="s">
        <v>105</v>
      </c>
      <c r="O93">
        <v>0</v>
      </c>
      <c r="P93">
        <v>3</v>
      </c>
    </row>
    <row r="94" spans="1:17" x14ac:dyDescent="0.25">
      <c r="A94" s="7" t="s">
        <v>105</v>
      </c>
      <c r="C94" t="s">
        <v>108</v>
      </c>
      <c r="D94" s="7" t="s">
        <v>105</v>
      </c>
      <c r="E94">
        <v>10</v>
      </c>
      <c r="F94">
        <v>37</v>
      </c>
      <c r="I94" s="7" t="s">
        <v>105</v>
      </c>
      <c r="J94">
        <v>6</v>
      </c>
      <c r="K94">
        <v>11</v>
      </c>
      <c r="N94" s="7" t="s">
        <v>105</v>
      </c>
      <c r="O94">
        <v>0.5</v>
      </c>
      <c r="P94">
        <v>4</v>
      </c>
    </row>
    <row r="95" spans="1:17" x14ac:dyDescent="0.25">
      <c r="A95" s="7" t="s">
        <v>105</v>
      </c>
      <c r="C95" t="s">
        <v>116</v>
      </c>
      <c r="D95" s="7" t="s">
        <v>105</v>
      </c>
      <c r="E95">
        <v>18</v>
      </c>
      <c r="F95">
        <v>42</v>
      </c>
      <c r="I95" s="7" t="s">
        <v>105</v>
      </c>
      <c r="J95">
        <v>7</v>
      </c>
      <c r="K95">
        <v>11</v>
      </c>
      <c r="N95" s="7" t="s">
        <v>105</v>
      </c>
      <c r="O95">
        <v>0</v>
      </c>
      <c r="P95">
        <v>2</v>
      </c>
    </row>
    <row r="96" spans="1:17" x14ac:dyDescent="0.25">
      <c r="A96" s="5" t="s">
        <v>95</v>
      </c>
      <c r="D96" s="5" t="s">
        <v>95</v>
      </c>
      <c r="E96">
        <v>15</v>
      </c>
      <c r="F96">
        <v>40</v>
      </c>
      <c r="I96" s="5" t="s">
        <v>95</v>
      </c>
      <c r="J96">
        <v>5</v>
      </c>
      <c r="K96">
        <v>8</v>
      </c>
      <c r="N96" s="5" t="s">
        <v>95</v>
      </c>
      <c r="O96">
        <v>0</v>
      </c>
      <c r="P96">
        <v>0.5</v>
      </c>
      <c r="Q96">
        <v>0</v>
      </c>
    </row>
    <row r="97" spans="1:17" x14ac:dyDescent="0.25">
      <c r="A97" s="11" t="s">
        <v>162</v>
      </c>
      <c r="D97" s="11" t="s">
        <v>162</v>
      </c>
      <c r="E97">
        <v>5</v>
      </c>
      <c r="F97">
        <v>40</v>
      </c>
      <c r="G97">
        <v>30</v>
      </c>
      <c r="I97" s="11" t="s">
        <v>162</v>
      </c>
      <c r="J97">
        <v>5.5</v>
      </c>
      <c r="K97">
        <v>10</v>
      </c>
      <c r="L97">
        <v>8</v>
      </c>
      <c r="N97" s="11" t="s">
        <v>162</v>
      </c>
      <c r="O97">
        <v>0</v>
      </c>
      <c r="P97">
        <v>4</v>
      </c>
      <c r="Q97">
        <v>1</v>
      </c>
    </row>
    <row r="98" spans="1:17" x14ac:dyDescent="0.25">
      <c r="E98">
        <f>AVERAGE(E2:E97)</f>
        <v>12.976190476190476</v>
      </c>
      <c r="F98">
        <f t="shared" ref="F98:G98" si="0">AVERAGE(F2:F97)</f>
        <v>37.321428571428569</v>
      </c>
      <c r="G98">
        <f t="shared" si="0"/>
        <v>29.180555555555557</v>
      </c>
      <c r="H98" t="e">
        <f t="shared" ref="F98:Q98" si="1">QUARTILE(H2:H97,2)</f>
        <v>#NUM!</v>
      </c>
      <c r="I98" t="e">
        <f t="shared" si="1"/>
        <v>#NUM!</v>
      </c>
      <c r="J98">
        <f>AVERAGE(J2:J97)</f>
        <v>5.7540229885057474</v>
      </c>
      <c r="K98">
        <f t="shared" ref="K98" si="2">AVERAGE(K2:K97)</f>
        <v>9.0540229885057482</v>
      </c>
      <c r="L98">
        <f t="shared" ref="L98" si="3">AVERAGE(L2:L97)</f>
        <v>7.2105633802816902</v>
      </c>
      <c r="M98" t="e">
        <f t="shared" si="1"/>
        <v>#NUM!</v>
      </c>
      <c r="N98" t="e">
        <f t="shared" si="1"/>
        <v>#NUM!</v>
      </c>
      <c r="O98">
        <f>AVERAGE(O2:O97)</f>
        <v>6.2500000000000003E-3</v>
      </c>
      <c r="P98">
        <f t="shared" ref="P98" si="4">AVERAGE(P2:P97)</f>
        <v>1.888157894736842</v>
      </c>
      <c r="Q98">
        <f t="shared" ref="Q98" si="5">AVERAGE(Q2:Q97)</f>
        <v>0.32040816326530613</v>
      </c>
    </row>
    <row r="99" spans="1:17" x14ac:dyDescent="0.25">
      <c r="E99">
        <f>STDEV(E2:E98)</f>
        <v>7.0033600617271583</v>
      </c>
      <c r="F99">
        <f>STDEV(F2:F98)</f>
        <v>5.2512146311154426</v>
      </c>
      <c r="G99">
        <f>STDEV(G2:G98)</f>
        <v>2.9817798044907811</v>
      </c>
      <c r="J99">
        <f>STDEV(J2:J98)</f>
        <v>0.71932353242411751</v>
      </c>
      <c r="K99">
        <f>STDEV(K2:K98)</f>
        <v>1.1215552212949877</v>
      </c>
      <c r="L99">
        <f>STDEV(L2:L98)</f>
        <v>0.57701975293633978</v>
      </c>
      <c r="Q99">
        <f>STDEV(Q2:Q98)</f>
        <v>0.57604548850878112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Герман Нурминский</dc:creator>
  <cp:lastModifiedBy>Герман Нурминский</cp:lastModifiedBy>
  <dcterms:created xsi:type="dcterms:W3CDTF">2015-06-05T18:17:20Z</dcterms:created>
  <dcterms:modified xsi:type="dcterms:W3CDTF">2025-03-16T13:58:33Z</dcterms:modified>
</cp:coreProperties>
</file>