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N2" i="1" s="1"/>
  <c r="K4" i="1"/>
  <c r="K3" i="1"/>
  <c r="M2" i="1"/>
  <c r="K2" i="1"/>
  <c r="L2" i="1" s="1"/>
</calcChain>
</file>

<file path=xl/sharedStrings.xml><?xml version="1.0" encoding="utf-8"?>
<sst xmlns="http://schemas.openxmlformats.org/spreadsheetml/2006/main" count="29" uniqueCount="29">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</sst>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J16" sqref="J16"/>
    </sheetView>
  </sheetViews>
  <sheetFormatPr defaultRowHeight="15"/>
  <cols>
    <col min="2" max="8" width="14.7109375" customWidth="1"/>
    <col min="9" max="9" width="18.42578125" bestFit="1" customWidth="1"/>
    <col min="10" max="10" width="14.7109375" customWidth="1"/>
    <col min="11" max="11" width="19.140625" bestFit="1" customWidth="1"/>
    <col min="12" max="12" width="11.42578125" bestFit="1" customWidth="1"/>
    <col min="13" max="13" width="10.7109375" bestFit="1" customWidth="1"/>
    <col min="14" max="14" width="11.5703125" bestFit="1" customWidth="1"/>
  </cols>
  <sheetData>
    <row r="1" spans="1:14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>
      <c r="A2">
        <v>1</v>
      </c>
      <c r="B2" t="s">
        <v>8</v>
      </c>
      <c r="C2" s="2">
        <v>604</v>
      </c>
      <c r="D2" s="2">
        <v>261</v>
      </c>
      <c r="E2">
        <v>604</v>
      </c>
      <c r="F2">
        <v>29.734999999999999</v>
      </c>
      <c r="G2">
        <v>629</v>
      </c>
      <c r="H2">
        <v>36.225000000000001</v>
      </c>
      <c r="I2">
        <v>620</v>
      </c>
      <c r="J2">
        <v>32.684100000000001</v>
      </c>
      <c r="K2" s="2" t="str">
        <f>IF(C2=E2,"Equal",IF(E2&lt;C2,"Better", "Worse"))</f>
        <v>Equal</v>
      </c>
      <c r="L2" s="2">
        <f>COUNTIF(K2:K13,"Better")</f>
        <v>9</v>
      </c>
      <c r="M2" s="2">
        <f>COUNTIF(K2:K13,"Equal")</f>
        <v>2</v>
      </c>
      <c r="N2" s="2">
        <f>COUNTIF(K2:K13,"Worse")</f>
        <v>1</v>
      </c>
    </row>
    <row r="3" spans="1:14">
      <c r="A3">
        <v>2</v>
      </c>
      <c r="B3" t="s">
        <v>9</v>
      </c>
      <c r="C3" s="2">
        <v>2272</v>
      </c>
      <c r="D3" s="2">
        <v>312</v>
      </c>
      <c r="E3">
        <v>2016</v>
      </c>
      <c r="F3">
        <v>44.927</v>
      </c>
      <c r="G3">
        <v>2216</v>
      </c>
      <c r="H3">
        <v>54.765000000000001</v>
      </c>
      <c r="I3">
        <v>2121.4</v>
      </c>
      <c r="J3">
        <v>50.846199999999996</v>
      </c>
      <c r="K3" s="2" t="str">
        <f t="shared" ref="K3:K16" si="0">IF(C3=E3,"Equal",IF(E3&lt;C3,"Better", "Worse"))</f>
        <v>Better</v>
      </c>
      <c r="L3" s="2"/>
      <c r="M3" s="2"/>
      <c r="N3" s="2"/>
    </row>
    <row r="4" spans="1:14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29.966999999999999</v>
      </c>
      <c r="G4">
        <v>796</v>
      </c>
      <c r="H4">
        <v>34.039000000000001</v>
      </c>
      <c r="I4">
        <v>796</v>
      </c>
      <c r="J4">
        <v>31.917400000000001</v>
      </c>
      <c r="K4" s="2" t="str">
        <f t="shared" si="0"/>
        <v>Equal</v>
      </c>
      <c r="L4" s="2"/>
      <c r="M4" s="2"/>
      <c r="N4" s="2"/>
    </row>
    <row r="5" spans="1:14">
      <c r="A5">
        <v>4</v>
      </c>
      <c r="B5" t="s">
        <v>11</v>
      </c>
      <c r="C5" s="2">
        <v>1332</v>
      </c>
      <c r="D5" s="2">
        <v>331</v>
      </c>
      <c r="E5">
        <v>1318</v>
      </c>
      <c r="F5">
        <v>44.798999999999999</v>
      </c>
      <c r="G5">
        <v>1421</v>
      </c>
      <c r="H5">
        <v>57.042000000000002</v>
      </c>
      <c r="I5">
        <v>1359.8</v>
      </c>
      <c r="J5">
        <v>48.107599999999998</v>
      </c>
      <c r="K5" s="2" t="str">
        <f t="shared" si="0"/>
        <v>Better</v>
      </c>
      <c r="L5" s="2"/>
      <c r="M5" s="2"/>
      <c r="N5" s="2"/>
    </row>
    <row r="6" spans="1:14">
      <c r="A6">
        <v>5</v>
      </c>
      <c r="B6" t="s">
        <v>12</v>
      </c>
      <c r="C6" s="2">
        <v>2885</v>
      </c>
      <c r="D6" s="2">
        <v>408</v>
      </c>
      <c r="E6">
        <v>2512</v>
      </c>
      <c r="F6">
        <v>67.87</v>
      </c>
      <c r="G6">
        <v>2780</v>
      </c>
      <c r="H6">
        <v>78.61</v>
      </c>
      <c r="I6">
        <v>2624.4</v>
      </c>
      <c r="J6">
        <v>75.293899999999994</v>
      </c>
      <c r="K6" s="2" t="str">
        <f t="shared" si="0"/>
        <v>Better</v>
      </c>
      <c r="L6" s="2"/>
      <c r="M6" s="2"/>
      <c r="N6" s="2"/>
    </row>
    <row r="7" spans="1:14">
      <c r="A7">
        <v>6</v>
      </c>
      <c r="B7" t="s">
        <v>13</v>
      </c>
      <c r="C7" s="2">
        <v>1800</v>
      </c>
      <c r="D7" s="2">
        <v>390</v>
      </c>
      <c r="E7">
        <v>1603</v>
      </c>
      <c r="F7">
        <v>54.252000000000002</v>
      </c>
      <c r="G7">
        <v>1781</v>
      </c>
      <c r="H7">
        <v>69.091999999999999</v>
      </c>
      <c r="I7">
        <v>1704.7</v>
      </c>
      <c r="J7">
        <v>62.506300000000003</v>
      </c>
      <c r="K7" s="2" t="str">
        <f t="shared" si="0"/>
        <v>Better</v>
      </c>
      <c r="L7" s="2"/>
      <c r="M7" s="2"/>
      <c r="N7" s="2"/>
    </row>
    <row r="8" spans="1:14">
      <c r="A8">
        <v>7</v>
      </c>
      <c r="B8" t="s">
        <v>14</v>
      </c>
      <c r="C8" s="2">
        <v>2131</v>
      </c>
      <c r="D8" s="2">
        <v>408</v>
      </c>
      <c r="E8">
        <v>2292</v>
      </c>
      <c r="F8">
        <v>72.650000000000006</v>
      </c>
      <c r="G8">
        <v>2346</v>
      </c>
      <c r="H8">
        <v>85.983999999999995</v>
      </c>
      <c r="I8">
        <v>2317</v>
      </c>
      <c r="J8">
        <v>79.887899999999988</v>
      </c>
      <c r="K8" s="2" t="str">
        <f t="shared" si="0"/>
        <v>Worse</v>
      </c>
      <c r="L8" s="2"/>
      <c r="M8" s="2"/>
      <c r="N8" s="2"/>
    </row>
    <row r="9" spans="1:14">
      <c r="A9">
        <v>8</v>
      </c>
      <c r="B9" t="s">
        <v>15</v>
      </c>
      <c r="C9" s="2">
        <v>3935</v>
      </c>
      <c r="D9" s="2">
        <v>458</v>
      </c>
      <c r="E9">
        <v>3241</v>
      </c>
      <c r="F9">
        <v>115.11499999999999</v>
      </c>
      <c r="G9">
        <v>3727</v>
      </c>
      <c r="H9">
        <v>133.10300000000001</v>
      </c>
      <c r="I9">
        <v>3429</v>
      </c>
      <c r="J9">
        <v>120.57389999999999</v>
      </c>
      <c r="K9" s="2" t="str">
        <f t="shared" si="0"/>
        <v>Better</v>
      </c>
      <c r="L9" s="2"/>
      <c r="M9" s="2"/>
      <c r="N9" s="2"/>
    </row>
    <row r="10" spans="1:14">
      <c r="A10">
        <v>9</v>
      </c>
      <c r="B10" t="s">
        <v>16</v>
      </c>
      <c r="C10" s="2">
        <v>5019</v>
      </c>
      <c r="D10" s="2">
        <v>451</v>
      </c>
      <c r="E10">
        <v>3845</v>
      </c>
      <c r="F10">
        <v>130.03100000000001</v>
      </c>
      <c r="G10">
        <v>4383</v>
      </c>
      <c r="H10">
        <v>153.506</v>
      </c>
      <c r="I10">
        <v>4131</v>
      </c>
      <c r="J10">
        <v>141.1405</v>
      </c>
      <c r="K10" s="2" t="str">
        <f t="shared" si="0"/>
        <v>Better</v>
      </c>
      <c r="L10" s="2"/>
      <c r="M10" s="2"/>
      <c r="N10" s="2"/>
    </row>
    <row r="11" spans="1:14">
      <c r="A11">
        <v>10</v>
      </c>
      <c r="B11" t="s">
        <v>17</v>
      </c>
      <c r="C11" s="2">
        <v>3167</v>
      </c>
      <c r="D11" s="2">
        <v>509</v>
      </c>
      <c r="E11">
        <v>3152</v>
      </c>
      <c r="F11">
        <v>127.71</v>
      </c>
      <c r="G11">
        <v>3404</v>
      </c>
      <c r="H11">
        <v>147.80000000000001</v>
      </c>
      <c r="I11">
        <v>3272.5</v>
      </c>
      <c r="J11">
        <v>138.7731</v>
      </c>
      <c r="K11" s="2" t="str">
        <f t="shared" si="0"/>
        <v>Better</v>
      </c>
      <c r="L11" s="2"/>
      <c r="M11" s="2"/>
      <c r="N11" s="2"/>
    </row>
    <row r="12" spans="1:14">
      <c r="A12">
        <v>11</v>
      </c>
      <c r="B12" t="s">
        <v>18</v>
      </c>
      <c r="C12" s="2">
        <v>4846</v>
      </c>
      <c r="D12" s="2">
        <v>536</v>
      </c>
      <c r="E12">
        <v>4047</v>
      </c>
      <c r="F12">
        <v>153.149</v>
      </c>
      <c r="G12">
        <v>4431</v>
      </c>
      <c r="H12">
        <v>179.423</v>
      </c>
      <c r="I12">
        <v>4264</v>
      </c>
      <c r="J12">
        <v>163.8954</v>
      </c>
      <c r="K12" s="2" t="str">
        <f t="shared" si="0"/>
        <v>Better</v>
      </c>
      <c r="L12" s="2"/>
      <c r="M12" s="2"/>
      <c r="N12" s="2"/>
    </row>
    <row r="13" spans="1:14">
      <c r="A13">
        <v>12</v>
      </c>
      <c r="B13" t="s">
        <v>19</v>
      </c>
      <c r="C13" s="2">
        <v>5159</v>
      </c>
      <c r="D13" s="2">
        <v>511</v>
      </c>
      <c r="E13">
        <v>3955</v>
      </c>
      <c r="F13">
        <v>151.595</v>
      </c>
      <c r="G13">
        <v>4667</v>
      </c>
      <c r="H13">
        <v>186.904</v>
      </c>
      <c r="I13">
        <v>4280</v>
      </c>
      <c r="J13">
        <v>172.13820000000001</v>
      </c>
      <c r="K13" s="2" t="str">
        <f t="shared" si="0"/>
        <v>Better</v>
      </c>
      <c r="L13" s="2"/>
      <c r="M13" s="2"/>
      <c r="N13" s="2"/>
    </row>
    <row r="14" spans="1:14">
      <c r="A14">
        <v>13</v>
      </c>
      <c r="B14" t="s">
        <v>20</v>
      </c>
      <c r="C14" s="2">
        <v>4467</v>
      </c>
      <c r="D14" s="2">
        <v>593</v>
      </c>
      <c r="E14">
        <v>4211</v>
      </c>
      <c r="F14">
        <v>183.124</v>
      </c>
      <c r="G14">
        <v>4677</v>
      </c>
      <c r="H14">
        <v>197.24100000000001</v>
      </c>
      <c r="I14">
        <v>4451</v>
      </c>
      <c r="J14">
        <v>191.24350000000001</v>
      </c>
      <c r="K14" s="2" t="str">
        <f>IF(C14=E14,"Equal",IF(E14&lt;C14,"Better", "Worse"))</f>
        <v>Better</v>
      </c>
    </row>
    <row r="15" spans="1:14">
      <c r="A15">
        <v>14</v>
      </c>
      <c r="B15" t="s">
        <v>21</v>
      </c>
      <c r="C15" s="2">
        <v>5808</v>
      </c>
      <c r="D15" s="2">
        <v>576</v>
      </c>
      <c r="E15">
        <v>4645</v>
      </c>
      <c r="F15">
        <v>203.041</v>
      </c>
      <c r="G15">
        <v>5405</v>
      </c>
      <c r="H15">
        <v>230.37100000000001</v>
      </c>
      <c r="I15">
        <v>4961.3999999999996</v>
      </c>
      <c r="J15">
        <v>215.7724</v>
      </c>
      <c r="K15" s="2" t="str">
        <f t="shared" si="0"/>
        <v>Better</v>
      </c>
    </row>
    <row r="16" spans="1:14">
      <c r="A16">
        <v>15</v>
      </c>
      <c r="B16" t="s">
        <v>22</v>
      </c>
      <c r="C16" s="2">
        <v>6434</v>
      </c>
      <c r="D16" s="2">
        <v>577</v>
      </c>
      <c r="E16">
        <v>4607</v>
      </c>
      <c r="F16">
        <v>207.73599999999999</v>
      </c>
      <c r="G16">
        <v>5045</v>
      </c>
      <c r="H16">
        <v>241.143</v>
      </c>
      <c r="I16">
        <v>4844.6000000000004</v>
      </c>
      <c r="J16">
        <v>225.55549999999999</v>
      </c>
      <c r="K16" s="2" t="str">
        <f t="shared" si="0"/>
        <v>Better</v>
      </c>
    </row>
  </sheetData>
  <conditionalFormatting sqref="K2:K16">
    <cfRule type="cellIs" dxfId="3" priority="3" stopIfTrue="1" operator="equal">
      <formula>"Better"</formula>
    </cfRule>
  </conditionalFormatting>
  <conditionalFormatting sqref="K2:K16">
    <cfRule type="cellIs" dxfId="2" priority="2" stopIfTrue="1" operator="equal">
      <formula>"Equal"</formula>
    </cfRule>
  </conditionalFormatting>
  <conditionalFormatting sqref="K2:K16">
    <cfRule type="cellIs" dxfId="1" priority="1" stopIfTrue="1" operator="equal">
      <formula>"Equal"</formula>
    </cfRule>
  </conditionalFormatting>
  <conditionalFormatting sqref="K2:K16">
    <cfRule type="cellIs" dxfId="0" priority="4" stopIfTrue="1" operator="equal">
      <formula>"Worse"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2015-11-17T16:36:13Z</dcterms:created>
  <dcterms:modified xsi:type="dcterms:W3CDTF">2015-11-18T11:54:48Z</dcterms:modified>
</cp:coreProperties>
</file>