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1617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1" i="1" l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Q11" i="1"/>
  <c r="L11" i="1"/>
  <c r="K11" i="1"/>
  <c r="L10" i="1"/>
  <c r="Q10" i="1" s="1"/>
  <c r="K10" i="1"/>
  <c r="Q9" i="1"/>
  <c r="L9" i="1"/>
  <c r="K9" i="1"/>
  <c r="L8" i="1"/>
  <c r="Q8" i="1" s="1"/>
  <c r="K8" i="1"/>
  <c r="Q7" i="1"/>
  <c r="L7" i="1"/>
  <c r="K7" i="1"/>
  <c r="L6" i="1"/>
  <c r="Q6" i="1" s="1"/>
  <c r="K6" i="1"/>
  <c r="Q5" i="1"/>
  <c r="L5" i="1"/>
  <c r="K5" i="1"/>
  <c r="L4" i="1"/>
  <c r="Q4" i="1" s="1"/>
  <c r="K4" i="1"/>
  <c r="Q3" i="1"/>
  <c r="L3" i="1"/>
  <c r="K3" i="1"/>
  <c r="L2" i="1"/>
  <c r="Q2" i="1" s="1"/>
  <c r="K2" i="1"/>
  <c r="N2" i="1" s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Q12" i="1" l="1"/>
  <c r="O2" i="1"/>
  <c r="M2" i="1"/>
</calcChain>
</file>

<file path=xl/sharedStrings.xml><?xml version="1.0" encoding="utf-8"?>
<sst xmlns="http://schemas.openxmlformats.org/spreadsheetml/2006/main" count="518" uniqueCount="516">
  <si>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</si>
  <si>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</si>
  <si>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</si>
  <si>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</si>
  <si>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</si>
  <si>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</si>
  <si>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</si>
  <si>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</si>
  <si>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FPT_0_14</t>
  </si>
  <si>
    <t>FPT_0_15</t>
  </si>
  <si>
    <t>FPT_0_16</t>
  </si>
  <si>
    <t>FPT_0_17</t>
  </si>
  <si>
    <t>FPT_0_18</t>
  </si>
  <si>
    <t>FPT_0_19</t>
  </si>
  <si>
    <t>FPT_0_20</t>
  </si>
  <si>
    <t>FPT_0_21</t>
  </si>
  <si>
    <t>FPT_0_22</t>
  </si>
  <si>
    <t>FPT_0_23</t>
  </si>
  <si>
    <t>FPT_1_15</t>
  </si>
  <si>
    <t>FPT_1_16</t>
  </si>
  <si>
    <t>FPT_1_17</t>
  </si>
  <si>
    <t>FPT_1_18</t>
  </si>
  <si>
    <t>FPT_1_19</t>
  </si>
  <si>
    <t>FPT_1_20</t>
  </si>
  <si>
    <t>FPT_1_21</t>
  </si>
  <si>
    <t>FPT_1_22</t>
  </si>
  <si>
    <t>FPT_1_23</t>
  </si>
  <si>
    <t>FPT_1_24</t>
  </si>
  <si>
    <t>FPT_2_16</t>
  </si>
  <si>
    <t>FPT_2_17</t>
  </si>
  <si>
    <t>FPT_2_18</t>
  </si>
  <si>
    <t>FPT_2_19</t>
  </si>
  <si>
    <t>FPT_2_20</t>
  </si>
  <si>
    <t>FPT_2_21</t>
  </si>
  <si>
    <t>FPT_2_22</t>
  </si>
  <si>
    <t>FPT_2_23</t>
  </si>
  <si>
    <t>FPT_2_24</t>
  </si>
  <si>
    <t>FPT_2_25</t>
  </si>
  <si>
    <t>FPT_3_17</t>
  </si>
  <si>
    <t>FPT_3_18</t>
  </si>
  <si>
    <t>FPT_3_19</t>
  </si>
  <si>
    <t>FPT_3_20</t>
  </si>
  <si>
    <t>FPT_3_21</t>
  </si>
  <si>
    <t>FPT_3_22</t>
  </si>
  <si>
    <t>FPT_3_23</t>
  </si>
  <si>
    <t>FPT_3_24</t>
  </si>
  <si>
    <t>FPT_3_25</t>
  </si>
  <si>
    <t>FPT_3_26</t>
  </si>
  <si>
    <t>FPT_4_18</t>
  </si>
  <si>
    <t>FPT_4_19</t>
  </si>
  <si>
    <t>FPT_4_20</t>
  </si>
  <si>
    <t>FPT_4_21</t>
  </si>
  <si>
    <t>FPT_4_22</t>
  </si>
  <si>
    <t>FPT_4_23</t>
  </si>
  <si>
    <t>FPT_4_24</t>
  </si>
  <si>
    <t>FPT_4_25</t>
  </si>
  <si>
    <t>FPT_4_26</t>
  </si>
  <si>
    <t>FPT_4_27</t>
  </si>
  <si>
    <t>FPT_5_19</t>
  </si>
  <si>
    <t>FPT_5_20</t>
  </si>
  <si>
    <t>FPT_5_21</t>
  </si>
  <si>
    <t>FPT_5_22</t>
  </si>
  <si>
    <t>FPT_5_23</t>
  </si>
  <si>
    <t>FPT_5_24</t>
  </si>
  <si>
    <t>FPT_5_25</t>
  </si>
  <si>
    <t>FPT_5_26</t>
  </si>
  <si>
    <t>FPT_5_27</t>
  </si>
  <si>
    <t>FPT_5_28</t>
  </si>
  <si>
    <t>FPT_6_20</t>
  </si>
  <si>
    <t>FPT_6_21</t>
  </si>
  <si>
    <t>FPT_6_22</t>
  </si>
  <si>
    <t>FPT_6_23</t>
  </si>
  <si>
    <t>FPT_6_24</t>
  </si>
  <si>
    <t>FPT_6_25</t>
  </si>
  <si>
    <t>FPT_6_26</t>
  </si>
  <si>
    <t>FPT_6_27</t>
  </si>
  <si>
    <t>FPT_6_28</t>
  </si>
  <si>
    <t>FPT_6_29</t>
  </si>
  <si>
    <t>FPT_7_21</t>
  </si>
  <si>
    <t>FPT_7_22</t>
  </si>
  <si>
    <t>FPT_7_23</t>
  </si>
  <si>
    <t>FPT_7_24</t>
  </si>
  <si>
    <t>FPT_7_25</t>
  </si>
  <si>
    <t>FPT_7_26</t>
  </si>
  <si>
    <t>FPT_7_27</t>
  </si>
  <si>
    <t>FPT_7_28</t>
  </si>
  <si>
    <t>FPT_7_29</t>
  </si>
  <si>
    <t>FPT_7_30</t>
  </si>
  <si>
    <t>FPT_8_22</t>
  </si>
  <si>
    <t>FPT_8_23</t>
  </si>
  <si>
    <t>FPT_8_24</t>
  </si>
  <si>
    <t>FPT_8_25</t>
  </si>
  <si>
    <t>FPT_8_26</t>
  </si>
  <si>
    <t>FPT_8_27</t>
  </si>
  <si>
    <t>FPT_8_28</t>
  </si>
  <si>
    <t>FPT_8_29</t>
  </si>
  <si>
    <t>FPT_8_30</t>
  </si>
  <si>
    <t>FPT_8_31</t>
  </si>
  <si>
    <t>FPT_9_23</t>
  </si>
  <si>
    <t>FPT_9_24</t>
  </si>
  <si>
    <t>FPT_9_25</t>
  </si>
  <si>
    <t>FPT_9_26</t>
  </si>
  <si>
    <t>FPT_9_27</t>
  </si>
  <si>
    <t>FPT_9_28</t>
  </si>
  <si>
    <t>FPT_9_29</t>
  </si>
  <si>
    <t>FPT_9_30</t>
  </si>
  <si>
    <t>FPT_9_31</t>
  </si>
  <si>
    <t>FPT_9_32</t>
  </si>
  <si>
    <t>FPT_10_24</t>
  </si>
  <si>
    <t>FPT_10_25</t>
  </si>
  <si>
    <t>FPT_10_26</t>
  </si>
  <si>
    <t>FPT_10_27</t>
  </si>
  <si>
    <t>FPT_10_28</t>
  </si>
  <si>
    <t>FPT_10_29</t>
  </si>
  <si>
    <t>FPT_10_30</t>
  </si>
  <si>
    <t>FPT_10_31</t>
  </si>
  <si>
    <t>FPT_10_32</t>
  </si>
  <si>
    <t>FPT_10_33</t>
  </si>
  <si>
    <t>FPT_11_25</t>
  </si>
  <si>
    <t>FPT_11_26</t>
  </si>
  <si>
    <t>FPT_11_27</t>
  </si>
  <si>
    <t>FPT_11_28</t>
  </si>
  <si>
    <t>FPT_11_29</t>
  </si>
  <si>
    <t>FPT_11_30</t>
  </si>
  <si>
    <t>FPT_11_31</t>
  </si>
  <si>
    <t>FPT_11_32</t>
  </si>
  <si>
    <t>FPT_11_33</t>
  </si>
  <si>
    <t>FPT_11_34</t>
  </si>
  <si>
    <t>FPT_12_26</t>
  </si>
  <si>
    <t>FPT_12_27</t>
  </si>
  <si>
    <t>FPT_12_28</t>
  </si>
  <si>
    <t>FPT_12_29</t>
  </si>
  <si>
    <t>FPT_12_30</t>
  </si>
  <si>
    <t>FPT_12_31</t>
  </si>
  <si>
    <t>FPT_12_32</t>
  </si>
  <si>
    <t>FPT_12_33</t>
  </si>
  <si>
    <t>FPT_12_34</t>
  </si>
  <si>
    <t>FPT_12_35</t>
  </si>
  <si>
    <t>FPT_13_27</t>
  </si>
  <si>
    <t>FPT_13_28</t>
  </si>
  <si>
    <t>FPT_13_29</t>
  </si>
  <si>
    <t>FPT_13_30</t>
  </si>
  <si>
    <t>FPT_13_31</t>
  </si>
  <si>
    <t>FPT_13_32</t>
  </si>
  <si>
    <t>FPT_13_33</t>
  </si>
  <si>
    <t>FPT_13_34</t>
  </si>
  <si>
    <t>FPT_13_35</t>
  </si>
  <si>
    <t>FPT_13_36</t>
  </si>
  <si>
    <t>FPT_14_28</t>
  </si>
  <si>
    <t>FPT_14_29</t>
  </si>
  <si>
    <t>FPT_14_30</t>
  </si>
  <si>
    <t>FPT_14_31</t>
  </si>
  <si>
    <t>FPT_14_32</t>
  </si>
  <si>
    <t>FPT_14_33</t>
  </si>
  <si>
    <t>FPT_14_34</t>
  </si>
  <si>
    <t>FPT_14_35</t>
  </si>
  <si>
    <t>FPT_14_36</t>
  </si>
  <si>
    <t>FPT_14_37</t>
  </si>
  <si>
    <t>FPT_15_29</t>
  </si>
  <si>
    <t>FPT_15_30</t>
  </si>
  <si>
    <t>FPT_15_31</t>
  </si>
  <si>
    <t>FPT_15_32</t>
  </si>
  <si>
    <t>FPT_15_33</t>
  </si>
  <si>
    <t>FPT_15_34</t>
  </si>
  <si>
    <t>FPT_15_35</t>
  </si>
  <si>
    <t>FPT_15_36</t>
  </si>
  <si>
    <t>FPT_15_37</t>
  </si>
  <si>
    <t>FPT_15_38</t>
  </si>
  <si>
    <t>FPT_16_30</t>
  </si>
  <si>
    <t>FPT_16_31</t>
  </si>
  <si>
    <t>FPT_16_32</t>
  </si>
  <si>
    <t>FPT_16_33</t>
  </si>
  <si>
    <t>FPT_16_34</t>
  </si>
  <si>
    <t>FPT_16_35</t>
  </si>
  <si>
    <t>FPT_16_36</t>
  </si>
  <si>
    <t>FPT_16_37</t>
  </si>
  <si>
    <t>FPT_16_38</t>
  </si>
  <si>
    <t>FPT_16_39</t>
  </si>
  <si>
    <t>FPT_17_31</t>
  </si>
  <si>
    <t>FPT_17_32</t>
  </si>
  <si>
    <t>FPT_17_33</t>
  </si>
  <si>
    <t>FPT_17_34</t>
  </si>
  <si>
    <t>FPT_17_35</t>
  </si>
  <si>
    <t>FPT_17_36</t>
  </si>
  <si>
    <t>FPT_17_37</t>
  </si>
  <si>
    <t>FPT_17_38</t>
  </si>
  <si>
    <t>FPT_17_39</t>
  </si>
  <si>
    <t>FPT_17_40</t>
  </si>
  <si>
    <t>FPT_18_32</t>
  </si>
  <si>
    <t>FPT_18_33</t>
  </si>
  <si>
    <t>FPT_18_34</t>
  </si>
  <si>
    <t>FPT_18_35</t>
  </si>
  <si>
    <t>FPT_18_36</t>
  </si>
  <si>
    <t>FPT_18_37</t>
  </si>
  <si>
    <t>FPT_18_38</t>
  </si>
  <si>
    <t>FPT_18_39</t>
  </si>
  <si>
    <t>FPT_18_40</t>
  </si>
  <si>
    <t>FPT_18_41</t>
  </si>
  <si>
    <t>FPT_19_33</t>
  </si>
  <si>
    <t>FPT_19_34</t>
  </si>
  <si>
    <t>FPT_19_35</t>
  </si>
  <si>
    <t>FPT_19_36</t>
  </si>
  <si>
    <t>FPT_19_37</t>
  </si>
  <si>
    <t>FPT_19_38</t>
  </si>
  <si>
    <t>FPT_19_39</t>
  </si>
  <si>
    <t>FPT_19_40</t>
  </si>
  <si>
    <t>FPT_19_41</t>
  </si>
  <si>
    <t>FPT_19_42</t>
  </si>
  <si>
    <t>FPT_20_34</t>
  </si>
  <si>
    <t>FPT_20_35</t>
  </si>
  <si>
    <t>FPT_20_36</t>
  </si>
  <si>
    <t>FPT_20_37</t>
  </si>
  <si>
    <t>FPT_20_38</t>
  </si>
  <si>
    <t>FPT_20_39</t>
  </si>
  <si>
    <t>FPT_20_40</t>
  </si>
  <si>
    <t>FPT_20_41</t>
  </si>
  <si>
    <t>FPT_20_42</t>
  </si>
  <si>
    <t>FPT_20_43</t>
  </si>
  <si>
    <t>FPT_21_35</t>
  </si>
  <si>
    <t>FPT_21_36</t>
  </si>
  <si>
    <t>FPT_21_37</t>
  </si>
  <si>
    <t>FPT_21_38</t>
  </si>
  <si>
    <t>FPT_21_39</t>
  </si>
  <si>
    <t>FPT_21_40</t>
  </si>
  <si>
    <t>FPT_21_41</t>
  </si>
  <si>
    <t>FPT_21_42</t>
  </si>
  <si>
    <t>FPT_21_43</t>
  </si>
  <si>
    <t>FPT_21_44</t>
  </si>
  <si>
    <t>FPT_22_36</t>
  </si>
  <si>
    <t>FPT_22_37</t>
  </si>
  <si>
    <t>FPT_22_38</t>
  </si>
  <si>
    <t>FPT_22_39</t>
  </si>
  <si>
    <t>FPT_22_40</t>
  </si>
  <si>
    <t>FPT_22_41</t>
  </si>
  <si>
    <t>FPT_22_42</t>
  </si>
  <si>
    <t>FPT_22_43</t>
  </si>
  <si>
    <t>FPT_22_44</t>
  </si>
  <si>
    <t>FPT_22_45</t>
  </si>
  <si>
    <t>FPT_23_37</t>
  </si>
  <si>
    <t>FPT_23_38</t>
  </si>
  <si>
    <t>FPT_23_39</t>
  </si>
  <si>
    <t>FPT_23_40</t>
  </si>
  <si>
    <t>FPT_23_41</t>
  </si>
  <si>
    <t>FPT_23_42</t>
  </si>
  <si>
    <t>FPT_23_43</t>
  </si>
  <si>
    <t>FPT_23_44</t>
  </si>
  <si>
    <t>FPT_23_45</t>
  </si>
  <si>
    <t>FPT_23_46</t>
  </si>
  <si>
    <t>FPT_24_38</t>
  </si>
  <si>
    <t>FPT_24_39</t>
  </si>
  <si>
    <t>FPT_24_40</t>
  </si>
  <si>
    <t>FPT_24_41</t>
  </si>
  <si>
    <t>FPT_24_42</t>
  </si>
  <si>
    <t>FPT_24_43</t>
  </si>
  <si>
    <t>FPT_24_44</t>
  </si>
  <si>
    <t>FPT_24_45</t>
  </si>
  <si>
    <t>FPT_24_46</t>
  </si>
  <si>
    <t>FPT_24_47</t>
  </si>
  <si>
    <t>FPT_25_39</t>
  </si>
  <si>
    <t>FPT_25_40</t>
  </si>
  <si>
    <t>FPT_25_41</t>
  </si>
  <si>
    <t>FPT_25_42</t>
  </si>
  <si>
    <t>FPT_25_43</t>
  </si>
  <si>
    <t>FPT_25_44</t>
  </si>
  <si>
    <t>FPT_25_45</t>
  </si>
  <si>
    <t>FPT_25_46</t>
  </si>
  <si>
    <t>FPT_25_47</t>
  </si>
  <si>
    <t>FPT_25_48</t>
  </si>
  <si>
    <t>FPT_26_40</t>
  </si>
  <si>
    <t>FPT_26_41</t>
  </si>
  <si>
    <t>FPT_26_42</t>
  </si>
  <si>
    <t>FPT_26_43</t>
  </si>
  <si>
    <t>FPT_26_44</t>
  </si>
  <si>
    <t>FPT_26_45</t>
  </si>
  <si>
    <t>FPT_26_46</t>
  </si>
  <si>
    <t>FPT_26_47</t>
  </si>
  <si>
    <t>FPT_26_48</t>
  </si>
  <si>
    <t>FPT_26_49</t>
  </si>
  <si>
    <t>FPT_27_41</t>
  </si>
  <si>
    <t>FPT_27_42</t>
  </si>
  <si>
    <t>FPT_27_43</t>
  </si>
  <si>
    <t>FPT_27_44</t>
  </si>
  <si>
    <t>FPT_27_45</t>
  </si>
  <si>
    <t>FPT_27_46</t>
  </si>
  <si>
    <t>FPT_27_47</t>
  </si>
  <si>
    <t>FPT_27_48</t>
  </si>
  <si>
    <t>FPT_27_49</t>
  </si>
  <si>
    <t>FPT_27_50</t>
  </si>
  <si>
    <t>FPT_28_42</t>
  </si>
  <si>
    <t>FPT_28_43</t>
  </si>
  <si>
    <t>FPT_28_44</t>
  </si>
  <si>
    <t>FPT_28_45</t>
  </si>
  <si>
    <t>FPT_28_46</t>
  </si>
  <si>
    <t>FPT_28_47</t>
  </si>
  <si>
    <t>FPT_28_48</t>
  </si>
  <si>
    <t>FPT_28_49</t>
  </si>
  <si>
    <t>FPT_28_50</t>
  </si>
  <si>
    <t>FPT_28_51</t>
  </si>
  <si>
    <t>FPT_29_43</t>
  </si>
  <si>
    <t>FPT_29_44</t>
  </si>
  <si>
    <t>FPT_29_45</t>
  </si>
  <si>
    <t>FPT_29_46</t>
  </si>
  <si>
    <t>FPT_29_47</t>
  </si>
  <si>
    <t>FPT_29_48</t>
  </si>
  <si>
    <t>FPT_29_49</t>
  </si>
  <si>
    <t>FPT_29_50</t>
  </si>
  <si>
    <t>FPT_29_51</t>
  </si>
  <si>
    <t>FPT_29_52</t>
  </si>
  <si>
    <t>FPT_30_44</t>
  </si>
  <si>
    <t>FPT_30_45</t>
  </si>
  <si>
    <t>FPT_30_46</t>
  </si>
  <si>
    <t>FPT_30_47</t>
  </si>
  <si>
    <t>FPT_30_48</t>
  </si>
  <si>
    <t>FPT_30_49</t>
  </si>
  <si>
    <t>FPT_30_50</t>
  </si>
  <si>
    <t>FPT_30_51</t>
  </si>
  <si>
    <t>FPT_30_52</t>
  </si>
  <si>
    <t>FPT_30_53</t>
  </si>
  <si>
    <t>FPT_31_45</t>
  </si>
  <si>
    <t>FPT_31_46</t>
  </si>
  <si>
    <t>FPT_31_47</t>
  </si>
  <si>
    <t>FPT_31_48</t>
  </si>
  <si>
    <t>FPT_31_49</t>
  </si>
  <si>
    <t>FPT_31_50</t>
  </si>
  <si>
    <t>FPT_31_51</t>
  </si>
  <si>
    <t>FPT_31_52</t>
  </si>
  <si>
    <t>FPT_31_53</t>
  </si>
  <si>
    <t>FPT_31_54</t>
  </si>
  <si>
    <t>FPT_32_46</t>
  </si>
  <si>
    <t>FPT_32_47</t>
  </si>
  <si>
    <t>FPT_32_48</t>
  </si>
  <si>
    <t>FPT_32_49</t>
  </si>
  <si>
    <t>FPT_32_50</t>
  </si>
  <si>
    <t>FPT_32_51</t>
  </si>
  <si>
    <t>FPT_32_52</t>
  </si>
  <si>
    <t>FPT_32_53</t>
  </si>
  <si>
    <t>FPT_32_54</t>
  </si>
  <si>
    <t>FPT_32_55</t>
  </si>
  <si>
    <t>FPT_33_47</t>
  </si>
  <si>
    <t>FPT_33_48</t>
  </si>
  <si>
    <t>FPT_33_49</t>
  </si>
  <si>
    <t>FPT_33_50</t>
  </si>
  <si>
    <t>FPT_33_51</t>
  </si>
  <si>
    <t>FPT_33_52</t>
  </si>
  <si>
    <t>FPT_33_53</t>
  </si>
  <si>
    <t>FPT_33_54</t>
  </si>
  <si>
    <t>FPT_33_55</t>
  </si>
  <si>
    <t>FPT_33_56</t>
  </si>
  <si>
    <t>FPT_34_48</t>
  </si>
  <si>
    <t>FPT_34_49</t>
  </si>
  <si>
    <t>FPT_34_50</t>
  </si>
  <si>
    <t>FPT_34_51</t>
  </si>
  <si>
    <t>FPT_34_52</t>
  </si>
  <si>
    <t>FPT_34_53</t>
  </si>
  <si>
    <t>FPT_34_54</t>
  </si>
  <si>
    <t>FPT_34_55</t>
  </si>
  <si>
    <t>FPT_34_56</t>
  </si>
  <si>
    <t>FPT_34_57</t>
  </si>
  <si>
    <t>FPT_35_49</t>
  </si>
  <si>
    <t>FPT_35_50</t>
  </si>
  <si>
    <t>FPT_35_51</t>
  </si>
  <si>
    <t>FPT_35_52</t>
  </si>
  <si>
    <t>FPT_35_53</t>
  </si>
  <si>
    <t>FPT_35_54</t>
  </si>
  <si>
    <t>FPT_35_55</t>
  </si>
  <si>
    <t>FPT_35_56</t>
  </si>
  <si>
    <t>FPT_35_57</t>
  </si>
  <si>
    <t>FPT_35_58</t>
  </si>
  <si>
    <t>FPT_36_50</t>
  </si>
  <si>
    <t>FPT_36_51</t>
  </si>
  <si>
    <t>FPT_36_52</t>
  </si>
  <si>
    <t>FPT_36_53</t>
  </si>
  <si>
    <t>FPT_36_54</t>
  </si>
  <si>
    <t>FPT_36_55</t>
  </si>
  <si>
    <t>FPT_36_56</t>
  </si>
  <si>
    <t>FPT_36_57</t>
  </si>
  <si>
    <t>FPT_36_58</t>
  </si>
  <si>
    <t>FPT_36_59</t>
  </si>
  <si>
    <t>FPT_37_51</t>
  </si>
  <si>
    <t>FPT_37_52</t>
  </si>
  <si>
    <t>FPT_37_53</t>
  </si>
  <si>
    <t>FPT_37_54</t>
  </si>
  <si>
    <t>FPT_37_55</t>
  </si>
  <si>
    <t>FPT_37_56</t>
  </si>
  <si>
    <t>FPT_37_57</t>
  </si>
  <si>
    <t>FPT_37_58</t>
  </si>
  <si>
    <t>FPT_37_59</t>
  </si>
  <si>
    <t>FPT_37_60</t>
  </si>
  <si>
    <t>FPT_38_52</t>
  </si>
  <si>
    <t>FPT_38_53</t>
  </si>
  <si>
    <t>FPT_38_54</t>
  </si>
  <si>
    <t>FPT_38_55</t>
  </si>
  <si>
    <t>FPT_38_56</t>
  </si>
  <si>
    <t>FPT_38_57</t>
  </si>
  <si>
    <t>FPT_38_58</t>
  </si>
  <si>
    <t>FPT_38_59</t>
  </si>
  <si>
    <t>FPT_38_60</t>
  </si>
  <si>
    <t>FPT_38_61</t>
  </si>
  <si>
    <t>FPT_39_53</t>
  </si>
  <si>
    <t>FPT_39_54</t>
  </si>
  <si>
    <t>FPT_39_55</t>
  </si>
  <si>
    <t>FPT_39_56</t>
  </si>
  <si>
    <t>FPT_39_57</t>
  </si>
  <si>
    <t>FPT_39_58</t>
  </si>
  <si>
    <t>FPT_39_59</t>
  </si>
  <si>
    <t>FPT_39_60</t>
  </si>
  <si>
    <t>FPT_39_61</t>
  </si>
  <si>
    <t>FPT_39_62</t>
  </si>
  <si>
    <t>FPT_40_54</t>
  </si>
  <si>
    <t>FPT_40_55</t>
  </si>
  <si>
    <t>FPT_40_56</t>
  </si>
  <si>
    <t>FPT_40_57</t>
  </si>
  <si>
    <t>FPT_40_58</t>
  </si>
  <si>
    <t>FPT_40_59</t>
  </si>
  <si>
    <t>FPT_40_60</t>
  </si>
  <si>
    <t>FPT_40_61</t>
  </si>
  <si>
    <t>FPT_40_62</t>
  </si>
  <si>
    <t>FPT_40_63</t>
  </si>
  <si>
    <t>FPT_41_55</t>
  </si>
  <si>
    <t>FPT_41_56</t>
  </si>
  <si>
    <t>FPT_41_57</t>
  </si>
  <si>
    <t>FPT_41_58</t>
  </si>
  <si>
    <t>FPT_41_59</t>
  </si>
  <si>
    <t>FPT_41_60</t>
  </si>
  <si>
    <t>FPT_41_61</t>
  </si>
  <si>
    <t>FPT_41_62</t>
  </si>
  <si>
    <t>FPT_41_63</t>
  </si>
  <si>
    <t>FPT_41_64</t>
  </si>
  <si>
    <t>FPT_42_56</t>
  </si>
  <si>
    <t>FPT_42_57</t>
  </si>
  <si>
    <t>FPT_42_58</t>
  </si>
  <si>
    <t>FPT_42_59</t>
  </si>
  <si>
    <t>FPT_42_60</t>
  </si>
  <si>
    <t>FPT_42_61</t>
  </si>
  <si>
    <t>FPT_42_62</t>
  </si>
  <si>
    <t>FPT_42_63</t>
  </si>
  <si>
    <t>FPT_42_64</t>
  </si>
  <si>
    <t>FPT_42_65</t>
  </si>
  <si>
    <t>FPT_43_57</t>
  </si>
  <si>
    <t>FPT_43_58</t>
  </si>
  <si>
    <t>FPT_43_59</t>
  </si>
  <si>
    <t>FPT_43_60</t>
  </si>
  <si>
    <t>FPT_43_61</t>
  </si>
  <si>
    <t>FPT_43_62</t>
  </si>
  <si>
    <t>FPT_43_63</t>
  </si>
  <si>
    <t>FPT_43_64</t>
  </si>
  <si>
    <t>FPT_43_65</t>
  </si>
  <si>
    <t>FPT_43_66</t>
  </si>
  <si>
    <t>FPT_44_58</t>
  </si>
  <si>
    <t>FPT_44_59</t>
  </si>
  <si>
    <t>FPT_44_60</t>
  </si>
  <si>
    <t>FPT_44_61</t>
  </si>
  <si>
    <t>FPT_44_62</t>
  </si>
  <si>
    <t>FPT_44_63</t>
  </si>
  <si>
    <t>FPT_44_64</t>
  </si>
  <si>
    <t>FPT_44_65</t>
  </si>
  <si>
    <t>FPT_44_66</t>
  </si>
  <si>
    <t>FPT_44_67</t>
  </si>
  <si>
    <t>FPT_45_59</t>
  </si>
  <si>
    <t>FPT_45_60</t>
  </si>
  <si>
    <t>FPT_45_61</t>
  </si>
  <si>
    <t>FPT_45_62</t>
  </si>
  <si>
    <t>FPT_45_63</t>
  </si>
  <si>
    <t>FPT_45_64</t>
  </si>
  <si>
    <t>FPT_45_65</t>
  </si>
  <si>
    <t>FPT_45_66</t>
  </si>
  <si>
    <t>FPT_45_67</t>
  </si>
  <si>
    <t>FPT_45_68</t>
  </si>
  <si>
    <t>FPT_46_60</t>
  </si>
  <si>
    <t>FPT_46_61</t>
  </si>
  <si>
    <t>FPT_46_62</t>
  </si>
  <si>
    <t>FPT_46_63</t>
  </si>
  <si>
    <t>FPT_46_64</t>
  </si>
  <si>
    <t>FPT_46_65</t>
  </si>
  <si>
    <t>FPT_46_66</t>
  </si>
  <si>
    <t>FPT_46_67</t>
  </si>
  <si>
    <t>FPT_46_68</t>
  </si>
  <si>
    <t>FPT_46_69</t>
  </si>
  <si>
    <t>FPT_47_61</t>
  </si>
  <si>
    <t>FPT_47_62</t>
  </si>
  <si>
    <t>FPT_47_63</t>
  </si>
  <si>
    <t>FPT_47_64</t>
  </si>
  <si>
    <t>FPT_47_65</t>
  </si>
  <si>
    <t>FPT_47_66</t>
  </si>
  <si>
    <t>FPT_47_67</t>
  </si>
  <si>
    <t>FPT_47_68</t>
  </si>
  <si>
    <t>FPT_47_69</t>
  </si>
  <si>
    <t>FPT_47_70</t>
  </si>
  <si>
    <t>FPT_48_62</t>
  </si>
  <si>
    <t>FPT_48_63</t>
  </si>
  <si>
    <t>FPT_48_64</t>
  </si>
  <si>
    <t>FPT_48_65</t>
  </si>
  <si>
    <t>FPT_48_66</t>
  </si>
  <si>
    <t>FPT_48_67</t>
  </si>
  <si>
    <t>FPT_48_68</t>
  </si>
  <si>
    <t>FPT_48_69</t>
  </si>
  <si>
    <t>FPT_48_70</t>
  </si>
  <si>
    <t>FPT_48_71</t>
  </si>
  <si>
    <t>FPT_49_63</t>
  </si>
  <si>
    <t>FPT_49_64</t>
  </si>
  <si>
    <t>FPT_49_65</t>
  </si>
  <si>
    <t>FPT_49_66</t>
  </si>
  <si>
    <t>FPT_49_67</t>
  </si>
  <si>
    <t>FPT_49_68</t>
  </si>
  <si>
    <t>FPT_49_69</t>
  </si>
  <si>
    <t>FPT_49_70</t>
  </si>
  <si>
    <t>FPT_49_71</t>
  </si>
  <si>
    <t>FPT_49_72</t>
  </si>
  <si>
    <t>Number of flights</t>
  </si>
  <si>
    <t>Lower bound (LB)</t>
  </si>
  <si>
    <t>Better/Equal/Worse</t>
  </si>
  <si>
    <t>Average gap(%)</t>
  </si>
  <si>
    <t>Total Better</t>
  </si>
  <si>
    <t>Total Equal</t>
  </si>
  <si>
    <t>Total Worse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</si>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</sst>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right"/>
    </xf>
    <xf numFmtId="10" fontId="0" fillId="2" borderId="1" xfId="0" applyNumberForma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topLeftCell="E1" workbookViewId="0">
      <selection activeCell="N8" sqref="N8"/>
    </sheetView>
  </sheetViews>
  <sheetFormatPr defaultRowHeight="15" x14ac:dyDescent="0.25"/>
  <cols>
    <col min="2" max="2" width="14.7109375" customWidth="1"/>
    <col min="3" max="3" width="16.7109375" bestFit="1" customWidth="1"/>
    <col min="4" max="4" width="16.5703125" bestFit="1" customWidth="1"/>
    <col min="5" max="10" width="14.7109375" customWidth="1"/>
    <col min="11" max="11" width="19.140625" bestFit="1" customWidth="1"/>
    <col min="12" max="12" width="19.140625" customWidth="1"/>
    <col min="13" max="13" width="11.42578125" bestFit="1" customWidth="1"/>
    <col min="14" max="14" width="10.7109375" bestFit="1" customWidth="1"/>
    <col min="15" max="15" width="11.5703125" bestFit="1" customWidth="1"/>
    <col min="16" max="16" width="16.7109375" bestFit="1" customWidth="1"/>
    <col min="17" max="17" width="15" bestFit="1" customWidth="1"/>
  </cols>
  <sheetData>
    <row r="1" spans="1:17" x14ac:dyDescent="0.25">
      <c r="A1" t="s">
        <v>0</v>
      </c>
      <c r="B1" t="s">
        <v>1</v>
      </c>
      <c r="C1" t="s">
        <v>508</v>
      </c>
      <c r="D1" t="s">
        <v>509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510</v>
      </c>
      <c r="L1" s="1" t="s">
        <v>511</v>
      </c>
      <c r="M1" s="2" t="s">
        <v>512</v>
      </c>
      <c r="N1" s="2" t="s">
        <v>513</v>
      </c>
      <c r="O1" s="2" t="s">
        <v>514</v>
      </c>
      <c r="P1" s="2" t="s">
        <v>508</v>
      </c>
      <c r="Q1" s="7" t="s">
        <v>511</v>
      </c>
    </row>
    <row r="2" spans="1:17" x14ac:dyDescent="0.25">
      <c r="A2">
        <v>1</v>
      </c>
      <c r="B2" t="s">
        <v>8</v>
      </c>
      <c r="C2">
        <f xml:space="preserve"> VALUE(MID(B2,7,2))-VALUE(MID(B2,5,1))+1</f>
        <v>15</v>
      </c>
      <c r="D2" s="1">
        <v>25</v>
      </c>
      <c r="E2">
        <v>25</v>
      </c>
      <c r="F2">
        <v>13.568</v>
      </c>
      <c r="G2">
        <v>25</v>
      </c>
      <c r="H2">
        <v>19.945</v>
      </c>
      <c r="I2">
        <v>25</v>
      </c>
      <c r="J2">
        <v>17.831</v>
      </c>
      <c r="K2" s="1" t="str">
        <f>IF(E2=D2,"Equal",IF(E2&lt;D2,"Better", "Worse"))</f>
        <v>Equal</v>
      </c>
      <c r="L2" s="3">
        <f>(I2-D2)/I2</f>
        <v>0</v>
      </c>
      <c r="M2" s="4">
        <f>COUNTIF(K2:K501,"Better")</f>
        <v>0</v>
      </c>
      <c r="N2" s="4">
        <f>COUNTIF(K2:K501,"Equal")</f>
        <v>153</v>
      </c>
      <c r="O2" s="4">
        <f>COUNTIF(K2:K501,"Worse")</f>
        <v>347</v>
      </c>
      <c r="P2" s="5">
        <v>15</v>
      </c>
      <c r="Q2" s="8">
        <f>AVERAGEIF(C2:C501,P2,L2:L501)</f>
        <v>9.1054109490911028E-2</v>
      </c>
    </row>
    <row r="3" spans="1:17" x14ac:dyDescent="0.25">
      <c r="A3">
        <v>2</v>
      </c>
      <c r="B3" t="s">
        <v>9</v>
      </c>
      <c r="C3">
        <f t="shared" ref="C3:C66" si="0" xml:space="preserve"> VALUE(MID(B3,7,2))-VALUE(MID(B3,5,1))+1</f>
        <v>16</v>
      </c>
      <c r="D3" s="1">
        <v>27</v>
      </c>
      <c r="E3">
        <v>27</v>
      </c>
      <c r="F3">
        <v>12.484999999999999</v>
      </c>
      <c r="G3">
        <v>27</v>
      </c>
      <c r="H3">
        <v>19.47</v>
      </c>
      <c r="I3">
        <v>27</v>
      </c>
      <c r="J3">
        <v>15.408299999999999</v>
      </c>
      <c r="K3" s="1" t="str">
        <f t="shared" ref="K3:K66" si="1">IF(E3=D3,"Equal",IF(E3&lt;D3,"Better", "Worse"))</f>
        <v>Equal</v>
      </c>
      <c r="L3" s="3">
        <f t="shared" ref="L3:L66" si="2">(I3-D3)/I3</f>
        <v>0</v>
      </c>
      <c r="M3" s="1"/>
      <c r="N3" s="1"/>
      <c r="O3" s="1"/>
      <c r="P3" s="5">
        <v>16</v>
      </c>
      <c r="Q3" s="8">
        <f>AVERAGEIF(C2:C501,P3,L2:L501)</f>
        <v>0.1120857743793708</v>
      </c>
    </row>
    <row r="4" spans="1:17" x14ac:dyDescent="0.25">
      <c r="A4">
        <v>3</v>
      </c>
      <c r="B4" t="s">
        <v>10</v>
      </c>
      <c r="C4">
        <f t="shared" si="0"/>
        <v>17</v>
      </c>
      <c r="D4" s="1">
        <v>37</v>
      </c>
      <c r="E4">
        <v>37</v>
      </c>
      <c r="F4">
        <v>13.077999999999999</v>
      </c>
      <c r="G4">
        <v>37</v>
      </c>
      <c r="H4">
        <v>14.654</v>
      </c>
      <c r="I4">
        <v>37</v>
      </c>
      <c r="J4">
        <v>14.000500000000001</v>
      </c>
      <c r="K4" s="1" t="str">
        <f t="shared" si="1"/>
        <v>Equal</v>
      </c>
      <c r="L4" s="3">
        <f t="shared" si="2"/>
        <v>0</v>
      </c>
      <c r="M4" s="1"/>
      <c r="N4" s="1"/>
      <c r="O4" s="1"/>
      <c r="P4" s="5">
        <v>17</v>
      </c>
      <c r="Q4" s="8">
        <f>AVERAGEIF(C2:C501,P4,L2:L501)</f>
        <v>0.1330328502182638</v>
      </c>
    </row>
    <row r="5" spans="1:17" x14ac:dyDescent="0.25">
      <c r="A5">
        <v>4</v>
      </c>
      <c r="B5" t="s">
        <v>11</v>
      </c>
      <c r="C5">
        <f t="shared" si="0"/>
        <v>18</v>
      </c>
      <c r="D5" s="1">
        <v>40</v>
      </c>
      <c r="E5">
        <v>42</v>
      </c>
      <c r="F5">
        <v>12.839</v>
      </c>
      <c r="G5">
        <v>42</v>
      </c>
      <c r="H5">
        <v>14.727</v>
      </c>
      <c r="I5">
        <v>42</v>
      </c>
      <c r="J5">
        <v>13.7986</v>
      </c>
      <c r="K5" s="1" t="str">
        <f t="shared" si="1"/>
        <v>Worse</v>
      </c>
      <c r="L5" s="3">
        <f t="shared" si="2"/>
        <v>4.7619047619047616E-2</v>
      </c>
      <c r="M5" s="1"/>
      <c r="N5" s="1"/>
      <c r="O5" s="1"/>
      <c r="P5" s="5">
        <v>18</v>
      </c>
      <c r="Q5" s="8">
        <f>AVERAGEIF(C2:C501,P5,L2:L501)</f>
        <v>0.15527531297781905</v>
      </c>
    </row>
    <row r="6" spans="1:17" x14ac:dyDescent="0.25">
      <c r="A6">
        <v>5</v>
      </c>
      <c r="B6" t="s">
        <v>12</v>
      </c>
      <c r="C6">
        <f t="shared" si="0"/>
        <v>19</v>
      </c>
      <c r="D6" s="1">
        <v>50</v>
      </c>
      <c r="E6">
        <v>50</v>
      </c>
      <c r="F6">
        <v>12.944000000000001</v>
      </c>
      <c r="G6">
        <v>54</v>
      </c>
      <c r="H6">
        <v>15.599</v>
      </c>
      <c r="I6">
        <v>53.6</v>
      </c>
      <c r="J6">
        <v>14.314500000000001</v>
      </c>
      <c r="K6" s="1" t="str">
        <f t="shared" si="1"/>
        <v>Equal</v>
      </c>
      <c r="L6" s="3">
        <f t="shared" si="2"/>
        <v>6.7164179104477639E-2</v>
      </c>
      <c r="M6" s="1"/>
      <c r="N6" s="1"/>
      <c r="O6" s="1"/>
      <c r="P6" s="5">
        <v>19</v>
      </c>
      <c r="Q6" s="8">
        <f>AVERAGEIF(C2:C501,P6,L2:L501)</f>
        <v>0.17561106814344474</v>
      </c>
    </row>
    <row r="7" spans="1:17" x14ac:dyDescent="0.25">
      <c r="A7">
        <v>6</v>
      </c>
      <c r="B7" t="s">
        <v>13</v>
      </c>
      <c r="C7">
        <f t="shared" si="0"/>
        <v>20</v>
      </c>
      <c r="D7" s="1">
        <v>70</v>
      </c>
      <c r="E7">
        <v>70</v>
      </c>
      <c r="F7">
        <v>13.728</v>
      </c>
      <c r="G7">
        <v>76</v>
      </c>
      <c r="H7">
        <v>15.388</v>
      </c>
      <c r="I7">
        <v>74.2</v>
      </c>
      <c r="J7">
        <v>14.686500000000001</v>
      </c>
      <c r="K7" s="1" t="str">
        <f t="shared" si="1"/>
        <v>Equal</v>
      </c>
      <c r="L7" s="3">
        <f t="shared" si="2"/>
        <v>5.6603773584905696E-2</v>
      </c>
      <c r="M7" s="1"/>
      <c r="N7" s="1"/>
      <c r="O7" s="1"/>
      <c r="P7" s="5">
        <v>20</v>
      </c>
      <c r="Q7" s="8">
        <f>AVERAGEIF(C2:C501,P7,L2:L501)</f>
        <v>0.20535102366716959</v>
      </c>
    </row>
    <row r="8" spans="1:17" x14ac:dyDescent="0.25">
      <c r="A8">
        <v>7</v>
      </c>
      <c r="B8" t="s">
        <v>14</v>
      </c>
      <c r="C8">
        <f t="shared" si="0"/>
        <v>21</v>
      </c>
      <c r="D8" s="1">
        <v>85</v>
      </c>
      <c r="E8">
        <v>95</v>
      </c>
      <c r="F8">
        <v>14.23</v>
      </c>
      <c r="G8">
        <v>95</v>
      </c>
      <c r="H8">
        <v>16.29</v>
      </c>
      <c r="I8">
        <v>95</v>
      </c>
      <c r="J8">
        <v>15.1921</v>
      </c>
      <c r="K8" s="1" t="str">
        <f t="shared" si="1"/>
        <v>Worse</v>
      </c>
      <c r="L8" s="3">
        <f t="shared" si="2"/>
        <v>0.10526315789473684</v>
      </c>
      <c r="M8" s="1"/>
      <c r="N8" s="1"/>
      <c r="O8" s="1"/>
      <c r="P8" s="5">
        <v>21</v>
      </c>
      <c r="Q8" s="8">
        <f>AVERAGEIF(C2:C501,P8,L2:L501)</f>
        <v>0.24170430695437375</v>
      </c>
    </row>
    <row r="9" spans="1:17" x14ac:dyDescent="0.25">
      <c r="A9">
        <v>8</v>
      </c>
      <c r="B9" t="s">
        <v>15</v>
      </c>
      <c r="C9">
        <f t="shared" si="0"/>
        <v>22</v>
      </c>
      <c r="D9" s="1">
        <v>100</v>
      </c>
      <c r="E9">
        <v>110</v>
      </c>
      <c r="F9">
        <v>13.891</v>
      </c>
      <c r="G9">
        <v>110</v>
      </c>
      <c r="H9">
        <v>16.207999999999998</v>
      </c>
      <c r="I9">
        <v>110</v>
      </c>
      <c r="J9">
        <v>14.912100000000001</v>
      </c>
      <c r="K9" s="1" t="str">
        <f t="shared" si="1"/>
        <v>Worse</v>
      </c>
      <c r="L9" s="3">
        <f t="shared" si="2"/>
        <v>9.0909090909090912E-2</v>
      </c>
      <c r="M9" s="1"/>
      <c r="N9" s="1"/>
      <c r="O9" s="1"/>
      <c r="P9" s="5">
        <v>22</v>
      </c>
      <c r="Q9" s="8">
        <f>AVERAGEIF(C2:C501,P9,L2:L501)</f>
        <v>0.27550578765146055</v>
      </c>
    </row>
    <row r="10" spans="1:17" x14ac:dyDescent="0.25">
      <c r="A10">
        <v>9</v>
      </c>
      <c r="B10" t="s">
        <v>16</v>
      </c>
      <c r="C10">
        <f t="shared" si="0"/>
        <v>23</v>
      </c>
      <c r="D10" s="1">
        <v>107</v>
      </c>
      <c r="E10">
        <v>107</v>
      </c>
      <c r="F10">
        <v>14.442</v>
      </c>
      <c r="G10">
        <v>107</v>
      </c>
      <c r="H10">
        <v>16.094000000000001</v>
      </c>
      <c r="I10">
        <v>107</v>
      </c>
      <c r="J10">
        <v>15.3689</v>
      </c>
      <c r="K10" s="1" t="str">
        <f t="shared" si="1"/>
        <v>Equal</v>
      </c>
      <c r="L10" s="3">
        <f t="shared" si="2"/>
        <v>0</v>
      </c>
      <c r="M10" s="1"/>
      <c r="N10" s="1"/>
      <c r="O10" s="1"/>
      <c r="P10" s="5">
        <v>23</v>
      </c>
      <c r="Q10" s="8">
        <f>AVERAGEIF(C2:C501,P10,L2:L501)</f>
        <v>0.30357761002571881</v>
      </c>
    </row>
    <row r="11" spans="1:17" x14ac:dyDescent="0.25">
      <c r="A11">
        <v>10</v>
      </c>
      <c r="B11" t="s">
        <v>17</v>
      </c>
      <c r="C11">
        <f xml:space="preserve"> VALUE(MID(B11,7,2))-VALUE(MID(B11,5,1))+1</f>
        <v>24</v>
      </c>
      <c r="D11" s="1">
        <v>117</v>
      </c>
      <c r="E11">
        <v>121</v>
      </c>
      <c r="F11">
        <v>14.212</v>
      </c>
      <c r="G11">
        <v>121</v>
      </c>
      <c r="H11">
        <v>16.526</v>
      </c>
      <c r="I11">
        <v>121</v>
      </c>
      <c r="J11">
        <v>15.5655</v>
      </c>
      <c r="K11" s="1" t="str">
        <f t="shared" si="1"/>
        <v>Worse</v>
      </c>
      <c r="L11" s="3">
        <f t="shared" si="2"/>
        <v>3.3057851239669422E-2</v>
      </c>
      <c r="M11" s="1"/>
      <c r="N11" s="1"/>
      <c r="O11" s="1"/>
      <c r="P11" s="5">
        <v>24</v>
      </c>
      <c r="Q11" s="8">
        <f>AVERAGEIF(C2:C501,P11,L2:L501)</f>
        <v>0.35745129307061796</v>
      </c>
    </row>
    <row r="12" spans="1:17" x14ac:dyDescent="0.25">
      <c r="A12">
        <v>11</v>
      </c>
      <c r="B12" t="s">
        <v>18</v>
      </c>
      <c r="C12">
        <f t="shared" si="0"/>
        <v>15</v>
      </c>
      <c r="D12" s="1">
        <v>27</v>
      </c>
      <c r="E12">
        <v>27</v>
      </c>
      <c r="F12">
        <v>12.38</v>
      </c>
      <c r="G12">
        <v>27</v>
      </c>
      <c r="H12">
        <v>15.446999999999999</v>
      </c>
      <c r="I12">
        <v>27</v>
      </c>
      <c r="J12">
        <v>13.4595</v>
      </c>
      <c r="K12" s="1" t="str">
        <f t="shared" si="1"/>
        <v>Equal</v>
      </c>
      <c r="L12" s="3">
        <f t="shared" si="2"/>
        <v>0</v>
      </c>
      <c r="M12" s="1"/>
      <c r="N12" s="1"/>
      <c r="O12" s="1"/>
      <c r="P12" s="6" t="s">
        <v>515</v>
      </c>
      <c r="Q12" s="9">
        <f>AVERAGE(Q2:Q11)</f>
        <v>0.20506491365791502</v>
      </c>
    </row>
    <row r="13" spans="1:17" x14ac:dyDescent="0.25">
      <c r="A13">
        <v>12</v>
      </c>
      <c r="B13" t="s">
        <v>19</v>
      </c>
      <c r="C13">
        <f t="shared" si="0"/>
        <v>16</v>
      </c>
      <c r="D13" s="1">
        <v>37</v>
      </c>
      <c r="E13">
        <v>37</v>
      </c>
      <c r="F13">
        <v>12.412000000000001</v>
      </c>
      <c r="G13">
        <v>37</v>
      </c>
      <c r="H13">
        <v>14.612</v>
      </c>
      <c r="I13">
        <v>37</v>
      </c>
      <c r="J13">
        <v>13.832600000000001</v>
      </c>
      <c r="K13" s="1" t="str">
        <f t="shared" si="1"/>
        <v>Equal</v>
      </c>
      <c r="L13" s="3">
        <f t="shared" si="2"/>
        <v>0</v>
      </c>
      <c r="M13" s="1"/>
      <c r="N13" s="1"/>
      <c r="O13" s="1"/>
    </row>
    <row r="14" spans="1:17" x14ac:dyDescent="0.25">
      <c r="A14">
        <v>13</v>
      </c>
      <c r="B14" t="s">
        <v>20</v>
      </c>
      <c r="C14">
        <f t="shared" si="0"/>
        <v>17</v>
      </c>
      <c r="D14" s="1">
        <v>40</v>
      </c>
      <c r="E14">
        <v>42</v>
      </c>
      <c r="F14">
        <v>12.904</v>
      </c>
      <c r="G14">
        <v>42</v>
      </c>
      <c r="H14">
        <v>15.023</v>
      </c>
      <c r="I14">
        <v>42</v>
      </c>
      <c r="J14">
        <v>14.167999999999999</v>
      </c>
      <c r="K14" s="1" t="str">
        <f t="shared" si="1"/>
        <v>Worse</v>
      </c>
      <c r="L14" s="3">
        <f t="shared" si="2"/>
        <v>4.7619047619047616E-2</v>
      </c>
    </row>
    <row r="15" spans="1:17" x14ac:dyDescent="0.25">
      <c r="A15">
        <v>14</v>
      </c>
      <c r="B15" t="s">
        <v>21</v>
      </c>
      <c r="C15">
        <f t="shared" si="0"/>
        <v>18</v>
      </c>
      <c r="D15" s="1">
        <v>50</v>
      </c>
      <c r="E15">
        <v>50</v>
      </c>
      <c r="F15">
        <v>13.09</v>
      </c>
      <c r="G15">
        <v>54</v>
      </c>
      <c r="H15">
        <v>14.894</v>
      </c>
      <c r="I15">
        <v>52.4</v>
      </c>
      <c r="J15">
        <v>14.027299999999999</v>
      </c>
      <c r="K15" s="1" t="str">
        <f t="shared" si="1"/>
        <v>Equal</v>
      </c>
      <c r="L15" s="3">
        <f t="shared" si="2"/>
        <v>4.5801526717557224E-2</v>
      </c>
    </row>
    <row r="16" spans="1:17" x14ac:dyDescent="0.25">
      <c r="A16">
        <v>15</v>
      </c>
      <c r="B16" t="s">
        <v>22</v>
      </c>
      <c r="C16">
        <f t="shared" si="0"/>
        <v>19</v>
      </c>
      <c r="D16" s="1">
        <v>70</v>
      </c>
      <c r="E16">
        <v>70</v>
      </c>
      <c r="F16">
        <v>12.887</v>
      </c>
      <c r="G16">
        <v>76</v>
      </c>
      <c r="H16">
        <v>15.775</v>
      </c>
      <c r="I16">
        <v>73.599999999999994</v>
      </c>
      <c r="J16">
        <v>14.2675</v>
      </c>
      <c r="K16" s="1" t="str">
        <f t="shared" si="1"/>
        <v>Equal</v>
      </c>
      <c r="L16" s="3">
        <f t="shared" si="2"/>
        <v>4.8913043478260795E-2</v>
      </c>
    </row>
    <row r="17" spans="1:12" x14ac:dyDescent="0.25">
      <c r="A17">
        <v>16</v>
      </c>
      <c r="B17" t="s">
        <v>23</v>
      </c>
      <c r="C17">
        <f t="shared" si="0"/>
        <v>20</v>
      </c>
      <c r="D17" s="1">
        <v>85</v>
      </c>
      <c r="E17">
        <v>95</v>
      </c>
      <c r="F17">
        <v>13.946</v>
      </c>
      <c r="G17">
        <v>95</v>
      </c>
      <c r="H17">
        <v>15.805</v>
      </c>
      <c r="I17">
        <v>95</v>
      </c>
      <c r="J17">
        <v>14.6815</v>
      </c>
      <c r="K17" s="1" t="str">
        <f t="shared" si="1"/>
        <v>Worse</v>
      </c>
      <c r="L17" s="3">
        <f t="shared" si="2"/>
        <v>0.10526315789473684</v>
      </c>
    </row>
    <row r="18" spans="1:12" x14ac:dyDescent="0.25">
      <c r="A18">
        <v>17</v>
      </c>
      <c r="B18" t="s">
        <v>24</v>
      </c>
      <c r="C18">
        <f t="shared" si="0"/>
        <v>21</v>
      </c>
      <c r="D18" s="1">
        <v>100</v>
      </c>
      <c r="E18">
        <v>110</v>
      </c>
      <c r="F18">
        <v>14.215999999999999</v>
      </c>
      <c r="G18">
        <v>110</v>
      </c>
      <c r="H18">
        <v>17.263000000000002</v>
      </c>
      <c r="I18">
        <v>110</v>
      </c>
      <c r="J18">
        <v>15.6143</v>
      </c>
      <c r="K18" s="1" t="str">
        <f t="shared" si="1"/>
        <v>Worse</v>
      </c>
      <c r="L18" s="3">
        <f t="shared" si="2"/>
        <v>9.0909090909090912E-2</v>
      </c>
    </row>
    <row r="19" spans="1:12" x14ac:dyDescent="0.25">
      <c r="A19">
        <v>18</v>
      </c>
      <c r="B19" t="s">
        <v>25</v>
      </c>
      <c r="C19">
        <f t="shared" si="0"/>
        <v>22</v>
      </c>
      <c r="D19" s="1">
        <v>107</v>
      </c>
      <c r="E19">
        <v>107</v>
      </c>
      <c r="F19">
        <v>15.858000000000001</v>
      </c>
      <c r="G19">
        <v>107</v>
      </c>
      <c r="H19">
        <v>17.245000000000001</v>
      </c>
      <c r="I19">
        <v>107</v>
      </c>
      <c r="J19">
        <v>16.723700000000001</v>
      </c>
      <c r="K19" s="1" t="str">
        <f t="shared" si="1"/>
        <v>Equal</v>
      </c>
      <c r="L19" s="3">
        <f t="shared" si="2"/>
        <v>0</v>
      </c>
    </row>
    <row r="20" spans="1:12" x14ac:dyDescent="0.25">
      <c r="A20">
        <v>19</v>
      </c>
      <c r="B20" t="s">
        <v>26</v>
      </c>
      <c r="C20">
        <f t="shared" si="0"/>
        <v>23</v>
      </c>
      <c r="D20" s="1">
        <v>117</v>
      </c>
      <c r="E20">
        <v>121</v>
      </c>
      <c r="F20">
        <v>15.398999999999999</v>
      </c>
      <c r="G20">
        <v>121</v>
      </c>
      <c r="H20">
        <v>17.920999999999999</v>
      </c>
      <c r="I20">
        <v>121</v>
      </c>
      <c r="J20">
        <v>17.262400000000003</v>
      </c>
      <c r="K20" s="1" t="str">
        <f t="shared" si="1"/>
        <v>Worse</v>
      </c>
      <c r="L20" s="3">
        <f t="shared" si="2"/>
        <v>3.3057851239669422E-2</v>
      </c>
    </row>
    <row r="21" spans="1:12" x14ac:dyDescent="0.25">
      <c r="A21">
        <v>20</v>
      </c>
      <c r="B21" t="s">
        <v>27</v>
      </c>
      <c r="C21">
        <f t="shared" si="0"/>
        <v>24</v>
      </c>
      <c r="D21" s="1">
        <v>119</v>
      </c>
      <c r="E21">
        <v>126</v>
      </c>
      <c r="F21">
        <v>15.194000000000001</v>
      </c>
      <c r="G21">
        <v>126</v>
      </c>
      <c r="H21">
        <v>18.413</v>
      </c>
      <c r="I21">
        <v>126</v>
      </c>
      <c r="J21">
        <v>17.359500000000001</v>
      </c>
      <c r="K21" s="1" t="str">
        <f t="shared" si="1"/>
        <v>Worse</v>
      </c>
      <c r="L21" s="3">
        <f t="shared" si="2"/>
        <v>5.5555555555555552E-2</v>
      </c>
    </row>
    <row r="22" spans="1:12" x14ac:dyDescent="0.25">
      <c r="A22">
        <v>21</v>
      </c>
      <c r="B22" t="s">
        <v>28</v>
      </c>
      <c r="C22">
        <f t="shared" si="0"/>
        <v>15</v>
      </c>
      <c r="D22" s="1">
        <v>29</v>
      </c>
      <c r="E22">
        <v>29</v>
      </c>
      <c r="F22">
        <v>14.342000000000001</v>
      </c>
      <c r="G22">
        <v>29</v>
      </c>
      <c r="H22">
        <v>16.411999999999999</v>
      </c>
      <c r="I22">
        <v>29</v>
      </c>
      <c r="J22">
        <v>15.1633</v>
      </c>
      <c r="K22" s="1" t="str">
        <f t="shared" si="1"/>
        <v>Equal</v>
      </c>
      <c r="L22" s="3">
        <f t="shared" si="2"/>
        <v>0</v>
      </c>
    </row>
    <row r="23" spans="1:12" x14ac:dyDescent="0.25">
      <c r="A23">
        <v>22</v>
      </c>
      <c r="B23" t="s">
        <v>29</v>
      </c>
      <c r="C23">
        <f t="shared" si="0"/>
        <v>16</v>
      </c>
      <c r="D23" s="1">
        <v>32</v>
      </c>
      <c r="E23">
        <v>34</v>
      </c>
      <c r="F23">
        <v>14.172000000000001</v>
      </c>
      <c r="G23">
        <v>34</v>
      </c>
      <c r="H23">
        <v>16.202999999999999</v>
      </c>
      <c r="I23">
        <v>34</v>
      </c>
      <c r="J23">
        <v>15.420200000000001</v>
      </c>
      <c r="K23" s="1" t="str">
        <f t="shared" si="1"/>
        <v>Worse</v>
      </c>
      <c r="L23" s="3">
        <f t="shared" si="2"/>
        <v>5.8823529411764705E-2</v>
      </c>
    </row>
    <row r="24" spans="1:12" x14ac:dyDescent="0.25">
      <c r="A24">
        <v>23</v>
      </c>
      <c r="B24" t="s">
        <v>30</v>
      </c>
      <c r="C24">
        <f t="shared" si="0"/>
        <v>17</v>
      </c>
      <c r="D24" s="1">
        <v>42</v>
      </c>
      <c r="E24">
        <v>42</v>
      </c>
      <c r="F24">
        <v>15</v>
      </c>
      <c r="G24">
        <v>46</v>
      </c>
      <c r="H24">
        <v>16.815999999999999</v>
      </c>
      <c r="I24">
        <v>44.8</v>
      </c>
      <c r="J24">
        <v>15.7011</v>
      </c>
      <c r="K24" s="1" t="str">
        <f t="shared" si="1"/>
        <v>Equal</v>
      </c>
      <c r="L24" s="3">
        <f t="shared" si="2"/>
        <v>6.2499999999999938E-2</v>
      </c>
    </row>
    <row r="25" spans="1:12" x14ac:dyDescent="0.25">
      <c r="A25">
        <v>24</v>
      </c>
      <c r="B25" t="s">
        <v>31</v>
      </c>
      <c r="C25">
        <f t="shared" si="0"/>
        <v>18</v>
      </c>
      <c r="D25" s="1">
        <v>62</v>
      </c>
      <c r="E25">
        <v>62</v>
      </c>
      <c r="F25">
        <v>14.577999999999999</v>
      </c>
      <c r="G25">
        <v>68</v>
      </c>
      <c r="H25">
        <v>17.170999999999999</v>
      </c>
      <c r="I25">
        <v>65.400000000000006</v>
      </c>
      <c r="J25">
        <v>15.5573</v>
      </c>
      <c r="K25" s="1" t="str">
        <f t="shared" si="1"/>
        <v>Equal</v>
      </c>
      <c r="L25" s="3">
        <f t="shared" si="2"/>
        <v>5.1987767584097941E-2</v>
      </c>
    </row>
    <row r="26" spans="1:12" x14ac:dyDescent="0.25">
      <c r="A26">
        <v>25</v>
      </c>
      <c r="B26" t="s">
        <v>32</v>
      </c>
      <c r="C26">
        <f t="shared" si="0"/>
        <v>19</v>
      </c>
      <c r="D26" s="1">
        <v>77</v>
      </c>
      <c r="E26">
        <v>87</v>
      </c>
      <c r="F26">
        <v>14.835000000000001</v>
      </c>
      <c r="G26">
        <v>87</v>
      </c>
      <c r="H26">
        <v>17.082000000000001</v>
      </c>
      <c r="I26">
        <v>87</v>
      </c>
      <c r="J26">
        <v>16.441700000000001</v>
      </c>
      <c r="K26" s="1" t="str">
        <f t="shared" si="1"/>
        <v>Worse</v>
      </c>
      <c r="L26" s="3">
        <f t="shared" si="2"/>
        <v>0.11494252873563218</v>
      </c>
    </row>
    <row r="27" spans="1:12" x14ac:dyDescent="0.25">
      <c r="A27">
        <v>26</v>
      </c>
      <c r="B27" t="s">
        <v>33</v>
      </c>
      <c r="C27">
        <f t="shared" si="0"/>
        <v>20</v>
      </c>
      <c r="D27" s="1">
        <v>92</v>
      </c>
      <c r="E27">
        <v>102</v>
      </c>
      <c r="F27">
        <v>14.826000000000001</v>
      </c>
      <c r="G27">
        <v>102</v>
      </c>
      <c r="H27">
        <v>17.175000000000001</v>
      </c>
      <c r="I27">
        <v>102</v>
      </c>
      <c r="J27">
        <v>16.097200000000001</v>
      </c>
      <c r="K27" s="1" t="str">
        <f t="shared" si="1"/>
        <v>Worse</v>
      </c>
      <c r="L27" s="3">
        <f t="shared" si="2"/>
        <v>9.8039215686274508E-2</v>
      </c>
    </row>
    <row r="28" spans="1:12" x14ac:dyDescent="0.25">
      <c r="A28">
        <v>27</v>
      </c>
      <c r="B28" t="s">
        <v>34</v>
      </c>
      <c r="C28">
        <f t="shared" si="0"/>
        <v>21</v>
      </c>
      <c r="D28" s="1">
        <v>99</v>
      </c>
      <c r="E28">
        <v>99</v>
      </c>
      <c r="F28">
        <v>15.436999999999999</v>
      </c>
      <c r="G28">
        <v>99</v>
      </c>
      <c r="H28">
        <v>17.771000000000001</v>
      </c>
      <c r="I28">
        <v>99</v>
      </c>
      <c r="J28">
        <v>16.4544</v>
      </c>
      <c r="K28" s="1" t="str">
        <f t="shared" si="1"/>
        <v>Equal</v>
      </c>
      <c r="L28" s="3">
        <f t="shared" si="2"/>
        <v>0</v>
      </c>
    </row>
    <row r="29" spans="1:12" x14ac:dyDescent="0.25">
      <c r="A29">
        <v>28</v>
      </c>
      <c r="B29" t="s">
        <v>35</v>
      </c>
      <c r="C29">
        <f t="shared" si="0"/>
        <v>22</v>
      </c>
      <c r="D29" s="1">
        <v>109</v>
      </c>
      <c r="E29">
        <v>113</v>
      </c>
      <c r="F29">
        <v>16.329999999999998</v>
      </c>
      <c r="G29">
        <v>113</v>
      </c>
      <c r="H29">
        <v>17.751000000000001</v>
      </c>
      <c r="I29">
        <v>113</v>
      </c>
      <c r="J29">
        <v>16.967599999999997</v>
      </c>
      <c r="K29" s="1" t="str">
        <f t="shared" si="1"/>
        <v>Worse</v>
      </c>
      <c r="L29" s="3">
        <f t="shared" si="2"/>
        <v>3.5398230088495575E-2</v>
      </c>
    </row>
    <row r="30" spans="1:12" x14ac:dyDescent="0.25">
      <c r="A30">
        <v>29</v>
      </c>
      <c r="B30" t="s">
        <v>36</v>
      </c>
      <c r="C30">
        <f t="shared" si="0"/>
        <v>23</v>
      </c>
      <c r="D30" s="1">
        <v>106</v>
      </c>
      <c r="E30">
        <v>118</v>
      </c>
      <c r="F30">
        <v>14.913</v>
      </c>
      <c r="G30">
        <v>118</v>
      </c>
      <c r="H30">
        <v>17.895</v>
      </c>
      <c r="I30">
        <v>118</v>
      </c>
      <c r="J30">
        <v>16.765400000000003</v>
      </c>
      <c r="K30" s="1" t="str">
        <f t="shared" si="1"/>
        <v>Worse</v>
      </c>
      <c r="L30" s="3">
        <f t="shared" si="2"/>
        <v>0.10169491525423729</v>
      </c>
    </row>
    <row r="31" spans="1:12" x14ac:dyDescent="0.25">
      <c r="A31">
        <v>30</v>
      </c>
      <c r="B31" t="s">
        <v>37</v>
      </c>
      <c r="C31">
        <f t="shared" si="0"/>
        <v>24</v>
      </c>
      <c r="D31" s="1">
        <v>96</v>
      </c>
      <c r="E31">
        <v>166</v>
      </c>
      <c r="F31">
        <v>15.4</v>
      </c>
      <c r="G31">
        <v>166</v>
      </c>
      <c r="H31">
        <v>18.227</v>
      </c>
      <c r="I31">
        <v>166</v>
      </c>
      <c r="J31">
        <v>16.374500000000001</v>
      </c>
      <c r="K31" s="1" t="str">
        <f t="shared" si="1"/>
        <v>Worse</v>
      </c>
      <c r="L31" s="3">
        <f t="shared" si="2"/>
        <v>0.42168674698795183</v>
      </c>
    </row>
    <row r="32" spans="1:12" x14ac:dyDescent="0.25">
      <c r="A32">
        <v>31</v>
      </c>
      <c r="B32" t="s">
        <v>38</v>
      </c>
      <c r="C32">
        <f t="shared" si="0"/>
        <v>15</v>
      </c>
      <c r="D32" s="1">
        <v>32</v>
      </c>
      <c r="E32">
        <v>34</v>
      </c>
      <c r="F32">
        <v>13.702</v>
      </c>
      <c r="G32">
        <v>34</v>
      </c>
      <c r="H32">
        <v>15.183999999999999</v>
      </c>
      <c r="I32">
        <v>34</v>
      </c>
      <c r="J32">
        <v>14.309899999999999</v>
      </c>
      <c r="K32" s="1" t="str">
        <f t="shared" si="1"/>
        <v>Worse</v>
      </c>
      <c r="L32" s="3">
        <f t="shared" si="2"/>
        <v>5.8823529411764705E-2</v>
      </c>
    </row>
    <row r="33" spans="1:12" x14ac:dyDescent="0.25">
      <c r="A33">
        <v>32</v>
      </c>
      <c r="B33" t="s">
        <v>39</v>
      </c>
      <c r="C33">
        <f t="shared" si="0"/>
        <v>16</v>
      </c>
      <c r="D33" s="1">
        <v>42</v>
      </c>
      <c r="E33">
        <v>42</v>
      </c>
      <c r="F33">
        <v>13.319000000000001</v>
      </c>
      <c r="G33">
        <v>46</v>
      </c>
      <c r="H33">
        <v>15.314</v>
      </c>
      <c r="I33">
        <v>45.2</v>
      </c>
      <c r="J33">
        <v>14.395799999999999</v>
      </c>
      <c r="K33" s="1" t="str">
        <f t="shared" si="1"/>
        <v>Equal</v>
      </c>
      <c r="L33" s="3">
        <f t="shared" si="2"/>
        <v>7.0796460176991205E-2</v>
      </c>
    </row>
    <row r="34" spans="1:12" x14ac:dyDescent="0.25">
      <c r="A34">
        <v>33</v>
      </c>
      <c r="B34" t="s">
        <v>40</v>
      </c>
      <c r="C34">
        <f t="shared" si="0"/>
        <v>17</v>
      </c>
      <c r="D34" s="1">
        <v>62</v>
      </c>
      <c r="E34">
        <v>62</v>
      </c>
      <c r="F34">
        <v>13.409000000000001</v>
      </c>
      <c r="G34">
        <v>68</v>
      </c>
      <c r="H34">
        <v>15.329000000000001</v>
      </c>
      <c r="I34">
        <v>66.2</v>
      </c>
      <c r="J34">
        <v>14.417999999999999</v>
      </c>
      <c r="K34" s="1" t="str">
        <f t="shared" si="1"/>
        <v>Equal</v>
      </c>
      <c r="L34" s="3">
        <f t="shared" si="2"/>
        <v>6.3444108761329346E-2</v>
      </c>
    </row>
    <row r="35" spans="1:12" x14ac:dyDescent="0.25">
      <c r="A35">
        <v>34</v>
      </c>
      <c r="B35" t="s">
        <v>41</v>
      </c>
      <c r="C35">
        <f t="shared" si="0"/>
        <v>18</v>
      </c>
      <c r="D35" s="1">
        <v>77</v>
      </c>
      <c r="E35">
        <v>87</v>
      </c>
      <c r="F35">
        <v>13.541</v>
      </c>
      <c r="G35">
        <v>87</v>
      </c>
      <c r="H35">
        <v>15.694000000000001</v>
      </c>
      <c r="I35">
        <v>87</v>
      </c>
      <c r="J35">
        <v>14.804600000000001</v>
      </c>
      <c r="K35" s="1" t="str">
        <f t="shared" si="1"/>
        <v>Worse</v>
      </c>
      <c r="L35" s="3">
        <f t="shared" si="2"/>
        <v>0.11494252873563218</v>
      </c>
    </row>
    <row r="36" spans="1:12" x14ac:dyDescent="0.25">
      <c r="A36">
        <v>35</v>
      </c>
      <c r="B36" t="s">
        <v>42</v>
      </c>
      <c r="C36">
        <f t="shared" si="0"/>
        <v>19</v>
      </c>
      <c r="D36" s="1">
        <v>92</v>
      </c>
      <c r="E36">
        <v>102</v>
      </c>
      <c r="F36">
        <v>13.506</v>
      </c>
      <c r="G36">
        <v>102</v>
      </c>
      <c r="H36">
        <v>16.344000000000001</v>
      </c>
      <c r="I36">
        <v>102</v>
      </c>
      <c r="J36">
        <v>14.694600000000001</v>
      </c>
      <c r="K36" s="1" t="str">
        <f t="shared" si="1"/>
        <v>Worse</v>
      </c>
      <c r="L36" s="3">
        <f t="shared" si="2"/>
        <v>9.8039215686274508E-2</v>
      </c>
    </row>
    <row r="37" spans="1:12" x14ac:dyDescent="0.25">
      <c r="A37">
        <v>36</v>
      </c>
      <c r="B37" t="s">
        <v>43</v>
      </c>
      <c r="C37">
        <f t="shared" si="0"/>
        <v>20</v>
      </c>
      <c r="D37" s="1">
        <v>99</v>
      </c>
      <c r="E37">
        <v>99</v>
      </c>
      <c r="F37">
        <v>14.279</v>
      </c>
      <c r="G37">
        <v>99</v>
      </c>
      <c r="H37">
        <v>16.678000000000001</v>
      </c>
      <c r="I37">
        <v>99</v>
      </c>
      <c r="J37">
        <v>15.270100000000001</v>
      </c>
      <c r="K37" s="1" t="str">
        <f t="shared" si="1"/>
        <v>Equal</v>
      </c>
      <c r="L37" s="3">
        <f t="shared" si="2"/>
        <v>0</v>
      </c>
    </row>
    <row r="38" spans="1:12" x14ac:dyDescent="0.25">
      <c r="A38">
        <v>37</v>
      </c>
      <c r="B38" t="s">
        <v>44</v>
      </c>
      <c r="C38">
        <f t="shared" si="0"/>
        <v>21</v>
      </c>
      <c r="D38" s="1">
        <v>109</v>
      </c>
      <c r="E38">
        <v>113</v>
      </c>
      <c r="F38">
        <v>15.391</v>
      </c>
      <c r="G38">
        <v>113</v>
      </c>
      <c r="H38">
        <v>16.568000000000001</v>
      </c>
      <c r="I38">
        <v>113</v>
      </c>
      <c r="J38">
        <v>15.847</v>
      </c>
      <c r="K38" s="1" t="str">
        <f t="shared" si="1"/>
        <v>Worse</v>
      </c>
      <c r="L38" s="3">
        <f t="shared" si="2"/>
        <v>3.5398230088495575E-2</v>
      </c>
    </row>
    <row r="39" spans="1:12" x14ac:dyDescent="0.25">
      <c r="A39">
        <v>38</v>
      </c>
      <c r="B39" t="s">
        <v>45</v>
      </c>
      <c r="C39">
        <f t="shared" si="0"/>
        <v>22</v>
      </c>
      <c r="D39" s="1">
        <v>105</v>
      </c>
      <c r="E39">
        <v>118</v>
      </c>
      <c r="F39">
        <v>14.503</v>
      </c>
      <c r="G39">
        <v>118</v>
      </c>
      <c r="H39">
        <v>16.251000000000001</v>
      </c>
      <c r="I39">
        <v>118</v>
      </c>
      <c r="J39">
        <v>15.5206</v>
      </c>
      <c r="K39" s="1" t="str">
        <f t="shared" si="1"/>
        <v>Worse</v>
      </c>
      <c r="L39" s="3">
        <f t="shared" si="2"/>
        <v>0.11016949152542373</v>
      </c>
    </row>
    <row r="40" spans="1:12" x14ac:dyDescent="0.25">
      <c r="A40">
        <v>39</v>
      </c>
      <c r="B40" t="s">
        <v>46</v>
      </c>
      <c r="C40">
        <f t="shared" si="0"/>
        <v>23</v>
      </c>
      <c r="D40" s="1">
        <v>90</v>
      </c>
      <c r="E40">
        <v>166</v>
      </c>
      <c r="F40">
        <v>14.645</v>
      </c>
      <c r="G40">
        <v>166</v>
      </c>
      <c r="H40">
        <v>16.84</v>
      </c>
      <c r="I40">
        <v>166</v>
      </c>
      <c r="J40">
        <v>15.625500000000001</v>
      </c>
      <c r="K40" s="1" t="str">
        <f t="shared" si="1"/>
        <v>Worse</v>
      </c>
      <c r="L40" s="3">
        <f t="shared" si="2"/>
        <v>0.45783132530120479</v>
      </c>
    </row>
    <row r="41" spans="1:12" x14ac:dyDescent="0.25">
      <c r="A41">
        <v>40</v>
      </c>
      <c r="B41" t="s">
        <v>47</v>
      </c>
      <c r="C41">
        <f t="shared" si="0"/>
        <v>24</v>
      </c>
      <c r="D41" s="1">
        <v>104</v>
      </c>
      <c r="E41">
        <v>143</v>
      </c>
      <c r="F41">
        <v>14.7</v>
      </c>
      <c r="G41">
        <v>143</v>
      </c>
      <c r="H41">
        <v>17.263999999999999</v>
      </c>
      <c r="I41">
        <v>143</v>
      </c>
      <c r="J41">
        <v>16.009399999999999</v>
      </c>
      <c r="K41" s="1" t="str">
        <f t="shared" si="1"/>
        <v>Worse</v>
      </c>
      <c r="L41" s="3">
        <f t="shared" si="2"/>
        <v>0.27272727272727271</v>
      </c>
    </row>
    <row r="42" spans="1:12" x14ac:dyDescent="0.25">
      <c r="A42">
        <v>41</v>
      </c>
      <c r="B42" t="s">
        <v>48</v>
      </c>
      <c r="C42">
        <f t="shared" si="0"/>
        <v>15</v>
      </c>
      <c r="D42" s="1">
        <v>42</v>
      </c>
      <c r="E42">
        <v>42</v>
      </c>
      <c r="F42">
        <v>12.717000000000001</v>
      </c>
      <c r="G42">
        <v>46</v>
      </c>
      <c r="H42">
        <v>15.208</v>
      </c>
      <c r="I42">
        <v>44.8</v>
      </c>
      <c r="J42">
        <v>13.988899999999999</v>
      </c>
      <c r="K42" s="1" t="str">
        <f t="shared" si="1"/>
        <v>Equal</v>
      </c>
      <c r="L42" s="3">
        <f t="shared" si="2"/>
        <v>6.2499999999999938E-2</v>
      </c>
    </row>
    <row r="43" spans="1:12" x14ac:dyDescent="0.25">
      <c r="A43">
        <v>42</v>
      </c>
      <c r="B43" t="s">
        <v>49</v>
      </c>
      <c r="C43">
        <f t="shared" si="0"/>
        <v>16</v>
      </c>
      <c r="D43" s="1">
        <v>62</v>
      </c>
      <c r="E43">
        <v>62</v>
      </c>
      <c r="F43">
        <v>13.263999999999999</v>
      </c>
      <c r="G43">
        <v>68</v>
      </c>
      <c r="H43">
        <v>15.391</v>
      </c>
      <c r="I43">
        <v>65</v>
      </c>
      <c r="J43">
        <v>14.543299999999999</v>
      </c>
      <c r="K43" s="1" t="str">
        <f t="shared" si="1"/>
        <v>Equal</v>
      </c>
      <c r="L43" s="3">
        <f t="shared" si="2"/>
        <v>4.6153846153846156E-2</v>
      </c>
    </row>
    <row r="44" spans="1:12" x14ac:dyDescent="0.25">
      <c r="A44">
        <v>43</v>
      </c>
      <c r="B44" t="s">
        <v>50</v>
      </c>
      <c r="C44">
        <f t="shared" si="0"/>
        <v>17</v>
      </c>
      <c r="D44" s="1">
        <v>77</v>
      </c>
      <c r="E44">
        <v>87</v>
      </c>
      <c r="F44">
        <v>13.081</v>
      </c>
      <c r="G44">
        <v>87</v>
      </c>
      <c r="H44">
        <v>15.593999999999999</v>
      </c>
      <c r="I44">
        <v>87</v>
      </c>
      <c r="J44">
        <v>14.5197</v>
      </c>
      <c r="K44" s="1" t="str">
        <f t="shared" si="1"/>
        <v>Worse</v>
      </c>
      <c r="L44" s="3">
        <f t="shared" si="2"/>
        <v>0.11494252873563218</v>
      </c>
    </row>
    <row r="45" spans="1:12" x14ac:dyDescent="0.25">
      <c r="A45">
        <v>44</v>
      </c>
      <c r="B45" t="s">
        <v>51</v>
      </c>
      <c r="C45">
        <f t="shared" si="0"/>
        <v>18</v>
      </c>
      <c r="D45" s="1">
        <v>92</v>
      </c>
      <c r="E45">
        <v>102</v>
      </c>
      <c r="F45">
        <v>12.064</v>
      </c>
      <c r="G45">
        <v>102</v>
      </c>
      <c r="H45">
        <v>15.409000000000001</v>
      </c>
      <c r="I45">
        <v>102</v>
      </c>
      <c r="J45">
        <v>14.6591</v>
      </c>
      <c r="K45" s="1" t="str">
        <f t="shared" si="1"/>
        <v>Worse</v>
      </c>
      <c r="L45" s="3">
        <f t="shared" si="2"/>
        <v>9.8039215686274508E-2</v>
      </c>
    </row>
    <row r="46" spans="1:12" x14ac:dyDescent="0.25">
      <c r="A46">
        <v>45</v>
      </c>
      <c r="B46" t="s">
        <v>52</v>
      </c>
      <c r="C46">
        <f t="shared" si="0"/>
        <v>19</v>
      </c>
      <c r="D46" s="1">
        <v>99</v>
      </c>
      <c r="E46">
        <v>99</v>
      </c>
      <c r="F46">
        <v>14.162000000000001</v>
      </c>
      <c r="G46">
        <v>99</v>
      </c>
      <c r="H46">
        <v>15.566000000000001</v>
      </c>
      <c r="I46">
        <v>99</v>
      </c>
      <c r="J46">
        <v>15.038799999999998</v>
      </c>
      <c r="K46" s="1" t="str">
        <f t="shared" si="1"/>
        <v>Equal</v>
      </c>
      <c r="L46" s="3">
        <f t="shared" si="2"/>
        <v>0</v>
      </c>
    </row>
    <row r="47" spans="1:12" x14ac:dyDescent="0.25">
      <c r="A47">
        <v>46</v>
      </c>
      <c r="B47" t="s">
        <v>53</v>
      </c>
      <c r="C47">
        <f t="shared" si="0"/>
        <v>20</v>
      </c>
      <c r="D47" s="1">
        <v>109</v>
      </c>
      <c r="E47">
        <v>113</v>
      </c>
      <c r="F47">
        <v>13.173999999999999</v>
      </c>
      <c r="G47">
        <v>113</v>
      </c>
      <c r="H47">
        <v>15.956</v>
      </c>
      <c r="I47">
        <v>113</v>
      </c>
      <c r="J47">
        <v>15.000399999999999</v>
      </c>
      <c r="K47" s="1" t="str">
        <f t="shared" si="1"/>
        <v>Worse</v>
      </c>
      <c r="L47" s="3">
        <f t="shared" si="2"/>
        <v>3.5398230088495575E-2</v>
      </c>
    </row>
    <row r="48" spans="1:12" x14ac:dyDescent="0.25">
      <c r="A48">
        <v>47</v>
      </c>
      <c r="B48" t="s">
        <v>54</v>
      </c>
      <c r="C48">
        <f t="shared" si="0"/>
        <v>21</v>
      </c>
      <c r="D48" s="1">
        <v>108</v>
      </c>
      <c r="E48">
        <v>118</v>
      </c>
      <c r="F48">
        <v>14.913</v>
      </c>
      <c r="G48">
        <v>124</v>
      </c>
      <c r="H48">
        <v>16.149999999999999</v>
      </c>
      <c r="I48">
        <v>118.6</v>
      </c>
      <c r="J48">
        <v>15.530200000000001</v>
      </c>
      <c r="K48" s="1" t="str">
        <f t="shared" si="1"/>
        <v>Worse</v>
      </c>
      <c r="L48" s="3">
        <f t="shared" si="2"/>
        <v>8.9376053962900465E-2</v>
      </c>
    </row>
    <row r="49" spans="1:12" x14ac:dyDescent="0.25">
      <c r="A49">
        <v>48</v>
      </c>
      <c r="B49" t="s">
        <v>55</v>
      </c>
      <c r="C49">
        <f t="shared" si="0"/>
        <v>22</v>
      </c>
      <c r="D49" s="1">
        <v>96</v>
      </c>
      <c r="E49">
        <v>166</v>
      </c>
      <c r="F49">
        <v>14.146000000000001</v>
      </c>
      <c r="G49">
        <v>166</v>
      </c>
      <c r="H49">
        <v>15.734</v>
      </c>
      <c r="I49">
        <v>166</v>
      </c>
      <c r="J49">
        <v>15.109200000000001</v>
      </c>
      <c r="K49" s="1" t="str">
        <f t="shared" si="1"/>
        <v>Worse</v>
      </c>
      <c r="L49" s="3">
        <f t="shared" si="2"/>
        <v>0.42168674698795183</v>
      </c>
    </row>
    <row r="50" spans="1:12" x14ac:dyDescent="0.25">
      <c r="A50">
        <v>49</v>
      </c>
      <c r="B50" t="s">
        <v>56</v>
      </c>
      <c r="C50">
        <f t="shared" si="0"/>
        <v>23</v>
      </c>
      <c r="D50" s="1">
        <v>95</v>
      </c>
      <c r="E50">
        <v>143</v>
      </c>
      <c r="F50">
        <v>14.971</v>
      </c>
      <c r="G50">
        <v>143</v>
      </c>
      <c r="H50">
        <v>16.375</v>
      </c>
      <c r="I50">
        <v>143</v>
      </c>
      <c r="J50">
        <v>15.635</v>
      </c>
      <c r="K50" s="1" t="str">
        <f t="shared" si="1"/>
        <v>Worse</v>
      </c>
      <c r="L50" s="3">
        <f t="shared" si="2"/>
        <v>0.33566433566433568</v>
      </c>
    </row>
    <row r="51" spans="1:12" x14ac:dyDescent="0.25">
      <c r="A51">
        <v>50</v>
      </c>
      <c r="B51" t="s">
        <v>57</v>
      </c>
      <c r="C51">
        <f t="shared" si="0"/>
        <v>24</v>
      </c>
      <c r="D51" s="1">
        <v>95</v>
      </c>
      <c r="E51">
        <v>137</v>
      </c>
      <c r="F51">
        <v>14.85</v>
      </c>
      <c r="G51">
        <v>148</v>
      </c>
      <c r="H51">
        <v>17.661999999999999</v>
      </c>
      <c r="I51">
        <v>139.6</v>
      </c>
      <c r="J51">
        <v>16.041799999999999</v>
      </c>
      <c r="K51" s="1" t="str">
        <f t="shared" si="1"/>
        <v>Worse</v>
      </c>
      <c r="L51" s="3">
        <f t="shared" si="2"/>
        <v>0.31948424068767906</v>
      </c>
    </row>
    <row r="52" spans="1:12" x14ac:dyDescent="0.25">
      <c r="A52">
        <v>51</v>
      </c>
      <c r="B52" t="s">
        <v>58</v>
      </c>
      <c r="C52">
        <f t="shared" si="0"/>
        <v>15</v>
      </c>
      <c r="D52" s="1">
        <v>62</v>
      </c>
      <c r="E52">
        <v>62</v>
      </c>
      <c r="F52">
        <v>12.337</v>
      </c>
      <c r="G52">
        <v>68</v>
      </c>
      <c r="H52">
        <v>15.977</v>
      </c>
      <c r="I52">
        <v>65.599999999999994</v>
      </c>
      <c r="J52">
        <v>13.923</v>
      </c>
      <c r="K52" s="1" t="str">
        <f t="shared" si="1"/>
        <v>Equal</v>
      </c>
      <c r="L52" s="3">
        <f t="shared" si="2"/>
        <v>5.4878048780487722E-2</v>
      </c>
    </row>
    <row r="53" spans="1:12" x14ac:dyDescent="0.25">
      <c r="A53">
        <v>52</v>
      </c>
      <c r="B53" t="s">
        <v>59</v>
      </c>
      <c r="C53">
        <f t="shared" si="0"/>
        <v>16</v>
      </c>
      <c r="D53" s="1">
        <v>77</v>
      </c>
      <c r="E53">
        <v>87</v>
      </c>
      <c r="F53">
        <v>12.284000000000001</v>
      </c>
      <c r="G53">
        <v>87</v>
      </c>
      <c r="H53">
        <v>16.065999999999999</v>
      </c>
      <c r="I53">
        <v>87</v>
      </c>
      <c r="J53">
        <v>14.136799999999999</v>
      </c>
      <c r="K53" s="1" t="str">
        <f t="shared" si="1"/>
        <v>Worse</v>
      </c>
      <c r="L53" s="3">
        <f t="shared" si="2"/>
        <v>0.11494252873563218</v>
      </c>
    </row>
    <row r="54" spans="1:12" x14ac:dyDescent="0.25">
      <c r="A54">
        <v>53</v>
      </c>
      <c r="B54" t="s">
        <v>60</v>
      </c>
      <c r="C54">
        <f t="shared" si="0"/>
        <v>17</v>
      </c>
      <c r="D54" s="1">
        <v>92</v>
      </c>
      <c r="E54">
        <v>102</v>
      </c>
      <c r="F54">
        <v>13.023999999999999</v>
      </c>
      <c r="G54">
        <v>102</v>
      </c>
      <c r="H54">
        <v>15.061999999999999</v>
      </c>
      <c r="I54">
        <v>102</v>
      </c>
      <c r="J54">
        <v>14.320499999999999</v>
      </c>
      <c r="K54" s="1" t="str">
        <f t="shared" si="1"/>
        <v>Worse</v>
      </c>
      <c r="L54" s="3">
        <f t="shared" si="2"/>
        <v>9.8039215686274508E-2</v>
      </c>
    </row>
    <row r="55" spans="1:12" x14ac:dyDescent="0.25">
      <c r="A55">
        <v>54</v>
      </c>
      <c r="B55" t="s">
        <v>61</v>
      </c>
      <c r="C55">
        <f t="shared" si="0"/>
        <v>18</v>
      </c>
      <c r="D55" s="1">
        <v>99</v>
      </c>
      <c r="E55">
        <v>99</v>
      </c>
      <c r="F55">
        <v>13.516</v>
      </c>
      <c r="G55">
        <v>99</v>
      </c>
      <c r="H55">
        <v>15.583</v>
      </c>
      <c r="I55">
        <v>99</v>
      </c>
      <c r="J55">
        <v>14.7057</v>
      </c>
      <c r="K55" s="1" t="str">
        <f t="shared" si="1"/>
        <v>Equal</v>
      </c>
      <c r="L55" s="3">
        <f t="shared" si="2"/>
        <v>0</v>
      </c>
    </row>
    <row r="56" spans="1:12" x14ac:dyDescent="0.25">
      <c r="A56">
        <v>55</v>
      </c>
      <c r="B56" t="s">
        <v>62</v>
      </c>
      <c r="C56">
        <f t="shared" si="0"/>
        <v>19</v>
      </c>
      <c r="D56" s="1">
        <v>109</v>
      </c>
      <c r="E56">
        <v>113</v>
      </c>
      <c r="F56">
        <v>14.215</v>
      </c>
      <c r="G56">
        <v>113</v>
      </c>
      <c r="H56">
        <v>15.989000000000001</v>
      </c>
      <c r="I56">
        <v>113</v>
      </c>
      <c r="J56">
        <v>15.1609</v>
      </c>
      <c r="K56" s="1" t="str">
        <f t="shared" si="1"/>
        <v>Worse</v>
      </c>
      <c r="L56" s="3">
        <f t="shared" si="2"/>
        <v>3.5398230088495575E-2</v>
      </c>
    </row>
    <row r="57" spans="1:12" x14ac:dyDescent="0.25">
      <c r="A57">
        <v>56</v>
      </c>
      <c r="B57" t="s">
        <v>63</v>
      </c>
      <c r="C57">
        <f t="shared" si="0"/>
        <v>20</v>
      </c>
      <c r="D57" s="1">
        <v>104</v>
      </c>
      <c r="E57">
        <v>118</v>
      </c>
      <c r="F57">
        <v>13.686999999999999</v>
      </c>
      <c r="G57">
        <v>118</v>
      </c>
      <c r="H57">
        <v>15.826000000000001</v>
      </c>
      <c r="I57">
        <v>118</v>
      </c>
      <c r="J57">
        <v>14.956200000000001</v>
      </c>
      <c r="K57" s="1" t="str">
        <f t="shared" si="1"/>
        <v>Worse</v>
      </c>
      <c r="L57" s="3">
        <f t="shared" si="2"/>
        <v>0.11864406779661017</v>
      </c>
    </row>
    <row r="58" spans="1:12" x14ac:dyDescent="0.25">
      <c r="A58">
        <v>57</v>
      </c>
      <c r="B58" t="s">
        <v>64</v>
      </c>
      <c r="C58">
        <f t="shared" si="0"/>
        <v>21</v>
      </c>
      <c r="D58" s="1">
        <v>106</v>
      </c>
      <c r="E58">
        <v>166</v>
      </c>
      <c r="F58">
        <v>13.868</v>
      </c>
      <c r="G58">
        <v>166</v>
      </c>
      <c r="H58">
        <v>16.599</v>
      </c>
      <c r="I58">
        <v>166</v>
      </c>
      <c r="J58">
        <v>15.615600000000001</v>
      </c>
      <c r="K58" s="1" t="str">
        <f t="shared" si="1"/>
        <v>Worse</v>
      </c>
      <c r="L58" s="3">
        <f t="shared" si="2"/>
        <v>0.36144578313253012</v>
      </c>
    </row>
    <row r="59" spans="1:12" x14ac:dyDescent="0.25">
      <c r="A59">
        <v>58</v>
      </c>
      <c r="B59" t="s">
        <v>65</v>
      </c>
      <c r="C59">
        <f t="shared" si="0"/>
        <v>22</v>
      </c>
      <c r="D59" s="1">
        <v>101</v>
      </c>
      <c r="E59">
        <v>143</v>
      </c>
      <c r="F59">
        <v>14.492000000000001</v>
      </c>
      <c r="G59">
        <v>145</v>
      </c>
      <c r="H59">
        <v>17.164999999999999</v>
      </c>
      <c r="I59">
        <v>143.19999999999999</v>
      </c>
      <c r="J59">
        <v>16.093700000000002</v>
      </c>
      <c r="K59" s="1" t="str">
        <f t="shared" si="1"/>
        <v>Worse</v>
      </c>
      <c r="L59" s="3">
        <f t="shared" si="2"/>
        <v>0.29469273743016755</v>
      </c>
    </row>
    <row r="60" spans="1:12" x14ac:dyDescent="0.25">
      <c r="A60">
        <v>59</v>
      </c>
      <c r="B60" t="s">
        <v>66</v>
      </c>
      <c r="C60">
        <f t="shared" si="0"/>
        <v>23</v>
      </c>
      <c r="D60" s="1">
        <v>94</v>
      </c>
      <c r="E60">
        <v>137</v>
      </c>
      <c r="F60">
        <v>15.18</v>
      </c>
      <c r="G60">
        <v>148</v>
      </c>
      <c r="H60">
        <v>17.707999999999998</v>
      </c>
      <c r="I60">
        <v>138.1</v>
      </c>
      <c r="J60">
        <v>16.3367</v>
      </c>
      <c r="K60" s="1" t="str">
        <f t="shared" si="1"/>
        <v>Worse</v>
      </c>
      <c r="L60" s="3">
        <f t="shared" si="2"/>
        <v>0.3193338160753077</v>
      </c>
    </row>
    <row r="61" spans="1:12" x14ac:dyDescent="0.25">
      <c r="A61">
        <v>60</v>
      </c>
      <c r="B61" t="s">
        <v>67</v>
      </c>
      <c r="C61">
        <f t="shared" si="0"/>
        <v>24</v>
      </c>
      <c r="D61" s="1">
        <v>95</v>
      </c>
      <c r="E61">
        <v>141</v>
      </c>
      <c r="F61">
        <v>15.08</v>
      </c>
      <c r="G61">
        <v>141</v>
      </c>
      <c r="H61">
        <v>17.768000000000001</v>
      </c>
      <c r="I61">
        <v>141</v>
      </c>
      <c r="J61">
        <v>16.2515</v>
      </c>
      <c r="K61" s="1" t="str">
        <f t="shared" si="1"/>
        <v>Worse</v>
      </c>
      <c r="L61" s="3">
        <f t="shared" si="2"/>
        <v>0.32624113475177308</v>
      </c>
    </row>
    <row r="62" spans="1:12" x14ac:dyDescent="0.25">
      <c r="A62">
        <v>61</v>
      </c>
      <c r="B62" t="s">
        <v>68</v>
      </c>
      <c r="C62">
        <f t="shared" si="0"/>
        <v>15</v>
      </c>
      <c r="D62" s="1">
        <v>77</v>
      </c>
      <c r="E62">
        <v>87</v>
      </c>
      <c r="F62">
        <v>12.4</v>
      </c>
      <c r="G62">
        <v>87</v>
      </c>
      <c r="H62">
        <v>14.8</v>
      </c>
      <c r="I62">
        <v>87</v>
      </c>
      <c r="J62">
        <v>13.821099999999999</v>
      </c>
      <c r="K62" s="1" t="str">
        <f t="shared" si="1"/>
        <v>Worse</v>
      </c>
      <c r="L62" s="3">
        <f t="shared" si="2"/>
        <v>0.11494252873563218</v>
      </c>
    </row>
    <row r="63" spans="1:12" x14ac:dyDescent="0.25">
      <c r="A63">
        <v>62</v>
      </c>
      <c r="B63" t="s">
        <v>69</v>
      </c>
      <c r="C63">
        <f t="shared" si="0"/>
        <v>16</v>
      </c>
      <c r="D63" s="1">
        <v>92</v>
      </c>
      <c r="E63">
        <v>102</v>
      </c>
      <c r="F63">
        <v>13.276999999999999</v>
      </c>
      <c r="G63">
        <v>102</v>
      </c>
      <c r="H63">
        <v>14.991</v>
      </c>
      <c r="I63">
        <v>102</v>
      </c>
      <c r="J63">
        <v>14.38</v>
      </c>
      <c r="K63" s="1" t="str">
        <f t="shared" si="1"/>
        <v>Worse</v>
      </c>
      <c r="L63" s="3">
        <f t="shared" si="2"/>
        <v>9.8039215686274508E-2</v>
      </c>
    </row>
    <row r="64" spans="1:12" x14ac:dyDescent="0.25">
      <c r="A64">
        <v>63</v>
      </c>
      <c r="B64" t="s">
        <v>70</v>
      </c>
      <c r="C64">
        <f t="shared" si="0"/>
        <v>17</v>
      </c>
      <c r="D64" s="1">
        <v>99</v>
      </c>
      <c r="E64">
        <v>99</v>
      </c>
      <c r="F64">
        <v>13.087</v>
      </c>
      <c r="G64">
        <v>99</v>
      </c>
      <c r="H64">
        <v>15.528</v>
      </c>
      <c r="I64">
        <v>99</v>
      </c>
      <c r="J64">
        <v>14.2906</v>
      </c>
      <c r="K64" s="1" t="str">
        <f t="shared" si="1"/>
        <v>Equal</v>
      </c>
      <c r="L64" s="3">
        <f t="shared" si="2"/>
        <v>0</v>
      </c>
    </row>
    <row r="65" spans="1:12" x14ac:dyDescent="0.25">
      <c r="A65">
        <v>64</v>
      </c>
      <c r="B65" t="s">
        <v>71</v>
      </c>
      <c r="C65">
        <f t="shared" si="0"/>
        <v>18</v>
      </c>
      <c r="D65" s="1">
        <v>109</v>
      </c>
      <c r="E65">
        <v>113</v>
      </c>
      <c r="F65">
        <v>13.117000000000001</v>
      </c>
      <c r="G65">
        <v>113</v>
      </c>
      <c r="H65">
        <v>15.053000000000001</v>
      </c>
      <c r="I65">
        <v>113</v>
      </c>
      <c r="J65">
        <v>14.273399999999999</v>
      </c>
      <c r="K65" s="1" t="str">
        <f t="shared" si="1"/>
        <v>Worse</v>
      </c>
      <c r="L65" s="3">
        <f t="shared" si="2"/>
        <v>3.5398230088495575E-2</v>
      </c>
    </row>
    <row r="66" spans="1:12" x14ac:dyDescent="0.25">
      <c r="A66">
        <v>65</v>
      </c>
      <c r="B66" t="s">
        <v>72</v>
      </c>
      <c r="C66">
        <f t="shared" si="0"/>
        <v>19</v>
      </c>
      <c r="D66" s="1">
        <v>107</v>
      </c>
      <c r="E66">
        <v>118</v>
      </c>
      <c r="F66">
        <v>14.004</v>
      </c>
      <c r="G66">
        <v>118</v>
      </c>
      <c r="H66">
        <v>15.305999999999999</v>
      </c>
      <c r="I66">
        <v>118</v>
      </c>
      <c r="J66">
        <v>14.771799999999999</v>
      </c>
      <c r="K66" s="1" t="str">
        <f t="shared" si="1"/>
        <v>Worse</v>
      </c>
      <c r="L66" s="3">
        <f t="shared" si="2"/>
        <v>9.3220338983050849E-2</v>
      </c>
    </row>
    <row r="67" spans="1:12" x14ac:dyDescent="0.25">
      <c r="A67">
        <v>66</v>
      </c>
      <c r="B67" t="s">
        <v>73</v>
      </c>
      <c r="C67">
        <f t="shared" ref="C67:C101" si="3" xml:space="preserve"> VALUE(MID(B67,7,2))-VALUE(MID(B67,5,1))+1</f>
        <v>20</v>
      </c>
      <c r="D67" s="1">
        <v>102</v>
      </c>
      <c r="E67">
        <v>166</v>
      </c>
      <c r="F67">
        <v>13.006</v>
      </c>
      <c r="G67">
        <v>166</v>
      </c>
      <c r="H67">
        <v>16.202000000000002</v>
      </c>
      <c r="I67">
        <v>166</v>
      </c>
      <c r="J67">
        <v>14.823700000000001</v>
      </c>
      <c r="K67" s="1" t="str">
        <f t="shared" ref="K67:K130" si="4">IF(E67=D67,"Equal",IF(E67&lt;D67,"Better", "Worse"))</f>
        <v>Worse</v>
      </c>
      <c r="L67" s="3">
        <f t="shared" ref="L67:L130" si="5">(I67-D67)/I67</f>
        <v>0.38554216867469882</v>
      </c>
    </row>
    <row r="68" spans="1:12" x14ac:dyDescent="0.25">
      <c r="A68">
        <v>67</v>
      </c>
      <c r="B68" t="s">
        <v>74</v>
      </c>
      <c r="C68">
        <f t="shared" si="3"/>
        <v>21</v>
      </c>
      <c r="D68" s="1">
        <v>103</v>
      </c>
      <c r="E68">
        <v>143</v>
      </c>
      <c r="F68">
        <v>14.404999999999999</v>
      </c>
      <c r="G68">
        <v>143</v>
      </c>
      <c r="H68">
        <v>16.221</v>
      </c>
      <c r="I68">
        <v>143</v>
      </c>
      <c r="J68">
        <v>15.148200000000001</v>
      </c>
      <c r="K68" s="1" t="str">
        <f t="shared" si="4"/>
        <v>Worse</v>
      </c>
      <c r="L68" s="3">
        <f t="shared" si="5"/>
        <v>0.27972027972027974</v>
      </c>
    </row>
    <row r="69" spans="1:12" x14ac:dyDescent="0.25">
      <c r="A69">
        <v>68</v>
      </c>
      <c r="B69" t="s">
        <v>75</v>
      </c>
      <c r="C69">
        <f t="shared" si="3"/>
        <v>22</v>
      </c>
      <c r="D69" s="1">
        <v>96</v>
      </c>
      <c r="E69">
        <v>137</v>
      </c>
      <c r="F69">
        <v>15.015000000000001</v>
      </c>
      <c r="G69">
        <v>137</v>
      </c>
      <c r="H69">
        <v>16.5</v>
      </c>
      <c r="I69">
        <v>137</v>
      </c>
      <c r="J69">
        <v>15.587200000000001</v>
      </c>
      <c r="K69" s="1" t="str">
        <f t="shared" si="4"/>
        <v>Worse</v>
      </c>
      <c r="L69" s="3">
        <f t="shared" si="5"/>
        <v>0.29927007299270075</v>
      </c>
    </row>
    <row r="70" spans="1:12" x14ac:dyDescent="0.25">
      <c r="A70">
        <v>69</v>
      </c>
      <c r="B70" t="s">
        <v>76</v>
      </c>
      <c r="C70">
        <f t="shared" si="3"/>
        <v>23</v>
      </c>
      <c r="D70" s="1">
        <v>92</v>
      </c>
      <c r="E70">
        <v>141</v>
      </c>
      <c r="F70">
        <v>14.699</v>
      </c>
      <c r="G70">
        <v>141</v>
      </c>
      <c r="H70">
        <v>17.164999999999999</v>
      </c>
      <c r="I70">
        <v>141</v>
      </c>
      <c r="J70">
        <v>15.9427</v>
      </c>
      <c r="K70" s="1" t="str">
        <f t="shared" si="4"/>
        <v>Worse</v>
      </c>
      <c r="L70" s="3">
        <f t="shared" si="5"/>
        <v>0.3475177304964539</v>
      </c>
    </row>
    <row r="71" spans="1:12" x14ac:dyDescent="0.25">
      <c r="A71">
        <v>70</v>
      </c>
      <c r="B71" t="s">
        <v>77</v>
      </c>
      <c r="C71">
        <f t="shared" si="3"/>
        <v>24</v>
      </c>
      <c r="D71" s="1">
        <v>108</v>
      </c>
      <c r="E71">
        <v>153</v>
      </c>
      <c r="F71">
        <v>13.927</v>
      </c>
      <c r="G71">
        <v>153</v>
      </c>
      <c r="H71">
        <v>16.696000000000002</v>
      </c>
      <c r="I71">
        <v>153</v>
      </c>
      <c r="J71">
        <v>15.5342</v>
      </c>
      <c r="K71" s="1" t="str">
        <f t="shared" si="4"/>
        <v>Worse</v>
      </c>
      <c r="L71" s="3">
        <f t="shared" si="5"/>
        <v>0.29411764705882354</v>
      </c>
    </row>
    <row r="72" spans="1:12" x14ac:dyDescent="0.25">
      <c r="A72">
        <v>71</v>
      </c>
      <c r="B72" t="s">
        <v>78</v>
      </c>
      <c r="C72">
        <f t="shared" si="3"/>
        <v>15</v>
      </c>
      <c r="D72" s="1">
        <v>80</v>
      </c>
      <c r="E72">
        <v>90</v>
      </c>
      <c r="F72">
        <v>12.942</v>
      </c>
      <c r="G72">
        <v>90</v>
      </c>
      <c r="H72">
        <v>15.31</v>
      </c>
      <c r="I72">
        <v>90</v>
      </c>
      <c r="J72">
        <v>14.4459</v>
      </c>
      <c r="K72" s="1" t="str">
        <f t="shared" si="4"/>
        <v>Worse</v>
      </c>
      <c r="L72" s="3">
        <f t="shared" si="5"/>
        <v>0.1111111111111111</v>
      </c>
    </row>
    <row r="73" spans="1:12" x14ac:dyDescent="0.25">
      <c r="A73">
        <v>72</v>
      </c>
      <c r="B73" t="s">
        <v>79</v>
      </c>
      <c r="C73">
        <f t="shared" si="3"/>
        <v>16</v>
      </c>
      <c r="D73" s="1">
        <v>87</v>
      </c>
      <c r="E73">
        <v>87</v>
      </c>
      <c r="F73">
        <v>13.154999999999999</v>
      </c>
      <c r="G73">
        <v>87</v>
      </c>
      <c r="H73">
        <v>15.361000000000001</v>
      </c>
      <c r="I73">
        <v>87</v>
      </c>
      <c r="J73">
        <v>14.400700000000001</v>
      </c>
      <c r="K73" s="1" t="str">
        <f t="shared" si="4"/>
        <v>Equal</v>
      </c>
      <c r="L73" s="3">
        <f t="shared" si="5"/>
        <v>0</v>
      </c>
    </row>
    <row r="74" spans="1:12" x14ac:dyDescent="0.25">
      <c r="A74">
        <v>73</v>
      </c>
      <c r="B74" t="s">
        <v>80</v>
      </c>
      <c r="C74">
        <f t="shared" si="3"/>
        <v>17</v>
      </c>
      <c r="D74" s="1">
        <v>97</v>
      </c>
      <c r="E74">
        <v>101</v>
      </c>
      <c r="F74">
        <v>12.734999999999999</v>
      </c>
      <c r="G74">
        <v>101</v>
      </c>
      <c r="H74">
        <v>15.022</v>
      </c>
      <c r="I74">
        <v>101</v>
      </c>
      <c r="J74">
        <v>14.085700000000001</v>
      </c>
      <c r="K74" s="1" t="str">
        <f t="shared" si="4"/>
        <v>Worse</v>
      </c>
      <c r="L74" s="3">
        <f t="shared" si="5"/>
        <v>3.9603960396039604E-2</v>
      </c>
    </row>
    <row r="75" spans="1:12" x14ac:dyDescent="0.25">
      <c r="A75">
        <v>74</v>
      </c>
      <c r="B75" t="s">
        <v>81</v>
      </c>
      <c r="C75">
        <f t="shared" si="3"/>
        <v>18</v>
      </c>
      <c r="D75" s="1">
        <v>106</v>
      </c>
      <c r="E75">
        <v>106</v>
      </c>
      <c r="F75">
        <v>13.433</v>
      </c>
      <c r="G75">
        <v>106</v>
      </c>
      <c r="H75">
        <v>15.09</v>
      </c>
      <c r="I75">
        <v>106</v>
      </c>
      <c r="J75">
        <v>14.106399999999999</v>
      </c>
      <c r="K75" s="1" t="str">
        <f t="shared" si="4"/>
        <v>Equal</v>
      </c>
      <c r="L75" s="3">
        <f t="shared" si="5"/>
        <v>0</v>
      </c>
    </row>
    <row r="76" spans="1:12" x14ac:dyDescent="0.25">
      <c r="A76">
        <v>75</v>
      </c>
      <c r="B76" t="s">
        <v>82</v>
      </c>
      <c r="C76">
        <f t="shared" si="3"/>
        <v>19</v>
      </c>
      <c r="D76" s="1">
        <v>116</v>
      </c>
      <c r="E76">
        <v>154</v>
      </c>
      <c r="F76">
        <v>13.525</v>
      </c>
      <c r="G76">
        <v>154</v>
      </c>
      <c r="H76">
        <v>15.484</v>
      </c>
      <c r="I76">
        <v>154</v>
      </c>
      <c r="J76">
        <v>14.7745</v>
      </c>
      <c r="K76" s="1" t="str">
        <f t="shared" si="4"/>
        <v>Worse</v>
      </c>
      <c r="L76" s="3">
        <f t="shared" si="5"/>
        <v>0.24675324675324675</v>
      </c>
    </row>
    <row r="77" spans="1:12" x14ac:dyDescent="0.25">
      <c r="A77">
        <v>76</v>
      </c>
      <c r="B77" t="s">
        <v>83</v>
      </c>
      <c r="C77">
        <f t="shared" si="3"/>
        <v>20</v>
      </c>
      <c r="D77" s="1">
        <v>121</v>
      </c>
      <c r="E77">
        <v>131</v>
      </c>
      <c r="F77">
        <v>14.146000000000001</v>
      </c>
      <c r="G77">
        <v>131</v>
      </c>
      <c r="H77">
        <v>17.245000000000001</v>
      </c>
      <c r="I77">
        <v>131</v>
      </c>
      <c r="J77">
        <v>15.0709</v>
      </c>
      <c r="K77" s="1" t="str">
        <f t="shared" si="4"/>
        <v>Worse</v>
      </c>
      <c r="L77" s="3">
        <f t="shared" si="5"/>
        <v>7.6335877862595422E-2</v>
      </c>
    </row>
    <row r="78" spans="1:12" x14ac:dyDescent="0.25">
      <c r="A78">
        <v>77</v>
      </c>
      <c r="B78" t="s">
        <v>84</v>
      </c>
      <c r="C78">
        <f t="shared" si="3"/>
        <v>21</v>
      </c>
      <c r="D78" s="1">
        <v>111</v>
      </c>
      <c r="E78">
        <v>125</v>
      </c>
      <c r="F78">
        <v>14.292</v>
      </c>
      <c r="G78">
        <v>136</v>
      </c>
      <c r="H78">
        <v>16.463999999999999</v>
      </c>
      <c r="I78">
        <v>126.1</v>
      </c>
      <c r="J78">
        <v>15.489100000000001</v>
      </c>
      <c r="K78" s="1" t="str">
        <f t="shared" si="4"/>
        <v>Worse</v>
      </c>
      <c r="L78" s="3">
        <f t="shared" si="5"/>
        <v>0.11974623314829497</v>
      </c>
    </row>
    <row r="79" spans="1:12" x14ac:dyDescent="0.25">
      <c r="A79">
        <v>78</v>
      </c>
      <c r="B79" t="s">
        <v>85</v>
      </c>
      <c r="C79">
        <f t="shared" si="3"/>
        <v>22</v>
      </c>
      <c r="D79" s="1">
        <v>100</v>
      </c>
      <c r="E79">
        <v>129</v>
      </c>
      <c r="F79">
        <v>14.359</v>
      </c>
      <c r="G79">
        <v>129</v>
      </c>
      <c r="H79">
        <v>16.809000000000001</v>
      </c>
      <c r="I79">
        <v>129</v>
      </c>
      <c r="J79">
        <v>15.2095</v>
      </c>
      <c r="K79" s="1" t="str">
        <f t="shared" si="4"/>
        <v>Worse</v>
      </c>
      <c r="L79" s="3">
        <f t="shared" si="5"/>
        <v>0.22480620155038761</v>
      </c>
    </row>
    <row r="80" spans="1:12" x14ac:dyDescent="0.25">
      <c r="A80">
        <v>79</v>
      </c>
      <c r="B80" t="s">
        <v>86</v>
      </c>
      <c r="C80">
        <f t="shared" si="3"/>
        <v>23</v>
      </c>
      <c r="D80" s="1">
        <v>106</v>
      </c>
      <c r="E80">
        <v>141</v>
      </c>
      <c r="F80">
        <v>14.298</v>
      </c>
      <c r="G80">
        <v>141</v>
      </c>
      <c r="H80">
        <v>16.558</v>
      </c>
      <c r="I80">
        <v>141</v>
      </c>
      <c r="J80">
        <v>15.632400000000001</v>
      </c>
      <c r="K80" s="1" t="str">
        <f t="shared" si="4"/>
        <v>Worse</v>
      </c>
      <c r="L80" s="3">
        <f t="shared" si="5"/>
        <v>0.24822695035460993</v>
      </c>
    </row>
    <row r="81" spans="1:12" x14ac:dyDescent="0.25">
      <c r="A81">
        <v>80</v>
      </c>
      <c r="B81" t="s">
        <v>87</v>
      </c>
      <c r="C81">
        <f t="shared" si="3"/>
        <v>24</v>
      </c>
      <c r="D81" s="1">
        <v>98</v>
      </c>
      <c r="E81">
        <v>166</v>
      </c>
      <c r="F81">
        <v>15.177</v>
      </c>
      <c r="G81">
        <v>168</v>
      </c>
      <c r="H81">
        <v>17.061</v>
      </c>
      <c r="I81">
        <v>166.4</v>
      </c>
      <c r="J81">
        <v>16.3093</v>
      </c>
      <c r="K81" s="1" t="str">
        <f t="shared" si="4"/>
        <v>Worse</v>
      </c>
      <c r="L81" s="3">
        <f t="shared" si="5"/>
        <v>0.41105769230769235</v>
      </c>
    </row>
    <row r="82" spans="1:12" x14ac:dyDescent="0.25">
      <c r="A82">
        <v>81</v>
      </c>
      <c r="B82" t="s">
        <v>88</v>
      </c>
      <c r="C82">
        <f t="shared" si="3"/>
        <v>15</v>
      </c>
      <c r="D82" s="1">
        <v>87</v>
      </c>
      <c r="E82">
        <v>87</v>
      </c>
      <c r="F82">
        <v>12.605</v>
      </c>
      <c r="G82">
        <v>87</v>
      </c>
      <c r="H82">
        <v>14.722</v>
      </c>
      <c r="I82">
        <v>87</v>
      </c>
      <c r="J82">
        <v>13.813700000000001</v>
      </c>
      <c r="K82" s="1" t="str">
        <f t="shared" si="4"/>
        <v>Equal</v>
      </c>
      <c r="L82" s="3">
        <f t="shared" si="5"/>
        <v>0</v>
      </c>
    </row>
    <row r="83" spans="1:12" x14ac:dyDescent="0.25">
      <c r="A83">
        <v>82</v>
      </c>
      <c r="B83" t="s">
        <v>89</v>
      </c>
      <c r="C83">
        <f t="shared" si="3"/>
        <v>16</v>
      </c>
      <c r="D83" s="1">
        <v>97</v>
      </c>
      <c r="E83">
        <v>101</v>
      </c>
      <c r="F83">
        <v>13.292</v>
      </c>
      <c r="G83">
        <v>101</v>
      </c>
      <c r="H83">
        <v>15.54</v>
      </c>
      <c r="I83">
        <v>101</v>
      </c>
      <c r="J83">
        <v>14.251700000000001</v>
      </c>
      <c r="K83" s="1" t="str">
        <f t="shared" si="4"/>
        <v>Worse</v>
      </c>
      <c r="L83" s="3">
        <f t="shared" si="5"/>
        <v>3.9603960396039604E-2</v>
      </c>
    </row>
    <row r="84" spans="1:12" x14ac:dyDescent="0.25">
      <c r="A84">
        <v>83</v>
      </c>
      <c r="B84" t="s">
        <v>90</v>
      </c>
      <c r="C84">
        <f t="shared" si="3"/>
        <v>17</v>
      </c>
      <c r="D84" s="1">
        <v>106</v>
      </c>
      <c r="E84">
        <v>106</v>
      </c>
      <c r="F84">
        <v>12.34</v>
      </c>
      <c r="G84">
        <v>106</v>
      </c>
      <c r="H84">
        <v>15.108000000000001</v>
      </c>
      <c r="I84">
        <v>106</v>
      </c>
      <c r="J84">
        <v>14.0914</v>
      </c>
      <c r="K84" s="1" t="str">
        <f t="shared" si="4"/>
        <v>Equal</v>
      </c>
      <c r="L84" s="3">
        <f t="shared" si="5"/>
        <v>0</v>
      </c>
    </row>
    <row r="85" spans="1:12" x14ac:dyDescent="0.25">
      <c r="A85">
        <v>84</v>
      </c>
      <c r="B85" t="s">
        <v>91</v>
      </c>
      <c r="C85">
        <f t="shared" si="3"/>
        <v>18</v>
      </c>
      <c r="D85" s="1">
        <v>116</v>
      </c>
      <c r="E85">
        <v>154</v>
      </c>
      <c r="F85">
        <v>12.811</v>
      </c>
      <c r="G85">
        <v>154</v>
      </c>
      <c r="H85">
        <v>15.506</v>
      </c>
      <c r="I85">
        <v>154</v>
      </c>
      <c r="J85">
        <v>14.268000000000001</v>
      </c>
      <c r="K85" s="1" t="str">
        <f t="shared" si="4"/>
        <v>Worse</v>
      </c>
      <c r="L85" s="3">
        <f t="shared" si="5"/>
        <v>0.24675324675324675</v>
      </c>
    </row>
    <row r="86" spans="1:12" x14ac:dyDescent="0.25">
      <c r="A86">
        <v>85</v>
      </c>
      <c r="B86" t="s">
        <v>92</v>
      </c>
      <c r="C86">
        <f t="shared" si="3"/>
        <v>19</v>
      </c>
      <c r="D86" s="1">
        <v>110</v>
      </c>
      <c r="E86">
        <v>131</v>
      </c>
      <c r="F86">
        <v>14.143000000000001</v>
      </c>
      <c r="G86">
        <v>131</v>
      </c>
      <c r="H86">
        <v>15.891999999999999</v>
      </c>
      <c r="I86">
        <v>131</v>
      </c>
      <c r="J86">
        <v>14.8924</v>
      </c>
      <c r="K86" s="1" t="str">
        <f t="shared" si="4"/>
        <v>Worse</v>
      </c>
      <c r="L86" s="3">
        <f t="shared" si="5"/>
        <v>0.16030534351145037</v>
      </c>
    </row>
    <row r="87" spans="1:12" x14ac:dyDescent="0.25">
      <c r="A87">
        <v>86</v>
      </c>
      <c r="B87" t="s">
        <v>93</v>
      </c>
      <c r="C87">
        <f t="shared" si="3"/>
        <v>20</v>
      </c>
      <c r="D87" s="1">
        <v>112</v>
      </c>
      <c r="E87">
        <v>125</v>
      </c>
      <c r="F87">
        <v>13.744999999999999</v>
      </c>
      <c r="G87">
        <v>136</v>
      </c>
      <c r="H87">
        <v>15.907999999999999</v>
      </c>
      <c r="I87">
        <v>127.7</v>
      </c>
      <c r="J87">
        <v>14.945</v>
      </c>
      <c r="K87" s="1" t="str">
        <f t="shared" si="4"/>
        <v>Worse</v>
      </c>
      <c r="L87" s="3">
        <f t="shared" si="5"/>
        <v>0.12294440093970245</v>
      </c>
    </row>
    <row r="88" spans="1:12" x14ac:dyDescent="0.25">
      <c r="A88">
        <v>87</v>
      </c>
      <c r="B88" t="s">
        <v>94</v>
      </c>
      <c r="C88">
        <f t="shared" si="3"/>
        <v>21</v>
      </c>
      <c r="D88" s="1">
        <v>103</v>
      </c>
      <c r="E88">
        <v>129</v>
      </c>
      <c r="F88">
        <v>14.91</v>
      </c>
      <c r="G88">
        <v>129</v>
      </c>
      <c r="H88">
        <v>16.045999999999999</v>
      </c>
      <c r="I88">
        <v>129</v>
      </c>
      <c r="J88">
        <v>15.468299999999999</v>
      </c>
      <c r="K88" s="1" t="str">
        <f t="shared" si="4"/>
        <v>Worse</v>
      </c>
      <c r="L88" s="3">
        <f t="shared" si="5"/>
        <v>0.20155038759689922</v>
      </c>
    </row>
    <row r="89" spans="1:12" x14ac:dyDescent="0.25">
      <c r="A89">
        <v>88</v>
      </c>
      <c r="B89" t="s">
        <v>95</v>
      </c>
      <c r="C89">
        <f t="shared" si="3"/>
        <v>22</v>
      </c>
      <c r="D89" s="1">
        <v>109</v>
      </c>
      <c r="E89">
        <v>141</v>
      </c>
      <c r="F89">
        <v>13.029</v>
      </c>
      <c r="G89">
        <v>141</v>
      </c>
      <c r="H89">
        <v>16.466000000000001</v>
      </c>
      <c r="I89">
        <v>141</v>
      </c>
      <c r="J89">
        <v>15.106</v>
      </c>
      <c r="K89" s="1" t="str">
        <f t="shared" si="4"/>
        <v>Worse</v>
      </c>
      <c r="L89" s="3">
        <f t="shared" si="5"/>
        <v>0.22695035460992907</v>
      </c>
    </row>
    <row r="90" spans="1:12" x14ac:dyDescent="0.25">
      <c r="A90">
        <v>89</v>
      </c>
      <c r="B90" t="s">
        <v>96</v>
      </c>
      <c r="C90">
        <f t="shared" si="3"/>
        <v>23</v>
      </c>
      <c r="D90" s="1">
        <v>101</v>
      </c>
      <c r="E90">
        <v>166</v>
      </c>
      <c r="F90">
        <v>14.784000000000001</v>
      </c>
      <c r="G90">
        <v>166</v>
      </c>
      <c r="H90">
        <v>16.859000000000002</v>
      </c>
      <c r="I90">
        <v>166</v>
      </c>
      <c r="J90">
        <v>15.6693</v>
      </c>
      <c r="K90" s="1" t="str">
        <f t="shared" si="4"/>
        <v>Worse</v>
      </c>
      <c r="L90" s="3">
        <f t="shared" si="5"/>
        <v>0.39156626506024095</v>
      </c>
    </row>
    <row r="91" spans="1:12" x14ac:dyDescent="0.25">
      <c r="A91">
        <v>90</v>
      </c>
      <c r="B91" t="s">
        <v>97</v>
      </c>
      <c r="C91">
        <f t="shared" si="3"/>
        <v>24</v>
      </c>
      <c r="D91" s="1">
        <v>100</v>
      </c>
      <c r="E91">
        <v>150</v>
      </c>
      <c r="F91">
        <v>15.516</v>
      </c>
      <c r="G91">
        <v>162</v>
      </c>
      <c r="H91">
        <v>16.651</v>
      </c>
      <c r="I91">
        <v>151.80000000000001</v>
      </c>
      <c r="J91">
        <v>15.998799999999999</v>
      </c>
      <c r="K91" s="1" t="str">
        <f t="shared" si="4"/>
        <v>Worse</v>
      </c>
      <c r="L91" s="3">
        <f t="shared" si="5"/>
        <v>0.34123847167325433</v>
      </c>
    </row>
    <row r="92" spans="1:12" x14ac:dyDescent="0.25">
      <c r="A92">
        <v>91</v>
      </c>
      <c r="B92" t="s">
        <v>98</v>
      </c>
      <c r="C92">
        <f t="shared" si="3"/>
        <v>15</v>
      </c>
      <c r="D92" s="1">
        <v>97</v>
      </c>
      <c r="E92">
        <v>101</v>
      </c>
      <c r="F92">
        <v>12.625999999999999</v>
      </c>
      <c r="G92">
        <v>101</v>
      </c>
      <c r="H92">
        <v>15.02</v>
      </c>
      <c r="I92">
        <v>101</v>
      </c>
      <c r="J92">
        <v>14.0601</v>
      </c>
      <c r="K92" s="1" t="str">
        <f t="shared" si="4"/>
        <v>Worse</v>
      </c>
      <c r="L92" s="3">
        <f t="shared" si="5"/>
        <v>3.9603960396039604E-2</v>
      </c>
    </row>
    <row r="93" spans="1:12" x14ac:dyDescent="0.25">
      <c r="A93">
        <v>92</v>
      </c>
      <c r="B93" t="s">
        <v>99</v>
      </c>
      <c r="C93">
        <f t="shared" si="3"/>
        <v>16</v>
      </c>
      <c r="D93" s="1">
        <v>106</v>
      </c>
      <c r="E93">
        <v>106</v>
      </c>
      <c r="F93">
        <v>12.016</v>
      </c>
      <c r="G93">
        <v>106</v>
      </c>
      <c r="H93">
        <v>15.103</v>
      </c>
      <c r="I93">
        <v>106</v>
      </c>
      <c r="J93">
        <v>13.848600000000001</v>
      </c>
      <c r="K93" s="1" t="str">
        <f t="shared" si="4"/>
        <v>Equal</v>
      </c>
      <c r="L93" s="3">
        <f t="shared" si="5"/>
        <v>0</v>
      </c>
    </row>
    <row r="94" spans="1:12" x14ac:dyDescent="0.25">
      <c r="A94">
        <v>93</v>
      </c>
      <c r="B94" t="s">
        <v>100</v>
      </c>
      <c r="C94">
        <f t="shared" si="3"/>
        <v>17</v>
      </c>
      <c r="D94" s="1">
        <v>116</v>
      </c>
      <c r="E94">
        <v>154</v>
      </c>
      <c r="F94">
        <v>13.819000000000001</v>
      </c>
      <c r="G94">
        <v>154</v>
      </c>
      <c r="H94">
        <v>14.741</v>
      </c>
      <c r="I94">
        <v>154</v>
      </c>
      <c r="J94">
        <v>14.298299999999999</v>
      </c>
      <c r="K94" s="1" t="str">
        <f t="shared" si="4"/>
        <v>Worse</v>
      </c>
      <c r="L94" s="3">
        <f t="shared" si="5"/>
        <v>0.24675324675324675</v>
      </c>
    </row>
    <row r="95" spans="1:12" x14ac:dyDescent="0.25">
      <c r="A95">
        <v>94</v>
      </c>
      <c r="B95" t="s">
        <v>101</v>
      </c>
      <c r="C95">
        <f t="shared" si="3"/>
        <v>18</v>
      </c>
      <c r="D95" s="1">
        <v>105</v>
      </c>
      <c r="E95">
        <v>131</v>
      </c>
      <c r="F95">
        <v>12.401999999999999</v>
      </c>
      <c r="G95">
        <v>131</v>
      </c>
      <c r="H95">
        <v>15.772</v>
      </c>
      <c r="I95">
        <v>131</v>
      </c>
      <c r="J95">
        <v>14.578899999999999</v>
      </c>
      <c r="K95" s="1" t="str">
        <f t="shared" si="4"/>
        <v>Worse</v>
      </c>
      <c r="L95" s="3">
        <f t="shared" si="5"/>
        <v>0.19847328244274809</v>
      </c>
    </row>
    <row r="96" spans="1:12" x14ac:dyDescent="0.25">
      <c r="A96">
        <v>95</v>
      </c>
      <c r="B96" t="s">
        <v>102</v>
      </c>
      <c r="C96">
        <f t="shared" si="3"/>
        <v>19</v>
      </c>
      <c r="D96" s="1">
        <v>113</v>
      </c>
      <c r="E96">
        <v>125</v>
      </c>
      <c r="F96">
        <v>13.321999999999999</v>
      </c>
      <c r="G96">
        <v>136</v>
      </c>
      <c r="H96">
        <v>15.851000000000001</v>
      </c>
      <c r="I96">
        <v>126.5</v>
      </c>
      <c r="J96">
        <v>14.7159</v>
      </c>
      <c r="K96" s="1" t="str">
        <f t="shared" si="4"/>
        <v>Worse</v>
      </c>
      <c r="L96" s="3">
        <f t="shared" si="5"/>
        <v>0.1067193675889328</v>
      </c>
    </row>
    <row r="97" spans="1:12" x14ac:dyDescent="0.25">
      <c r="A97">
        <v>96</v>
      </c>
      <c r="B97" t="s">
        <v>103</v>
      </c>
      <c r="C97">
        <f t="shared" si="3"/>
        <v>20</v>
      </c>
      <c r="D97" s="1">
        <v>100</v>
      </c>
      <c r="E97">
        <v>129</v>
      </c>
      <c r="F97">
        <v>13.629</v>
      </c>
      <c r="G97">
        <v>129</v>
      </c>
      <c r="H97">
        <v>16.443999999999999</v>
      </c>
      <c r="I97">
        <v>129</v>
      </c>
      <c r="J97">
        <v>15.1196</v>
      </c>
      <c r="K97" s="1" t="str">
        <f t="shared" si="4"/>
        <v>Worse</v>
      </c>
      <c r="L97" s="3">
        <f t="shared" si="5"/>
        <v>0.22480620155038761</v>
      </c>
    </row>
    <row r="98" spans="1:12" x14ac:dyDescent="0.25">
      <c r="A98">
        <v>97</v>
      </c>
      <c r="B98" t="s">
        <v>104</v>
      </c>
      <c r="C98">
        <f t="shared" si="3"/>
        <v>21</v>
      </c>
      <c r="D98" s="1">
        <v>112</v>
      </c>
      <c r="E98">
        <v>141</v>
      </c>
      <c r="F98">
        <v>14.605</v>
      </c>
      <c r="G98">
        <v>141</v>
      </c>
      <c r="H98">
        <v>16.632999999999999</v>
      </c>
      <c r="I98">
        <v>141</v>
      </c>
      <c r="J98">
        <v>15.246499999999999</v>
      </c>
      <c r="K98" s="1" t="str">
        <f t="shared" si="4"/>
        <v>Worse</v>
      </c>
      <c r="L98" s="3">
        <f t="shared" si="5"/>
        <v>0.20567375886524822</v>
      </c>
    </row>
    <row r="99" spans="1:12" x14ac:dyDescent="0.25">
      <c r="A99">
        <v>98</v>
      </c>
      <c r="B99" t="s">
        <v>105</v>
      </c>
      <c r="C99">
        <f t="shared" si="3"/>
        <v>22</v>
      </c>
      <c r="D99" s="1">
        <v>102</v>
      </c>
      <c r="E99">
        <v>166</v>
      </c>
      <c r="F99">
        <v>14.603</v>
      </c>
      <c r="G99">
        <v>166</v>
      </c>
      <c r="H99">
        <v>16.984999999999999</v>
      </c>
      <c r="I99">
        <v>166</v>
      </c>
      <c r="J99">
        <v>15.7348</v>
      </c>
      <c r="K99" s="1" t="str">
        <f t="shared" si="4"/>
        <v>Worse</v>
      </c>
      <c r="L99" s="3">
        <f t="shared" si="5"/>
        <v>0.38554216867469882</v>
      </c>
    </row>
    <row r="100" spans="1:12" x14ac:dyDescent="0.25">
      <c r="A100">
        <v>99</v>
      </c>
      <c r="B100" t="s">
        <v>106</v>
      </c>
      <c r="C100">
        <f t="shared" si="3"/>
        <v>23</v>
      </c>
      <c r="D100" s="1">
        <v>102</v>
      </c>
      <c r="E100">
        <v>150</v>
      </c>
      <c r="F100">
        <v>15.461</v>
      </c>
      <c r="G100">
        <v>163</v>
      </c>
      <c r="H100">
        <v>17.280999999999999</v>
      </c>
      <c r="I100">
        <v>154.1</v>
      </c>
      <c r="J100">
        <v>16.2698</v>
      </c>
      <c r="K100" s="1" t="str">
        <f t="shared" si="4"/>
        <v>Worse</v>
      </c>
      <c r="L100" s="3">
        <f t="shared" si="5"/>
        <v>0.33809214795587278</v>
      </c>
    </row>
    <row r="101" spans="1:12" x14ac:dyDescent="0.25">
      <c r="A101">
        <v>100</v>
      </c>
      <c r="B101" t="s">
        <v>107</v>
      </c>
      <c r="C101">
        <f t="shared" si="3"/>
        <v>24</v>
      </c>
      <c r="D101" s="1">
        <v>110</v>
      </c>
      <c r="E101">
        <v>158</v>
      </c>
      <c r="F101">
        <v>14.355</v>
      </c>
      <c r="G101">
        <v>169</v>
      </c>
      <c r="H101">
        <v>16.931999999999999</v>
      </c>
      <c r="I101">
        <v>160.30000000000001</v>
      </c>
      <c r="J101">
        <v>15.89</v>
      </c>
      <c r="K101" s="1" t="str">
        <f t="shared" si="4"/>
        <v>Worse</v>
      </c>
      <c r="L101" s="3">
        <f t="shared" si="5"/>
        <v>0.31378665003119155</v>
      </c>
    </row>
    <row r="102" spans="1:12" x14ac:dyDescent="0.25">
      <c r="A102">
        <v>101</v>
      </c>
      <c r="B102" t="s">
        <v>108</v>
      </c>
      <c r="C102">
        <f xml:space="preserve"> VALUE(MID(B102,8,2))-VALUE(MID(B102,5,2))+1</f>
        <v>15</v>
      </c>
      <c r="D102" s="1">
        <v>101</v>
      </c>
      <c r="E102">
        <v>101</v>
      </c>
      <c r="F102">
        <v>13.244</v>
      </c>
      <c r="G102">
        <v>101</v>
      </c>
      <c r="H102">
        <v>14.944000000000001</v>
      </c>
      <c r="I102">
        <v>101</v>
      </c>
      <c r="J102">
        <v>14.2127</v>
      </c>
      <c r="K102" s="1" t="str">
        <f t="shared" si="4"/>
        <v>Equal</v>
      </c>
      <c r="L102" s="3">
        <f t="shared" si="5"/>
        <v>0</v>
      </c>
    </row>
    <row r="103" spans="1:12" x14ac:dyDescent="0.25">
      <c r="A103">
        <v>102</v>
      </c>
      <c r="B103" t="s">
        <v>109</v>
      </c>
      <c r="C103">
        <f t="shared" ref="C103:C166" si="6" xml:space="preserve"> VALUE(MID(B103,8,2))-VALUE(MID(B103,5,2))+1</f>
        <v>16</v>
      </c>
      <c r="D103" s="1">
        <v>111</v>
      </c>
      <c r="E103">
        <v>149</v>
      </c>
      <c r="F103">
        <v>13.657</v>
      </c>
      <c r="G103">
        <v>149</v>
      </c>
      <c r="H103">
        <v>15.871</v>
      </c>
      <c r="I103">
        <v>149</v>
      </c>
      <c r="J103">
        <v>14.558200000000001</v>
      </c>
      <c r="K103" s="1" t="str">
        <f t="shared" si="4"/>
        <v>Worse</v>
      </c>
      <c r="L103" s="3">
        <f t="shared" si="5"/>
        <v>0.25503355704697989</v>
      </c>
    </row>
    <row r="104" spans="1:12" x14ac:dyDescent="0.25">
      <c r="A104">
        <v>103</v>
      </c>
      <c r="B104" t="s">
        <v>110</v>
      </c>
      <c r="C104">
        <f t="shared" si="6"/>
        <v>17</v>
      </c>
      <c r="D104" s="1">
        <v>117</v>
      </c>
      <c r="E104">
        <v>126</v>
      </c>
      <c r="F104">
        <v>14.327999999999999</v>
      </c>
      <c r="G104">
        <v>126</v>
      </c>
      <c r="H104">
        <v>15.784000000000001</v>
      </c>
      <c r="I104">
        <v>126</v>
      </c>
      <c r="J104">
        <v>14.883100000000001</v>
      </c>
      <c r="K104" s="1" t="str">
        <f t="shared" si="4"/>
        <v>Worse</v>
      </c>
      <c r="L104" s="3">
        <f t="shared" si="5"/>
        <v>7.1428571428571425E-2</v>
      </c>
    </row>
    <row r="105" spans="1:12" x14ac:dyDescent="0.25">
      <c r="A105">
        <v>104</v>
      </c>
      <c r="B105" t="s">
        <v>111</v>
      </c>
      <c r="C105">
        <f t="shared" si="6"/>
        <v>18</v>
      </c>
      <c r="D105" s="1">
        <v>101</v>
      </c>
      <c r="E105">
        <v>120</v>
      </c>
      <c r="F105">
        <v>13.677</v>
      </c>
      <c r="G105">
        <v>120</v>
      </c>
      <c r="H105">
        <v>15.805999999999999</v>
      </c>
      <c r="I105">
        <v>120</v>
      </c>
      <c r="J105">
        <v>14.401999999999999</v>
      </c>
      <c r="K105" s="1" t="str">
        <f t="shared" si="4"/>
        <v>Worse</v>
      </c>
      <c r="L105" s="3">
        <f t="shared" si="5"/>
        <v>0.15833333333333333</v>
      </c>
    </row>
    <row r="106" spans="1:12" x14ac:dyDescent="0.25">
      <c r="A106">
        <v>105</v>
      </c>
      <c r="B106" t="s">
        <v>112</v>
      </c>
      <c r="C106">
        <f t="shared" si="6"/>
        <v>19</v>
      </c>
      <c r="D106" s="1">
        <v>96</v>
      </c>
      <c r="E106">
        <v>124</v>
      </c>
      <c r="F106">
        <v>14.744999999999999</v>
      </c>
      <c r="G106">
        <v>124</v>
      </c>
      <c r="H106">
        <v>15.968</v>
      </c>
      <c r="I106">
        <v>124</v>
      </c>
      <c r="J106">
        <v>15.1272</v>
      </c>
      <c r="K106" s="1" t="str">
        <f t="shared" si="4"/>
        <v>Worse</v>
      </c>
      <c r="L106" s="3">
        <f t="shared" si="5"/>
        <v>0.22580645161290322</v>
      </c>
    </row>
    <row r="107" spans="1:12" x14ac:dyDescent="0.25">
      <c r="A107">
        <v>106</v>
      </c>
      <c r="B107" t="s">
        <v>113</v>
      </c>
      <c r="C107">
        <f t="shared" si="6"/>
        <v>20</v>
      </c>
      <c r="D107" s="1">
        <v>112</v>
      </c>
      <c r="E107">
        <v>136</v>
      </c>
      <c r="F107">
        <v>13.835000000000001</v>
      </c>
      <c r="G107">
        <v>136</v>
      </c>
      <c r="H107">
        <v>16.613</v>
      </c>
      <c r="I107">
        <v>136</v>
      </c>
      <c r="J107">
        <v>15.1601</v>
      </c>
      <c r="K107" s="1" t="str">
        <f t="shared" si="4"/>
        <v>Worse</v>
      </c>
      <c r="L107" s="3">
        <f t="shared" si="5"/>
        <v>0.17647058823529413</v>
      </c>
    </row>
    <row r="108" spans="1:12" x14ac:dyDescent="0.25">
      <c r="A108">
        <v>107</v>
      </c>
      <c r="B108" t="s">
        <v>114</v>
      </c>
      <c r="C108">
        <f t="shared" si="6"/>
        <v>21</v>
      </c>
      <c r="D108" s="1">
        <v>94</v>
      </c>
      <c r="E108">
        <v>161</v>
      </c>
      <c r="F108">
        <v>14.657</v>
      </c>
      <c r="G108">
        <v>161</v>
      </c>
      <c r="H108">
        <v>16.568000000000001</v>
      </c>
      <c r="I108">
        <v>161</v>
      </c>
      <c r="J108">
        <v>15.5931</v>
      </c>
      <c r="K108" s="1" t="str">
        <f t="shared" si="4"/>
        <v>Worse</v>
      </c>
      <c r="L108" s="3">
        <f t="shared" si="5"/>
        <v>0.41614906832298137</v>
      </c>
    </row>
    <row r="109" spans="1:12" x14ac:dyDescent="0.25">
      <c r="A109">
        <v>108</v>
      </c>
      <c r="B109" t="s">
        <v>115</v>
      </c>
      <c r="C109">
        <f t="shared" si="6"/>
        <v>22</v>
      </c>
      <c r="D109" s="1">
        <v>100</v>
      </c>
      <c r="E109">
        <v>145</v>
      </c>
      <c r="F109">
        <v>14.666</v>
      </c>
      <c r="G109">
        <v>158</v>
      </c>
      <c r="H109">
        <v>16.934000000000001</v>
      </c>
      <c r="I109">
        <v>146.9</v>
      </c>
      <c r="J109">
        <v>16.005399999999998</v>
      </c>
      <c r="K109" s="1" t="str">
        <f t="shared" si="4"/>
        <v>Worse</v>
      </c>
      <c r="L109" s="3">
        <f t="shared" si="5"/>
        <v>0.31926480599046975</v>
      </c>
    </row>
    <row r="110" spans="1:12" x14ac:dyDescent="0.25">
      <c r="A110">
        <v>109</v>
      </c>
      <c r="B110" t="s">
        <v>116</v>
      </c>
      <c r="C110">
        <f t="shared" si="6"/>
        <v>23</v>
      </c>
      <c r="D110" s="1">
        <v>103</v>
      </c>
      <c r="E110">
        <v>153</v>
      </c>
      <c r="F110">
        <v>15.2</v>
      </c>
      <c r="G110">
        <v>166</v>
      </c>
      <c r="H110">
        <v>17.117999999999999</v>
      </c>
      <c r="I110">
        <v>158.4</v>
      </c>
      <c r="J110">
        <v>16.336100000000002</v>
      </c>
      <c r="K110" s="1" t="str">
        <f t="shared" si="4"/>
        <v>Worse</v>
      </c>
      <c r="L110" s="3">
        <f t="shared" si="5"/>
        <v>0.34974747474747475</v>
      </c>
    </row>
    <row r="111" spans="1:12" x14ac:dyDescent="0.25">
      <c r="A111">
        <v>110</v>
      </c>
      <c r="B111" t="s">
        <v>117</v>
      </c>
      <c r="C111">
        <f t="shared" si="6"/>
        <v>24</v>
      </c>
      <c r="D111" s="1">
        <v>103</v>
      </c>
      <c r="E111">
        <v>153</v>
      </c>
      <c r="F111">
        <v>15.397</v>
      </c>
      <c r="G111">
        <v>166</v>
      </c>
      <c r="H111">
        <v>17.843</v>
      </c>
      <c r="I111">
        <v>157.30000000000001</v>
      </c>
      <c r="J111">
        <v>16.5931</v>
      </c>
      <c r="K111" s="1" t="str">
        <f t="shared" si="4"/>
        <v>Worse</v>
      </c>
      <c r="L111" s="3">
        <f t="shared" si="5"/>
        <v>0.34520025429116341</v>
      </c>
    </row>
    <row r="112" spans="1:12" x14ac:dyDescent="0.25">
      <c r="A112">
        <v>111</v>
      </c>
      <c r="B112" t="s">
        <v>118</v>
      </c>
      <c r="C112">
        <f t="shared" si="6"/>
        <v>15</v>
      </c>
      <c r="D112" s="1">
        <v>111</v>
      </c>
      <c r="E112">
        <v>149</v>
      </c>
      <c r="F112">
        <v>13.298</v>
      </c>
      <c r="G112">
        <v>149</v>
      </c>
      <c r="H112">
        <v>15.054</v>
      </c>
      <c r="I112">
        <v>149</v>
      </c>
      <c r="J112">
        <v>14.158299999999999</v>
      </c>
      <c r="K112" s="1" t="str">
        <f t="shared" si="4"/>
        <v>Worse</v>
      </c>
      <c r="L112" s="3">
        <f t="shared" si="5"/>
        <v>0.25503355704697989</v>
      </c>
    </row>
    <row r="113" spans="1:12" x14ac:dyDescent="0.25">
      <c r="A113">
        <v>112</v>
      </c>
      <c r="B113" t="s">
        <v>119</v>
      </c>
      <c r="C113">
        <f t="shared" si="6"/>
        <v>16</v>
      </c>
      <c r="D113" s="1">
        <v>116</v>
      </c>
      <c r="E113">
        <v>126</v>
      </c>
      <c r="F113">
        <v>12.79</v>
      </c>
      <c r="G113">
        <v>126</v>
      </c>
      <c r="H113">
        <v>15.641999999999999</v>
      </c>
      <c r="I113">
        <v>126</v>
      </c>
      <c r="J113">
        <v>14.2332</v>
      </c>
      <c r="K113" s="1" t="str">
        <f t="shared" si="4"/>
        <v>Worse</v>
      </c>
      <c r="L113" s="3">
        <f t="shared" si="5"/>
        <v>7.9365079365079361E-2</v>
      </c>
    </row>
    <row r="114" spans="1:12" x14ac:dyDescent="0.25">
      <c r="A114">
        <v>113</v>
      </c>
      <c r="B114" t="s">
        <v>120</v>
      </c>
      <c r="C114">
        <f t="shared" si="6"/>
        <v>17</v>
      </c>
      <c r="D114" s="1">
        <v>104</v>
      </c>
      <c r="E114">
        <v>120</v>
      </c>
      <c r="F114">
        <v>13.055</v>
      </c>
      <c r="G114">
        <v>131</v>
      </c>
      <c r="H114">
        <v>15.496</v>
      </c>
      <c r="I114">
        <v>122.2</v>
      </c>
      <c r="J114">
        <v>14.4824</v>
      </c>
      <c r="K114" s="1" t="str">
        <f t="shared" si="4"/>
        <v>Worse</v>
      </c>
      <c r="L114" s="3">
        <f t="shared" si="5"/>
        <v>0.14893617021276598</v>
      </c>
    </row>
    <row r="115" spans="1:12" x14ac:dyDescent="0.25">
      <c r="A115">
        <v>114</v>
      </c>
      <c r="B115" t="s">
        <v>121</v>
      </c>
      <c r="C115">
        <f t="shared" si="6"/>
        <v>18</v>
      </c>
      <c r="D115" s="1">
        <v>97</v>
      </c>
      <c r="E115">
        <v>124</v>
      </c>
      <c r="F115">
        <v>14.842000000000001</v>
      </c>
      <c r="G115">
        <v>124</v>
      </c>
      <c r="H115">
        <v>16.007999999999999</v>
      </c>
      <c r="I115">
        <v>124</v>
      </c>
      <c r="J115">
        <v>15.2736</v>
      </c>
      <c r="K115" s="1" t="str">
        <f t="shared" si="4"/>
        <v>Worse</v>
      </c>
      <c r="L115" s="3">
        <f t="shared" si="5"/>
        <v>0.21774193548387097</v>
      </c>
    </row>
    <row r="116" spans="1:12" x14ac:dyDescent="0.25">
      <c r="A116">
        <v>115</v>
      </c>
      <c r="B116" t="s">
        <v>122</v>
      </c>
      <c r="C116">
        <f t="shared" si="6"/>
        <v>19</v>
      </c>
      <c r="D116" s="1">
        <v>106</v>
      </c>
      <c r="E116">
        <v>136</v>
      </c>
      <c r="F116">
        <v>14.734</v>
      </c>
      <c r="G116">
        <v>136</v>
      </c>
      <c r="H116">
        <v>16.032</v>
      </c>
      <c r="I116">
        <v>136</v>
      </c>
      <c r="J116">
        <v>15.284000000000001</v>
      </c>
      <c r="K116" s="1" t="str">
        <f t="shared" si="4"/>
        <v>Worse</v>
      </c>
      <c r="L116" s="3">
        <f t="shared" si="5"/>
        <v>0.22058823529411764</v>
      </c>
    </row>
    <row r="117" spans="1:12" x14ac:dyDescent="0.25">
      <c r="A117">
        <v>116</v>
      </c>
      <c r="B117" t="s">
        <v>123</v>
      </c>
      <c r="C117">
        <f t="shared" si="6"/>
        <v>20</v>
      </c>
      <c r="D117" s="1">
        <v>99</v>
      </c>
      <c r="E117">
        <v>161</v>
      </c>
      <c r="F117">
        <v>14.252000000000001</v>
      </c>
      <c r="G117">
        <v>161</v>
      </c>
      <c r="H117">
        <v>15.86</v>
      </c>
      <c r="I117">
        <v>161</v>
      </c>
      <c r="J117">
        <v>15.1685</v>
      </c>
      <c r="K117" s="1" t="str">
        <f t="shared" si="4"/>
        <v>Worse</v>
      </c>
      <c r="L117" s="3">
        <f t="shared" si="5"/>
        <v>0.38509316770186336</v>
      </c>
    </row>
    <row r="118" spans="1:12" x14ac:dyDescent="0.25">
      <c r="A118">
        <v>117</v>
      </c>
      <c r="B118" t="s">
        <v>124</v>
      </c>
      <c r="C118">
        <f t="shared" si="6"/>
        <v>21</v>
      </c>
      <c r="D118" s="1">
        <v>98</v>
      </c>
      <c r="E118">
        <v>145</v>
      </c>
      <c r="F118">
        <v>14.35</v>
      </c>
      <c r="G118">
        <v>149</v>
      </c>
      <c r="H118">
        <v>16.875</v>
      </c>
      <c r="I118">
        <v>146.19999999999999</v>
      </c>
      <c r="J118">
        <v>15.6699</v>
      </c>
      <c r="K118" s="1" t="str">
        <f t="shared" si="4"/>
        <v>Worse</v>
      </c>
      <c r="L118" s="3">
        <f t="shared" si="5"/>
        <v>0.32968536251709979</v>
      </c>
    </row>
    <row r="119" spans="1:12" x14ac:dyDescent="0.25">
      <c r="A119">
        <v>118</v>
      </c>
      <c r="B119" t="s">
        <v>125</v>
      </c>
      <c r="C119">
        <f t="shared" si="6"/>
        <v>22</v>
      </c>
      <c r="D119" s="1">
        <v>107</v>
      </c>
      <c r="E119">
        <v>153</v>
      </c>
      <c r="F119">
        <v>15.456</v>
      </c>
      <c r="G119">
        <v>166</v>
      </c>
      <c r="H119">
        <v>16.95</v>
      </c>
      <c r="I119">
        <v>157.4</v>
      </c>
      <c r="J119">
        <v>16.204000000000001</v>
      </c>
      <c r="K119" s="1" t="str">
        <f t="shared" si="4"/>
        <v>Worse</v>
      </c>
      <c r="L119" s="3">
        <f t="shared" si="5"/>
        <v>0.32020330368487931</v>
      </c>
    </row>
    <row r="120" spans="1:12" x14ac:dyDescent="0.25">
      <c r="A120">
        <v>119</v>
      </c>
      <c r="B120" t="s">
        <v>126</v>
      </c>
      <c r="C120">
        <f t="shared" si="6"/>
        <v>23</v>
      </c>
      <c r="D120" s="1">
        <v>104</v>
      </c>
      <c r="E120">
        <v>153</v>
      </c>
      <c r="F120">
        <v>14.836</v>
      </c>
      <c r="G120">
        <v>166</v>
      </c>
      <c r="H120">
        <v>17.856000000000002</v>
      </c>
      <c r="I120">
        <v>157</v>
      </c>
      <c r="J120">
        <v>16.114699999999999</v>
      </c>
      <c r="K120" s="1" t="str">
        <f t="shared" si="4"/>
        <v>Worse</v>
      </c>
      <c r="L120" s="3">
        <f t="shared" si="5"/>
        <v>0.33757961783439489</v>
      </c>
    </row>
    <row r="121" spans="1:12" x14ac:dyDescent="0.25">
      <c r="A121">
        <v>120</v>
      </c>
      <c r="B121" t="s">
        <v>127</v>
      </c>
      <c r="C121">
        <f t="shared" si="6"/>
        <v>24</v>
      </c>
      <c r="D121" s="1">
        <v>98</v>
      </c>
      <c r="E121">
        <v>155</v>
      </c>
      <c r="F121">
        <v>14.962</v>
      </c>
      <c r="G121">
        <v>168</v>
      </c>
      <c r="H121">
        <v>17.585999999999999</v>
      </c>
      <c r="I121">
        <v>157.1</v>
      </c>
      <c r="J121">
        <v>15.971200000000001</v>
      </c>
      <c r="K121" s="1" t="str">
        <f t="shared" si="4"/>
        <v>Worse</v>
      </c>
      <c r="L121" s="3">
        <f t="shared" si="5"/>
        <v>0.3761935073201782</v>
      </c>
    </row>
    <row r="122" spans="1:12" x14ac:dyDescent="0.25">
      <c r="A122">
        <v>121</v>
      </c>
      <c r="B122" t="s">
        <v>128</v>
      </c>
      <c r="C122">
        <f t="shared" si="6"/>
        <v>15</v>
      </c>
      <c r="D122" s="1">
        <v>117</v>
      </c>
      <c r="E122">
        <v>126</v>
      </c>
      <c r="F122">
        <v>12.84</v>
      </c>
      <c r="G122">
        <v>126</v>
      </c>
      <c r="H122">
        <v>14.944000000000001</v>
      </c>
      <c r="I122">
        <v>126</v>
      </c>
      <c r="J122">
        <v>13.8941</v>
      </c>
      <c r="K122" s="1" t="str">
        <f t="shared" si="4"/>
        <v>Worse</v>
      </c>
      <c r="L122" s="3">
        <f t="shared" si="5"/>
        <v>7.1428571428571425E-2</v>
      </c>
    </row>
    <row r="123" spans="1:12" x14ac:dyDescent="0.25">
      <c r="A123">
        <v>122</v>
      </c>
      <c r="B123" t="s">
        <v>129</v>
      </c>
      <c r="C123">
        <f t="shared" si="6"/>
        <v>16</v>
      </c>
      <c r="D123" s="1">
        <v>108</v>
      </c>
      <c r="E123">
        <v>120</v>
      </c>
      <c r="F123">
        <v>12.363</v>
      </c>
      <c r="G123">
        <v>131</v>
      </c>
      <c r="H123">
        <v>15.705</v>
      </c>
      <c r="I123">
        <v>121.5</v>
      </c>
      <c r="J123">
        <v>13.6586</v>
      </c>
      <c r="K123" s="1" t="str">
        <f t="shared" si="4"/>
        <v>Worse</v>
      </c>
      <c r="L123" s="3">
        <f t="shared" si="5"/>
        <v>0.1111111111111111</v>
      </c>
    </row>
    <row r="124" spans="1:12" x14ac:dyDescent="0.25">
      <c r="A124">
        <v>123</v>
      </c>
      <c r="B124" t="s">
        <v>130</v>
      </c>
      <c r="C124">
        <f t="shared" si="6"/>
        <v>17</v>
      </c>
      <c r="D124" s="1">
        <v>97</v>
      </c>
      <c r="E124">
        <v>124</v>
      </c>
      <c r="F124">
        <v>13.221</v>
      </c>
      <c r="G124">
        <v>124</v>
      </c>
      <c r="H124">
        <v>14.734999999999999</v>
      </c>
      <c r="I124">
        <v>124</v>
      </c>
      <c r="J124">
        <v>13.979100000000001</v>
      </c>
      <c r="K124" s="1" t="str">
        <f t="shared" si="4"/>
        <v>Worse</v>
      </c>
      <c r="L124" s="3">
        <f t="shared" si="5"/>
        <v>0.21774193548387097</v>
      </c>
    </row>
    <row r="125" spans="1:12" x14ac:dyDescent="0.25">
      <c r="A125">
        <v>124</v>
      </c>
      <c r="B125" t="s">
        <v>131</v>
      </c>
      <c r="C125">
        <f t="shared" si="6"/>
        <v>18</v>
      </c>
      <c r="D125" s="1">
        <v>107</v>
      </c>
      <c r="E125">
        <v>136</v>
      </c>
      <c r="F125">
        <v>13.486000000000001</v>
      </c>
      <c r="G125">
        <v>136</v>
      </c>
      <c r="H125">
        <v>15.513999999999999</v>
      </c>
      <c r="I125">
        <v>136</v>
      </c>
      <c r="J125">
        <v>14.425700000000001</v>
      </c>
      <c r="K125" s="1" t="str">
        <f t="shared" si="4"/>
        <v>Worse</v>
      </c>
      <c r="L125" s="3">
        <f t="shared" si="5"/>
        <v>0.21323529411764705</v>
      </c>
    </row>
    <row r="126" spans="1:12" x14ac:dyDescent="0.25">
      <c r="A126">
        <v>125</v>
      </c>
      <c r="B126" t="s">
        <v>132</v>
      </c>
      <c r="C126">
        <f t="shared" si="6"/>
        <v>19</v>
      </c>
      <c r="D126" s="1">
        <v>96</v>
      </c>
      <c r="E126">
        <v>161</v>
      </c>
      <c r="F126">
        <v>13.378</v>
      </c>
      <c r="G126">
        <v>161</v>
      </c>
      <c r="H126">
        <v>15.319000000000001</v>
      </c>
      <c r="I126">
        <v>161</v>
      </c>
      <c r="J126">
        <v>14.468</v>
      </c>
      <c r="K126" s="1" t="str">
        <f t="shared" si="4"/>
        <v>Worse</v>
      </c>
      <c r="L126" s="3">
        <f t="shared" si="5"/>
        <v>0.40372670807453415</v>
      </c>
    </row>
    <row r="127" spans="1:12" x14ac:dyDescent="0.25">
      <c r="A127">
        <v>126</v>
      </c>
      <c r="B127" t="s">
        <v>133</v>
      </c>
      <c r="C127">
        <f t="shared" si="6"/>
        <v>20</v>
      </c>
      <c r="D127" s="1">
        <v>97</v>
      </c>
      <c r="E127">
        <v>145</v>
      </c>
      <c r="F127">
        <v>13.327</v>
      </c>
      <c r="G127">
        <v>147</v>
      </c>
      <c r="H127">
        <v>15.66</v>
      </c>
      <c r="I127">
        <v>146</v>
      </c>
      <c r="J127">
        <v>14.6935</v>
      </c>
      <c r="K127" s="1" t="str">
        <f t="shared" si="4"/>
        <v>Worse</v>
      </c>
      <c r="L127" s="3">
        <f t="shared" si="5"/>
        <v>0.33561643835616439</v>
      </c>
    </row>
    <row r="128" spans="1:12" x14ac:dyDescent="0.25">
      <c r="A128">
        <v>127</v>
      </c>
      <c r="B128" t="s">
        <v>134</v>
      </c>
      <c r="C128">
        <f t="shared" si="6"/>
        <v>21</v>
      </c>
      <c r="D128" s="1">
        <v>104</v>
      </c>
      <c r="E128">
        <v>153</v>
      </c>
      <c r="F128">
        <v>13.920999999999999</v>
      </c>
      <c r="G128">
        <v>165</v>
      </c>
      <c r="H128">
        <v>16.327000000000002</v>
      </c>
      <c r="I128">
        <v>154.80000000000001</v>
      </c>
      <c r="J128">
        <v>15.156000000000001</v>
      </c>
      <c r="K128" s="1" t="str">
        <f t="shared" si="4"/>
        <v>Worse</v>
      </c>
      <c r="L128" s="3">
        <f t="shared" si="5"/>
        <v>0.32816537467700263</v>
      </c>
    </row>
    <row r="129" spans="1:12" x14ac:dyDescent="0.25">
      <c r="A129">
        <v>128</v>
      </c>
      <c r="B129" t="s">
        <v>135</v>
      </c>
      <c r="C129">
        <f t="shared" si="6"/>
        <v>22</v>
      </c>
      <c r="D129" s="1">
        <v>103</v>
      </c>
      <c r="E129">
        <v>153</v>
      </c>
      <c r="F129">
        <v>13.846</v>
      </c>
      <c r="G129">
        <v>166</v>
      </c>
      <c r="H129">
        <v>16.198</v>
      </c>
      <c r="I129">
        <v>158.9</v>
      </c>
      <c r="J129">
        <v>15.0242</v>
      </c>
      <c r="K129" s="1" t="str">
        <f t="shared" si="4"/>
        <v>Worse</v>
      </c>
      <c r="L129" s="3">
        <f t="shared" si="5"/>
        <v>0.35179358086847073</v>
      </c>
    </row>
    <row r="130" spans="1:12" x14ac:dyDescent="0.25">
      <c r="A130">
        <v>129</v>
      </c>
      <c r="B130" t="s">
        <v>136</v>
      </c>
      <c r="C130">
        <f t="shared" si="6"/>
        <v>23</v>
      </c>
      <c r="D130" s="1">
        <v>105</v>
      </c>
      <c r="E130">
        <v>155</v>
      </c>
      <c r="F130">
        <v>14.164999999999999</v>
      </c>
      <c r="G130">
        <v>165</v>
      </c>
      <c r="H130">
        <v>17.233000000000001</v>
      </c>
      <c r="I130">
        <v>157.6</v>
      </c>
      <c r="J130">
        <v>15.705399999999999</v>
      </c>
      <c r="K130" s="1" t="str">
        <f t="shared" si="4"/>
        <v>Worse</v>
      </c>
      <c r="L130" s="3">
        <f t="shared" si="5"/>
        <v>0.33375634517766495</v>
      </c>
    </row>
    <row r="131" spans="1:12" x14ac:dyDescent="0.25">
      <c r="A131">
        <v>130</v>
      </c>
      <c r="B131" t="s">
        <v>137</v>
      </c>
      <c r="C131">
        <f t="shared" si="6"/>
        <v>24</v>
      </c>
      <c r="D131" s="1">
        <v>107</v>
      </c>
      <c r="E131">
        <v>158</v>
      </c>
      <c r="F131">
        <v>15.173</v>
      </c>
      <c r="G131">
        <v>169</v>
      </c>
      <c r="H131">
        <v>16.198</v>
      </c>
      <c r="I131">
        <v>160.1</v>
      </c>
      <c r="J131">
        <v>15.736499999999999</v>
      </c>
      <c r="K131" s="1" t="str">
        <f t="shared" ref="K131:K194" si="7">IF(E131=D131,"Equal",IF(E131&lt;D131,"Better", "Worse"))</f>
        <v>Worse</v>
      </c>
      <c r="L131" s="3">
        <f t="shared" ref="L131:L194" si="8">(I131-D131)/I131</f>
        <v>0.33166770768269827</v>
      </c>
    </row>
    <row r="132" spans="1:12" x14ac:dyDescent="0.25">
      <c r="A132">
        <v>131</v>
      </c>
      <c r="B132" t="s">
        <v>138</v>
      </c>
      <c r="C132">
        <f t="shared" si="6"/>
        <v>15</v>
      </c>
      <c r="D132" s="1">
        <v>120</v>
      </c>
      <c r="E132">
        <v>120</v>
      </c>
      <c r="F132">
        <v>12.775</v>
      </c>
      <c r="G132">
        <v>122</v>
      </c>
      <c r="H132">
        <v>14.599</v>
      </c>
      <c r="I132">
        <v>120.2</v>
      </c>
      <c r="J132">
        <v>13.741</v>
      </c>
      <c r="K132" s="1" t="str">
        <f t="shared" si="7"/>
        <v>Equal</v>
      </c>
      <c r="L132" s="3">
        <f t="shared" si="8"/>
        <v>1.6638935108153315E-3</v>
      </c>
    </row>
    <row r="133" spans="1:12" x14ac:dyDescent="0.25">
      <c r="A133">
        <v>132</v>
      </c>
      <c r="B133" t="s">
        <v>139</v>
      </c>
      <c r="C133">
        <f t="shared" si="6"/>
        <v>16</v>
      </c>
      <c r="D133" s="1">
        <v>111</v>
      </c>
      <c r="E133">
        <v>124</v>
      </c>
      <c r="F133">
        <v>13.404</v>
      </c>
      <c r="G133">
        <v>124</v>
      </c>
      <c r="H133">
        <v>14.769</v>
      </c>
      <c r="I133">
        <v>124</v>
      </c>
      <c r="J133">
        <v>14.298</v>
      </c>
      <c r="K133" s="1" t="str">
        <f t="shared" si="7"/>
        <v>Worse</v>
      </c>
      <c r="L133" s="3">
        <f t="shared" si="8"/>
        <v>0.10483870967741936</v>
      </c>
    </row>
    <row r="134" spans="1:12" x14ac:dyDescent="0.25">
      <c r="A134">
        <v>133</v>
      </c>
      <c r="B134" t="s">
        <v>140</v>
      </c>
      <c r="C134">
        <f t="shared" si="6"/>
        <v>17</v>
      </c>
      <c r="D134" s="1">
        <v>111</v>
      </c>
      <c r="E134">
        <v>136</v>
      </c>
      <c r="F134">
        <v>13.053000000000001</v>
      </c>
      <c r="G134">
        <v>136</v>
      </c>
      <c r="H134">
        <v>15.36</v>
      </c>
      <c r="I134">
        <v>136</v>
      </c>
      <c r="J134">
        <v>14.149799999999999</v>
      </c>
      <c r="K134" s="1" t="str">
        <f t="shared" si="7"/>
        <v>Worse</v>
      </c>
      <c r="L134" s="3">
        <f t="shared" si="8"/>
        <v>0.18382352941176472</v>
      </c>
    </row>
    <row r="135" spans="1:12" x14ac:dyDescent="0.25">
      <c r="A135">
        <v>134</v>
      </c>
      <c r="B135" t="s">
        <v>141</v>
      </c>
      <c r="C135">
        <f t="shared" si="6"/>
        <v>18</v>
      </c>
      <c r="D135" s="1">
        <v>95</v>
      </c>
      <c r="E135">
        <v>161</v>
      </c>
      <c r="F135">
        <v>13.73</v>
      </c>
      <c r="G135">
        <v>161</v>
      </c>
      <c r="H135">
        <v>15.733000000000001</v>
      </c>
      <c r="I135">
        <v>161</v>
      </c>
      <c r="J135">
        <v>14.618600000000001</v>
      </c>
      <c r="K135" s="1" t="str">
        <f t="shared" si="7"/>
        <v>Worse</v>
      </c>
      <c r="L135" s="3">
        <f t="shared" si="8"/>
        <v>0.40993788819875776</v>
      </c>
    </row>
    <row r="136" spans="1:12" x14ac:dyDescent="0.25">
      <c r="A136">
        <v>135</v>
      </c>
      <c r="B136" t="s">
        <v>142</v>
      </c>
      <c r="C136">
        <f t="shared" si="6"/>
        <v>19</v>
      </c>
      <c r="D136" s="1">
        <v>101</v>
      </c>
      <c r="E136">
        <v>145</v>
      </c>
      <c r="F136">
        <v>12.948</v>
      </c>
      <c r="G136">
        <v>151</v>
      </c>
      <c r="H136">
        <v>15.715999999999999</v>
      </c>
      <c r="I136">
        <v>146.6</v>
      </c>
      <c r="J136">
        <v>14.2433</v>
      </c>
      <c r="K136" s="1" t="str">
        <f t="shared" si="7"/>
        <v>Worse</v>
      </c>
      <c r="L136" s="3">
        <f t="shared" si="8"/>
        <v>0.31105047748976805</v>
      </c>
    </row>
    <row r="137" spans="1:12" x14ac:dyDescent="0.25">
      <c r="A137">
        <v>136</v>
      </c>
      <c r="B137" t="s">
        <v>143</v>
      </c>
      <c r="C137">
        <f t="shared" si="6"/>
        <v>20</v>
      </c>
      <c r="D137" s="1">
        <v>102</v>
      </c>
      <c r="E137">
        <v>153</v>
      </c>
      <c r="F137">
        <v>14.388</v>
      </c>
      <c r="G137">
        <v>165</v>
      </c>
      <c r="H137">
        <v>16.129000000000001</v>
      </c>
      <c r="I137">
        <v>156.30000000000001</v>
      </c>
      <c r="J137">
        <v>15.2639</v>
      </c>
      <c r="K137" s="1" t="str">
        <f t="shared" si="7"/>
        <v>Worse</v>
      </c>
      <c r="L137" s="3">
        <f t="shared" si="8"/>
        <v>0.34740882917466415</v>
      </c>
    </row>
    <row r="138" spans="1:12" x14ac:dyDescent="0.25">
      <c r="A138">
        <v>137</v>
      </c>
      <c r="B138" t="s">
        <v>144</v>
      </c>
      <c r="C138">
        <f t="shared" si="6"/>
        <v>21</v>
      </c>
      <c r="D138" s="1">
        <v>102</v>
      </c>
      <c r="E138">
        <v>153</v>
      </c>
      <c r="F138">
        <v>13.843</v>
      </c>
      <c r="G138">
        <v>166</v>
      </c>
      <c r="H138">
        <v>16.419</v>
      </c>
      <c r="I138">
        <v>156.9</v>
      </c>
      <c r="J138">
        <v>14.903</v>
      </c>
      <c r="K138" s="1" t="str">
        <f t="shared" si="7"/>
        <v>Worse</v>
      </c>
      <c r="L138" s="3">
        <f t="shared" si="8"/>
        <v>0.34990439770554493</v>
      </c>
    </row>
    <row r="139" spans="1:12" x14ac:dyDescent="0.25">
      <c r="A139">
        <v>138</v>
      </c>
      <c r="B139" t="s">
        <v>145</v>
      </c>
      <c r="C139">
        <f t="shared" si="6"/>
        <v>22</v>
      </c>
      <c r="D139" s="1">
        <v>106</v>
      </c>
      <c r="E139">
        <v>155</v>
      </c>
      <c r="F139">
        <v>14.282999999999999</v>
      </c>
      <c r="G139">
        <v>167</v>
      </c>
      <c r="H139">
        <v>15.526999999999999</v>
      </c>
      <c r="I139">
        <v>157</v>
      </c>
      <c r="J139">
        <v>14.8369</v>
      </c>
      <c r="K139" s="1" t="str">
        <f t="shared" si="7"/>
        <v>Worse</v>
      </c>
      <c r="L139" s="3">
        <f t="shared" si="8"/>
        <v>0.32484076433121017</v>
      </c>
    </row>
    <row r="140" spans="1:12" x14ac:dyDescent="0.25">
      <c r="A140">
        <v>139</v>
      </c>
      <c r="B140" t="s">
        <v>146</v>
      </c>
      <c r="C140">
        <f t="shared" si="6"/>
        <v>23</v>
      </c>
      <c r="D140" s="1">
        <v>114</v>
      </c>
      <c r="E140">
        <v>158</v>
      </c>
      <c r="F140">
        <v>14.613</v>
      </c>
      <c r="G140">
        <v>171</v>
      </c>
      <c r="H140">
        <v>16.434999999999999</v>
      </c>
      <c r="I140">
        <v>160.5</v>
      </c>
      <c r="J140">
        <v>15.562700000000001</v>
      </c>
      <c r="K140" s="1" t="str">
        <f t="shared" si="7"/>
        <v>Worse</v>
      </c>
      <c r="L140" s="3">
        <f t="shared" si="8"/>
        <v>0.28971962616822428</v>
      </c>
    </row>
    <row r="141" spans="1:12" x14ac:dyDescent="0.25">
      <c r="A141">
        <v>140</v>
      </c>
      <c r="B141" t="s">
        <v>147</v>
      </c>
      <c r="C141">
        <f t="shared" si="6"/>
        <v>24</v>
      </c>
      <c r="D141" s="1">
        <v>100</v>
      </c>
      <c r="E141">
        <v>168</v>
      </c>
      <c r="F141">
        <v>14.615</v>
      </c>
      <c r="G141">
        <v>181</v>
      </c>
      <c r="H141">
        <v>16.189</v>
      </c>
      <c r="I141">
        <v>172.3</v>
      </c>
      <c r="J141">
        <v>15.4438</v>
      </c>
      <c r="K141" s="1" t="str">
        <f t="shared" si="7"/>
        <v>Worse</v>
      </c>
      <c r="L141" s="3">
        <f t="shared" si="8"/>
        <v>0.41961694718514225</v>
      </c>
    </row>
    <row r="142" spans="1:12" x14ac:dyDescent="0.25">
      <c r="A142">
        <v>141</v>
      </c>
      <c r="B142" t="s">
        <v>148</v>
      </c>
      <c r="C142">
        <f t="shared" si="6"/>
        <v>15</v>
      </c>
      <c r="D142" s="1">
        <v>116</v>
      </c>
      <c r="E142">
        <v>124</v>
      </c>
      <c r="F142">
        <v>12.964</v>
      </c>
      <c r="G142">
        <v>124</v>
      </c>
      <c r="H142">
        <v>14.802</v>
      </c>
      <c r="I142">
        <v>124</v>
      </c>
      <c r="J142">
        <v>13.9269</v>
      </c>
      <c r="K142" s="1" t="str">
        <f t="shared" si="7"/>
        <v>Worse</v>
      </c>
      <c r="L142" s="3">
        <f t="shared" si="8"/>
        <v>6.4516129032258063E-2</v>
      </c>
    </row>
    <row r="143" spans="1:12" x14ac:dyDescent="0.25">
      <c r="A143">
        <v>142</v>
      </c>
      <c r="B143" t="s">
        <v>149</v>
      </c>
      <c r="C143">
        <f t="shared" si="6"/>
        <v>16</v>
      </c>
      <c r="D143" s="1">
        <v>116</v>
      </c>
      <c r="E143">
        <v>136</v>
      </c>
      <c r="F143">
        <v>12.849</v>
      </c>
      <c r="G143">
        <v>140</v>
      </c>
      <c r="H143">
        <v>14.286</v>
      </c>
      <c r="I143">
        <v>136.4</v>
      </c>
      <c r="J143">
        <v>13.748899999999999</v>
      </c>
      <c r="K143" s="1" t="str">
        <f t="shared" si="7"/>
        <v>Worse</v>
      </c>
      <c r="L143" s="3">
        <f t="shared" si="8"/>
        <v>0.14956011730205282</v>
      </c>
    </row>
    <row r="144" spans="1:12" x14ac:dyDescent="0.25">
      <c r="A144">
        <v>143</v>
      </c>
      <c r="B144" t="s">
        <v>150</v>
      </c>
      <c r="C144">
        <f t="shared" si="6"/>
        <v>17</v>
      </c>
      <c r="D144" s="1">
        <v>100</v>
      </c>
      <c r="E144">
        <v>161</v>
      </c>
      <c r="F144">
        <v>13.366</v>
      </c>
      <c r="G144">
        <v>161</v>
      </c>
      <c r="H144">
        <v>15.282</v>
      </c>
      <c r="I144">
        <v>161</v>
      </c>
      <c r="J144">
        <v>14.2753</v>
      </c>
      <c r="K144" s="1" t="str">
        <f t="shared" si="7"/>
        <v>Worse</v>
      </c>
      <c r="L144" s="3">
        <f t="shared" si="8"/>
        <v>0.37888198757763975</v>
      </c>
    </row>
    <row r="145" spans="1:12" x14ac:dyDescent="0.25">
      <c r="A145">
        <v>144</v>
      </c>
      <c r="B145" t="s">
        <v>151</v>
      </c>
      <c r="C145">
        <f t="shared" si="6"/>
        <v>18</v>
      </c>
      <c r="D145" s="1">
        <v>97</v>
      </c>
      <c r="E145">
        <v>145</v>
      </c>
      <c r="F145">
        <v>13.018000000000001</v>
      </c>
      <c r="G145">
        <v>158</v>
      </c>
      <c r="H145">
        <v>15.252000000000001</v>
      </c>
      <c r="I145">
        <v>146.5</v>
      </c>
      <c r="J145">
        <v>14.294</v>
      </c>
      <c r="K145" s="1" t="str">
        <f t="shared" si="7"/>
        <v>Worse</v>
      </c>
      <c r="L145" s="3">
        <f t="shared" si="8"/>
        <v>0.33788395904436858</v>
      </c>
    </row>
    <row r="146" spans="1:12" x14ac:dyDescent="0.25">
      <c r="A146">
        <v>145</v>
      </c>
      <c r="B146" t="s">
        <v>152</v>
      </c>
      <c r="C146">
        <f t="shared" si="6"/>
        <v>19</v>
      </c>
      <c r="D146" s="1">
        <v>110</v>
      </c>
      <c r="E146">
        <v>153</v>
      </c>
      <c r="F146">
        <v>13.696</v>
      </c>
      <c r="G146">
        <v>161</v>
      </c>
      <c r="H146">
        <v>15.555</v>
      </c>
      <c r="I146">
        <v>154.4</v>
      </c>
      <c r="J146">
        <v>14.653799999999999</v>
      </c>
      <c r="K146" s="1" t="str">
        <f t="shared" si="7"/>
        <v>Worse</v>
      </c>
      <c r="L146" s="3">
        <f t="shared" si="8"/>
        <v>0.28756476683937826</v>
      </c>
    </row>
    <row r="147" spans="1:12" x14ac:dyDescent="0.25">
      <c r="A147">
        <v>146</v>
      </c>
      <c r="B147" t="s">
        <v>153</v>
      </c>
      <c r="C147">
        <f t="shared" si="6"/>
        <v>20</v>
      </c>
      <c r="D147" s="1">
        <v>104</v>
      </c>
      <c r="E147">
        <v>153</v>
      </c>
      <c r="F147">
        <v>14.007999999999999</v>
      </c>
      <c r="G147">
        <v>166</v>
      </c>
      <c r="H147">
        <v>16.128</v>
      </c>
      <c r="I147">
        <v>156.19999999999999</v>
      </c>
      <c r="J147">
        <v>14.971200000000001</v>
      </c>
      <c r="K147" s="1" t="str">
        <f t="shared" si="7"/>
        <v>Worse</v>
      </c>
      <c r="L147" s="3">
        <f t="shared" si="8"/>
        <v>0.3341869398207426</v>
      </c>
    </row>
    <row r="148" spans="1:12" x14ac:dyDescent="0.25">
      <c r="A148">
        <v>147</v>
      </c>
      <c r="B148" t="s">
        <v>154</v>
      </c>
      <c r="C148">
        <f t="shared" si="6"/>
        <v>21</v>
      </c>
      <c r="D148" s="1">
        <v>107</v>
      </c>
      <c r="E148">
        <v>155</v>
      </c>
      <c r="F148">
        <v>13.856</v>
      </c>
      <c r="G148">
        <v>168</v>
      </c>
      <c r="H148">
        <v>16.497</v>
      </c>
      <c r="I148">
        <v>157.30000000000001</v>
      </c>
      <c r="J148">
        <v>15.2561</v>
      </c>
      <c r="K148" s="1" t="str">
        <f t="shared" si="7"/>
        <v>Worse</v>
      </c>
      <c r="L148" s="3">
        <f t="shared" si="8"/>
        <v>0.3197711379529562</v>
      </c>
    </row>
    <row r="149" spans="1:12" x14ac:dyDescent="0.25">
      <c r="A149">
        <v>148</v>
      </c>
      <c r="B149" t="s">
        <v>155</v>
      </c>
      <c r="C149">
        <f t="shared" si="6"/>
        <v>22</v>
      </c>
      <c r="D149" s="1">
        <v>104</v>
      </c>
      <c r="E149">
        <v>158</v>
      </c>
      <c r="F149">
        <v>13.978</v>
      </c>
      <c r="G149">
        <v>171</v>
      </c>
      <c r="H149">
        <v>16.867999999999999</v>
      </c>
      <c r="I149">
        <v>160.5</v>
      </c>
      <c r="J149">
        <v>15.6699</v>
      </c>
      <c r="K149" s="1" t="str">
        <f t="shared" si="7"/>
        <v>Worse</v>
      </c>
      <c r="L149" s="3">
        <f t="shared" si="8"/>
        <v>0.35202492211838005</v>
      </c>
    </row>
    <row r="150" spans="1:12" x14ac:dyDescent="0.25">
      <c r="A150">
        <v>149</v>
      </c>
      <c r="B150" t="s">
        <v>156</v>
      </c>
      <c r="C150">
        <f t="shared" si="6"/>
        <v>23</v>
      </c>
      <c r="D150" s="1">
        <v>104</v>
      </c>
      <c r="E150">
        <v>168</v>
      </c>
      <c r="F150">
        <v>14.448</v>
      </c>
      <c r="G150">
        <v>181</v>
      </c>
      <c r="H150">
        <v>17.364999999999998</v>
      </c>
      <c r="I150">
        <v>171.1</v>
      </c>
      <c r="J150">
        <v>15.981299999999999</v>
      </c>
      <c r="K150" s="1" t="str">
        <f t="shared" si="7"/>
        <v>Worse</v>
      </c>
      <c r="L150" s="3">
        <f t="shared" si="8"/>
        <v>0.39216832261835183</v>
      </c>
    </row>
    <row r="151" spans="1:12" x14ac:dyDescent="0.25">
      <c r="A151">
        <v>150</v>
      </c>
      <c r="B151" t="s">
        <v>157</v>
      </c>
      <c r="C151">
        <f t="shared" si="6"/>
        <v>24</v>
      </c>
      <c r="D151" s="1">
        <v>114</v>
      </c>
      <c r="E151">
        <v>175</v>
      </c>
      <c r="F151">
        <v>14.403</v>
      </c>
      <c r="G151">
        <v>188</v>
      </c>
      <c r="H151">
        <v>16.98</v>
      </c>
      <c r="I151">
        <v>178.4</v>
      </c>
      <c r="J151">
        <v>15.955299999999999</v>
      </c>
      <c r="K151" s="1" t="str">
        <f t="shared" si="7"/>
        <v>Worse</v>
      </c>
      <c r="L151" s="3">
        <f t="shared" si="8"/>
        <v>0.36098654708520184</v>
      </c>
    </row>
    <row r="152" spans="1:12" x14ac:dyDescent="0.25">
      <c r="A152">
        <v>151</v>
      </c>
      <c r="B152" t="s">
        <v>158</v>
      </c>
      <c r="C152">
        <f t="shared" si="6"/>
        <v>15</v>
      </c>
      <c r="D152" s="1">
        <v>99</v>
      </c>
      <c r="E152">
        <v>99</v>
      </c>
      <c r="F152">
        <v>13.334</v>
      </c>
      <c r="G152">
        <v>99</v>
      </c>
      <c r="H152">
        <v>14.926</v>
      </c>
      <c r="I152">
        <v>99</v>
      </c>
      <c r="J152">
        <v>14.185700000000001</v>
      </c>
      <c r="K152" s="1" t="str">
        <f t="shared" si="7"/>
        <v>Equal</v>
      </c>
      <c r="L152" s="3">
        <f t="shared" si="8"/>
        <v>0</v>
      </c>
    </row>
    <row r="153" spans="1:12" x14ac:dyDescent="0.25">
      <c r="A153">
        <v>152</v>
      </c>
      <c r="B153" t="s">
        <v>159</v>
      </c>
      <c r="C153">
        <f t="shared" si="6"/>
        <v>16</v>
      </c>
      <c r="D153" s="1">
        <v>106</v>
      </c>
      <c r="E153">
        <v>114</v>
      </c>
      <c r="F153">
        <v>13.212999999999999</v>
      </c>
      <c r="G153">
        <v>114</v>
      </c>
      <c r="H153">
        <v>14.525</v>
      </c>
      <c r="I153">
        <v>114</v>
      </c>
      <c r="J153">
        <v>13.834700000000002</v>
      </c>
      <c r="K153" s="1" t="str">
        <f t="shared" si="7"/>
        <v>Worse</v>
      </c>
      <c r="L153" s="3">
        <f t="shared" si="8"/>
        <v>7.0175438596491224E-2</v>
      </c>
    </row>
    <row r="154" spans="1:12" x14ac:dyDescent="0.25">
      <c r="A154">
        <v>153</v>
      </c>
      <c r="B154" t="s">
        <v>160</v>
      </c>
      <c r="C154">
        <f t="shared" si="6"/>
        <v>17</v>
      </c>
      <c r="D154" s="1">
        <v>106</v>
      </c>
      <c r="E154">
        <v>106</v>
      </c>
      <c r="F154">
        <v>13.326000000000001</v>
      </c>
      <c r="G154">
        <v>106</v>
      </c>
      <c r="H154">
        <v>15.407</v>
      </c>
      <c r="I154">
        <v>106</v>
      </c>
      <c r="J154">
        <v>14.361000000000001</v>
      </c>
      <c r="K154" s="1" t="str">
        <f t="shared" si="7"/>
        <v>Equal</v>
      </c>
      <c r="L154" s="3">
        <f t="shared" si="8"/>
        <v>0</v>
      </c>
    </row>
    <row r="155" spans="1:12" x14ac:dyDescent="0.25">
      <c r="A155">
        <v>154</v>
      </c>
      <c r="B155" t="s">
        <v>161</v>
      </c>
      <c r="C155">
        <f t="shared" si="6"/>
        <v>18</v>
      </c>
      <c r="D155" s="1">
        <v>114</v>
      </c>
      <c r="E155">
        <v>114</v>
      </c>
      <c r="F155">
        <v>14.007999999999999</v>
      </c>
      <c r="G155">
        <v>114</v>
      </c>
      <c r="H155">
        <v>15.459</v>
      </c>
      <c r="I155">
        <v>114</v>
      </c>
      <c r="J155">
        <v>14.7979</v>
      </c>
      <c r="K155" s="1" t="str">
        <f t="shared" si="7"/>
        <v>Equal</v>
      </c>
      <c r="L155" s="3">
        <f t="shared" si="8"/>
        <v>0</v>
      </c>
    </row>
    <row r="156" spans="1:12" x14ac:dyDescent="0.25">
      <c r="A156">
        <v>155</v>
      </c>
      <c r="B156" t="s">
        <v>162</v>
      </c>
      <c r="C156">
        <f t="shared" si="6"/>
        <v>19</v>
      </c>
      <c r="D156" s="1">
        <v>114</v>
      </c>
      <c r="E156">
        <v>114</v>
      </c>
      <c r="F156">
        <v>13.073</v>
      </c>
      <c r="G156">
        <v>114</v>
      </c>
      <c r="H156">
        <v>15.753</v>
      </c>
      <c r="I156">
        <v>114</v>
      </c>
      <c r="J156">
        <v>14.5754</v>
      </c>
      <c r="K156" s="1" t="str">
        <f t="shared" si="7"/>
        <v>Equal</v>
      </c>
      <c r="L156" s="3">
        <f t="shared" si="8"/>
        <v>0</v>
      </c>
    </row>
    <row r="157" spans="1:12" x14ac:dyDescent="0.25">
      <c r="A157">
        <v>156</v>
      </c>
      <c r="B157" t="s">
        <v>163</v>
      </c>
      <c r="C157">
        <f t="shared" si="6"/>
        <v>20</v>
      </c>
      <c r="D157" s="1">
        <v>116</v>
      </c>
      <c r="E157">
        <v>116</v>
      </c>
      <c r="F157">
        <v>14.516999999999999</v>
      </c>
      <c r="G157">
        <v>116</v>
      </c>
      <c r="H157">
        <v>16.027999999999999</v>
      </c>
      <c r="I157">
        <v>116</v>
      </c>
      <c r="J157">
        <v>15.307399999999999</v>
      </c>
      <c r="K157" s="1" t="str">
        <f t="shared" si="7"/>
        <v>Equal</v>
      </c>
      <c r="L157" s="3">
        <f t="shared" si="8"/>
        <v>0</v>
      </c>
    </row>
    <row r="158" spans="1:12" x14ac:dyDescent="0.25">
      <c r="A158">
        <v>157</v>
      </c>
      <c r="B158" t="s">
        <v>164</v>
      </c>
      <c r="C158">
        <f t="shared" si="6"/>
        <v>21</v>
      </c>
      <c r="D158" s="1">
        <v>119</v>
      </c>
      <c r="E158">
        <v>119</v>
      </c>
      <c r="F158">
        <v>14.082000000000001</v>
      </c>
      <c r="G158">
        <v>119</v>
      </c>
      <c r="H158">
        <v>16.239000000000001</v>
      </c>
      <c r="I158">
        <v>119</v>
      </c>
      <c r="J158">
        <v>15.250399999999999</v>
      </c>
      <c r="K158" s="1" t="str">
        <f t="shared" si="7"/>
        <v>Equal</v>
      </c>
      <c r="L158" s="3">
        <f t="shared" si="8"/>
        <v>0</v>
      </c>
    </row>
    <row r="159" spans="1:12" x14ac:dyDescent="0.25">
      <c r="A159">
        <v>158</v>
      </c>
      <c r="B159" t="s">
        <v>165</v>
      </c>
      <c r="C159">
        <f t="shared" si="6"/>
        <v>22</v>
      </c>
      <c r="D159" s="1">
        <v>121</v>
      </c>
      <c r="E159">
        <v>129</v>
      </c>
      <c r="F159">
        <v>14.532999999999999</v>
      </c>
      <c r="G159">
        <v>129</v>
      </c>
      <c r="H159">
        <v>16.472000000000001</v>
      </c>
      <c r="I159">
        <v>129</v>
      </c>
      <c r="J159">
        <v>15.328899999999999</v>
      </c>
      <c r="K159" s="1" t="str">
        <f t="shared" si="7"/>
        <v>Worse</v>
      </c>
      <c r="L159" s="3">
        <f t="shared" si="8"/>
        <v>6.2015503875968991E-2</v>
      </c>
    </row>
    <row r="160" spans="1:12" x14ac:dyDescent="0.25">
      <c r="A160">
        <v>159</v>
      </c>
      <c r="B160" t="s">
        <v>166</v>
      </c>
      <c r="C160">
        <f t="shared" si="6"/>
        <v>23</v>
      </c>
      <c r="D160" s="1">
        <v>128</v>
      </c>
      <c r="E160">
        <v>136</v>
      </c>
      <c r="F160">
        <v>14.589</v>
      </c>
      <c r="G160">
        <v>136</v>
      </c>
      <c r="H160">
        <v>16.370999999999999</v>
      </c>
      <c r="I160">
        <v>136</v>
      </c>
      <c r="J160">
        <v>15.4816</v>
      </c>
      <c r="K160" s="1" t="str">
        <f t="shared" si="7"/>
        <v>Worse</v>
      </c>
      <c r="L160" s="3">
        <f t="shared" si="8"/>
        <v>5.8823529411764705E-2</v>
      </c>
    </row>
    <row r="161" spans="1:12" x14ac:dyDescent="0.25">
      <c r="A161">
        <v>160</v>
      </c>
      <c r="B161" t="s">
        <v>167</v>
      </c>
      <c r="C161">
        <f t="shared" si="6"/>
        <v>24</v>
      </c>
      <c r="D161" s="1">
        <v>111</v>
      </c>
      <c r="E161">
        <v>142</v>
      </c>
      <c r="F161">
        <v>15.128</v>
      </c>
      <c r="G161">
        <v>142</v>
      </c>
      <c r="H161">
        <v>17.123999999999999</v>
      </c>
      <c r="I161">
        <v>142</v>
      </c>
      <c r="J161">
        <v>16.119600000000002</v>
      </c>
      <c r="K161" s="1" t="str">
        <f t="shared" si="7"/>
        <v>Worse</v>
      </c>
      <c r="L161" s="3">
        <f t="shared" si="8"/>
        <v>0.21830985915492956</v>
      </c>
    </row>
    <row r="162" spans="1:12" x14ac:dyDescent="0.25">
      <c r="A162">
        <v>161</v>
      </c>
      <c r="B162" t="s">
        <v>168</v>
      </c>
      <c r="C162">
        <f t="shared" si="6"/>
        <v>15</v>
      </c>
      <c r="D162" s="1">
        <v>104</v>
      </c>
      <c r="E162">
        <v>112</v>
      </c>
      <c r="F162">
        <v>13.269</v>
      </c>
      <c r="G162">
        <v>112</v>
      </c>
      <c r="H162">
        <v>15.087999999999999</v>
      </c>
      <c r="I162">
        <v>112</v>
      </c>
      <c r="J162">
        <v>14.300700000000001</v>
      </c>
      <c r="K162" s="1" t="str">
        <f t="shared" si="7"/>
        <v>Worse</v>
      </c>
      <c r="L162" s="3">
        <f t="shared" si="8"/>
        <v>7.1428571428571425E-2</v>
      </c>
    </row>
    <row r="163" spans="1:12" x14ac:dyDescent="0.25">
      <c r="A163">
        <v>162</v>
      </c>
      <c r="B163" t="s">
        <v>169</v>
      </c>
      <c r="C163">
        <f t="shared" si="6"/>
        <v>16</v>
      </c>
      <c r="D163" s="1">
        <v>104</v>
      </c>
      <c r="E163">
        <v>104</v>
      </c>
      <c r="F163">
        <v>13.352</v>
      </c>
      <c r="G163">
        <v>104</v>
      </c>
      <c r="H163">
        <v>16.18</v>
      </c>
      <c r="I163">
        <v>104</v>
      </c>
      <c r="J163">
        <v>14.5358</v>
      </c>
      <c r="K163" s="1" t="str">
        <f t="shared" si="7"/>
        <v>Equal</v>
      </c>
      <c r="L163" s="3">
        <f t="shared" si="8"/>
        <v>0</v>
      </c>
    </row>
    <row r="164" spans="1:12" x14ac:dyDescent="0.25">
      <c r="A164">
        <v>163</v>
      </c>
      <c r="B164" t="s">
        <v>170</v>
      </c>
      <c r="C164">
        <f t="shared" si="6"/>
        <v>17</v>
      </c>
      <c r="D164" s="1">
        <v>112</v>
      </c>
      <c r="E164">
        <v>112</v>
      </c>
      <c r="F164">
        <v>13.256</v>
      </c>
      <c r="G164">
        <v>112</v>
      </c>
      <c r="H164">
        <v>16.364000000000001</v>
      </c>
      <c r="I164">
        <v>112</v>
      </c>
      <c r="J164">
        <v>14.480700000000001</v>
      </c>
      <c r="K164" s="1" t="str">
        <f t="shared" si="7"/>
        <v>Equal</v>
      </c>
      <c r="L164" s="3">
        <f t="shared" si="8"/>
        <v>0</v>
      </c>
    </row>
    <row r="165" spans="1:12" x14ac:dyDescent="0.25">
      <c r="A165">
        <v>164</v>
      </c>
      <c r="B165" t="s">
        <v>171</v>
      </c>
      <c r="C165">
        <f t="shared" si="6"/>
        <v>18</v>
      </c>
      <c r="D165" s="1">
        <v>112</v>
      </c>
      <c r="E165">
        <v>112</v>
      </c>
      <c r="F165">
        <v>13.82</v>
      </c>
      <c r="G165">
        <v>112</v>
      </c>
      <c r="H165">
        <v>15.632999999999999</v>
      </c>
      <c r="I165">
        <v>112</v>
      </c>
      <c r="J165">
        <v>14.875200000000001</v>
      </c>
      <c r="K165" s="1" t="str">
        <f t="shared" si="7"/>
        <v>Equal</v>
      </c>
      <c r="L165" s="3">
        <f t="shared" si="8"/>
        <v>0</v>
      </c>
    </row>
    <row r="166" spans="1:12" x14ac:dyDescent="0.25">
      <c r="A166">
        <v>165</v>
      </c>
      <c r="B166" t="s">
        <v>172</v>
      </c>
      <c r="C166">
        <f t="shared" si="6"/>
        <v>19</v>
      </c>
      <c r="D166" s="1">
        <v>114</v>
      </c>
      <c r="E166">
        <v>114</v>
      </c>
      <c r="F166">
        <v>13.311999999999999</v>
      </c>
      <c r="G166">
        <v>114</v>
      </c>
      <c r="H166">
        <v>15.032999999999999</v>
      </c>
      <c r="I166">
        <v>114</v>
      </c>
      <c r="J166">
        <v>14.4948</v>
      </c>
      <c r="K166" s="1" t="str">
        <f t="shared" si="7"/>
        <v>Equal</v>
      </c>
      <c r="L166" s="3">
        <f t="shared" si="8"/>
        <v>0</v>
      </c>
    </row>
    <row r="167" spans="1:12" x14ac:dyDescent="0.25">
      <c r="A167">
        <v>166</v>
      </c>
      <c r="B167" t="s">
        <v>173</v>
      </c>
      <c r="C167">
        <f t="shared" ref="C167:C230" si="9" xml:space="preserve"> VALUE(MID(B167,8,2))-VALUE(MID(B167,5,2))+1</f>
        <v>20</v>
      </c>
      <c r="D167" s="1">
        <v>117</v>
      </c>
      <c r="E167">
        <v>117</v>
      </c>
      <c r="F167">
        <v>14.467000000000001</v>
      </c>
      <c r="G167">
        <v>117</v>
      </c>
      <c r="H167">
        <v>15.794</v>
      </c>
      <c r="I167">
        <v>117</v>
      </c>
      <c r="J167">
        <v>14.978200000000001</v>
      </c>
      <c r="K167" s="1" t="str">
        <f t="shared" si="7"/>
        <v>Equal</v>
      </c>
      <c r="L167" s="3">
        <f t="shared" si="8"/>
        <v>0</v>
      </c>
    </row>
    <row r="168" spans="1:12" x14ac:dyDescent="0.25">
      <c r="A168">
        <v>167</v>
      </c>
      <c r="B168" t="s">
        <v>174</v>
      </c>
      <c r="C168">
        <f t="shared" si="9"/>
        <v>21</v>
      </c>
      <c r="D168" s="1">
        <v>119</v>
      </c>
      <c r="E168">
        <v>127</v>
      </c>
      <c r="F168">
        <v>13.696</v>
      </c>
      <c r="G168">
        <v>127</v>
      </c>
      <c r="H168">
        <v>17.457000000000001</v>
      </c>
      <c r="I168">
        <v>127</v>
      </c>
      <c r="J168">
        <v>15.583399999999999</v>
      </c>
      <c r="K168" s="1" t="str">
        <f t="shared" si="7"/>
        <v>Worse</v>
      </c>
      <c r="L168" s="3">
        <f t="shared" si="8"/>
        <v>6.2992125984251968E-2</v>
      </c>
    </row>
    <row r="169" spans="1:12" x14ac:dyDescent="0.25">
      <c r="A169">
        <v>168</v>
      </c>
      <c r="B169" t="s">
        <v>175</v>
      </c>
      <c r="C169">
        <f t="shared" si="9"/>
        <v>22</v>
      </c>
      <c r="D169" s="1">
        <v>107</v>
      </c>
      <c r="E169">
        <v>134</v>
      </c>
      <c r="F169">
        <v>14.72</v>
      </c>
      <c r="G169">
        <v>134</v>
      </c>
      <c r="H169">
        <v>16.779</v>
      </c>
      <c r="I169">
        <v>134</v>
      </c>
      <c r="J169">
        <v>15.7059</v>
      </c>
      <c r="K169" s="1" t="str">
        <f t="shared" si="7"/>
        <v>Worse</v>
      </c>
      <c r="L169" s="3">
        <f t="shared" si="8"/>
        <v>0.20149253731343283</v>
      </c>
    </row>
    <row r="170" spans="1:12" x14ac:dyDescent="0.25">
      <c r="A170">
        <v>169</v>
      </c>
      <c r="B170" t="s">
        <v>176</v>
      </c>
      <c r="C170">
        <f t="shared" si="9"/>
        <v>23</v>
      </c>
      <c r="D170" s="1">
        <v>113</v>
      </c>
      <c r="E170">
        <v>140</v>
      </c>
      <c r="F170">
        <v>14.932</v>
      </c>
      <c r="G170">
        <v>146</v>
      </c>
      <c r="H170">
        <v>16.489999999999998</v>
      </c>
      <c r="I170">
        <v>141.80000000000001</v>
      </c>
      <c r="J170">
        <v>16.026600000000002</v>
      </c>
      <c r="K170" s="1" t="str">
        <f t="shared" si="7"/>
        <v>Worse</v>
      </c>
      <c r="L170" s="3">
        <f t="shared" si="8"/>
        <v>0.20310296191819471</v>
      </c>
    </row>
    <row r="171" spans="1:12" x14ac:dyDescent="0.25">
      <c r="A171">
        <v>170</v>
      </c>
      <c r="B171" t="s">
        <v>177</v>
      </c>
      <c r="C171">
        <f t="shared" si="9"/>
        <v>24</v>
      </c>
      <c r="D171" s="1">
        <v>111</v>
      </c>
      <c r="E171">
        <v>152</v>
      </c>
      <c r="F171">
        <v>15.289</v>
      </c>
      <c r="G171">
        <v>154</v>
      </c>
      <c r="H171">
        <v>17.364000000000001</v>
      </c>
      <c r="I171">
        <v>153.6</v>
      </c>
      <c r="J171">
        <v>16.113700000000001</v>
      </c>
      <c r="K171" s="1" t="str">
        <f t="shared" si="7"/>
        <v>Worse</v>
      </c>
      <c r="L171" s="3">
        <f t="shared" si="8"/>
        <v>0.27734375</v>
      </c>
    </row>
    <row r="172" spans="1:12" x14ac:dyDescent="0.25">
      <c r="A172">
        <v>171</v>
      </c>
      <c r="B172" t="s">
        <v>178</v>
      </c>
      <c r="C172">
        <f t="shared" si="9"/>
        <v>15</v>
      </c>
      <c r="D172" s="1">
        <v>104</v>
      </c>
      <c r="E172">
        <v>104</v>
      </c>
      <c r="F172">
        <v>12.718</v>
      </c>
      <c r="G172">
        <v>104</v>
      </c>
      <c r="H172">
        <v>14.638999999999999</v>
      </c>
      <c r="I172">
        <v>104</v>
      </c>
      <c r="J172">
        <v>14.087</v>
      </c>
      <c r="K172" s="1" t="str">
        <f t="shared" si="7"/>
        <v>Equal</v>
      </c>
      <c r="L172" s="3">
        <f t="shared" si="8"/>
        <v>0</v>
      </c>
    </row>
    <row r="173" spans="1:12" x14ac:dyDescent="0.25">
      <c r="A173">
        <v>172</v>
      </c>
      <c r="B173" t="s">
        <v>179</v>
      </c>
      <c r="C173">
        <f t="shared" si="9"/>
        <v>16</v>
      </c>
      <c r="D173" s="1">
        <v>112</v>
      </c>
      <c r="E173">
        <v>112</v>
      </c>
      <c r="F173">
        <v>13.141999999999999</v>
      </c>
      <c r="G173">
        <v>112</v>
      </c>
      <c r="H173">
        <v>15.269</v>
      </c>
      <c r="I173">
        <v>112</v>
      </c>
      <c r="J173">
        <v>14.377700000000001</v>
      </c>
      <c r="K173" s="1" t="str">
        <f t="shared" si="7"/>
        <v>Equal</v>
      </c>
      <c r="L173" s="3">
        <f t="shared" si="8"/>
        <v>0</v>
      </c>
    </row>
    <row r="174" spans="1:12" x14ac:dyDescent="0.25">
      <c r="A174">
        <v>173</v>
      </c>
      <c r="B174" t="s">
        <v>180</v>
      </c>
      <c r="C174">
        <f t="shared" si="9"/>
        <v>17</v>
      </c>
      <c r="D174" s="1">
        <v>112</v>
      </c>
      <c r="E174">
        <v>112</v>
      </c>
      <c r="F174">
        <v>14.045</v>
      </c>
      <c r="G174">
        <v>112</v>
      </c>
      <c r="H174">
        <v>15.773999999999999</v>
      </c>
      <c r="I174">
        <v>112</v>
      </c>
      <c r="J174">
        <v>14.8269</v>
      </c>
      <c r="K174" s="1" t="str">
        <f t="shared" si="7"/>
        <v>Equal</v>
      </c>
      <c r="L174" s="3">
        <f t="shared" si="8"/>
        <v>0</v>
      </c>
    </row>
    <row r="175" spans="1:12" x14ac:dyDescent="0.25">
      <c r="A175">
        <v>174</v>
      </c>
      <c r="B175" t="s">
        <v>181</v>
      </c>
      <c r="C175">
        <f t="shared" si="9"/>
        <v>18</v>
      </c>
      <c r="D175" s="1">
        <v>114</v>
      </c>
      <c r="E175">
        <v>114</v>
      </c>
      <c r="F175">
        <v>13.705</v>
      </c>
      <c r="G175">
        <v>114</v>
      </c>
      <c r="H175">
        <v>15.348000000000001</v>
      </c>
      <c r="I175">
        <v>114</v>
      </c>
      <c r="J175">
        <v>14.6256</v>
      </c>
      <c r="K175" s="1" t="str">
        <f t="shared" si="7"/>
        <v>Equal</v>
      </c>
      <c r="L175" s="3">
        <f t="shared" si="8"/>
        <v>0</v>
      </c>
    </row>
    <row r="176" spans="1:12" x14ac:dyDescent="0.25">
      <c r="A176">
        <v>175</v>
      </c>
      <c r="B176" t="s">
        <v>182</v>
      </c>
      <c r="C176">
        <f t="shared" si="9"/>
        <v>19</v>
      </c>
      <c r="D176" s="1">
        <v>117</v>
      </c>
      <c r="E176">
        <v>117</v>
      </c>
      <c r="F176">
        <v>14.311</v>
      </c>
      <c r="G176">
        <v>117</v>
      </c>
      <c r="H176">
        <v>15.782</v>
      </c>
      <c r="I176">
        <v>117</v>
      </c>
      <c r="J176">
        <v>15.0334</v>
      </c>
      <c r="K176" s="1" t="str">
        <f t="shared" si="7"/>
        <v>Equal</v>
      </c>
      <c r="L176" s="3">
        <f t="shared" si="8"/>
        <v>0</v>
      </c>
    </row>
    <row r="177" spans="1:12" x14ac:dyDescent="0.25">
      <c r="A177">
        <v>176</v>
      </c>
      <c r="B177" t="s">
        <v>183</v>
      </c>
      <c r="C177">
        <f t="shared" si="9"/>
        <v>20</v>
      </c>
      <c r="D177" s="1">
        <v>119</v>
      </c>
      <c r="E177">
        <v>127</v>
      </c>
      <c r="F177">
        <v>14.202999999999999</v>
      </c>
      <c r="G177">
        <v>127</v>
      </c>
      <c r="H177">
        <v>16.734000000000002</v>
      </c>
      <c r="I177">
        <v>127</v>
      </c>
      <c r="J177">
        <v>15.134499999999999</v>
      </c>
      <c r="K177" s="1" t="str">
        <f t="shared" si="7"/>
        <v>Worse</v>
      </c>
      <c r="L177" s="3">
        <f t="shared" si="8"/>
        <v>6.2992125984251968E-2</v>
      </c>
    </row>
    <row r="178" spans="1:12" x14ac:dyDescent="0.25">
      <c r="A178">
        <v>177</v>
      </c>
      <c r="B178" t="s">
        <v>184</v>
      </c>
      <c r="C178">
        <f t="shared" si="9"/>
        <v>21</v>
      </c>
      <c r="D178" s="1">
        <v>104</v>
      </c>
      <c r="E178">
        <v>134</v>
      </c>
      <c r="F178">
        <v>13.956</v>
      </c>
      <c r="G178">
        <v>134</v>
      </c>
      <c r="H178">
        <v>15.712</v>
      </c>
      <c r="I178">
        <v>134</v>
      </c>
      <c r="J178">
        <v>14.9581</v>
      </c>
      <c r="K178" s="1" t="str">
        <f t="shared" si="7"/>
        <v>Worse</v>
      </c>
      <c r="L178" s="3">
        <f t="shared" si="8"/>
        <v>0.22388059701492538</v>
      </c>
    </row>
    <row r="179" spans="1:12" x14ac:dyDescent="0.25">
      <c r="A179">
        <v>178</v>
      </c>
      <c r="B179" t="s">
        <v>185</v>
      </c>
      <c r="C179">
        <f t="shared" si="9"/>
        <v>22</v>
      </c>
      <c r="D179" s="1">
        <v>109</v>
      </c>
      <c r="E179">
        <v>140</v>
      </c>
      <c r="F179">
        <v>14.452999999999999</v>
      </c>
      <c r="G179">
        <v>146</v>
      </c>
      <c r="H179">
        <v>16.312000000000001</v>
      </c>
      <c r="I179">
        <v>141.19999999999999</v>
      </c>
      <c r="J179">
        <v>15.2165</v>
      </c>
      <c r="K179" s="1" t="str">
        <f t="shared" si="7"/>
        <v>Worse</v>
      </c>
      <c r="L179" s="3">
        <f t="shared" si="8"/>
        <v>0.22804532577903677</v>
      </c>
    </row>
    <row r="180" spans="1:12" x14ac:dyDescent="0.25">
      <c r="A180">
        <v>179</v>
      </c>
      <c r="B180" t="s">
        <v>186</v>
      </c>
      <c r="C180">
        <f t="shared" si="9"/>
        <v>23</v>
      </c>
      <c r="D180" s="1">
        <v>113</v>
      </c>
      <c r="E180">
        <v>152</v>
      </c>
      <c r="F180">
        <v>14.513</v>
      </c>
      <c r="G180">
        <v>154</v>
      </c>
      <c r="H180">
        <v>16.154</v>
      </c>
      <c r="I180">
        <v>153</v>
      </c>
      <c r="J180">
        <v>15.162600000000001</v>
      </c>
      <c r="K180" s="1" t="str">
        <f t="shared" si="7"/>
        <v>Worse</v>
      </c>
      <c r="L180" s="3">
        <f t="shared" si="8"/>
        <v>0.26143790849673204</v>
      </c>
    </row>
    <row r="181" spans="1:12" x14ac:dyDescent="0.25">
      <c r="A181">
        <v>180</v>
      </c>
      <c r="B181" t="s">
        <v>187</v>
      </c>
      <c r="C181">
        <f t="shared" si="9"/>
        <v>24</v>
      </c>
      <c r="D181" s="1">
        <v>111</v>
      </c>
      <c r="E181">
        <v>180</v>
      </c>
      <c r="F181">
        <v>14.419</v>
      </c>
      <c r="G181">
        <v>180</v>
      </c>
      <c r="H181">
        <v>16.474</v>
      </c>
      <c r="I181">
        <v>180</v>
      </c>
      <c r="J181">
        <v>15.56</v>
      </c>
      <c r="K181" s="1" t="str">
        <f t="shared" si="7"/>
        <v>Worse</v>
      </c>
      <c r="L181" s="3">
        <f t="shared" si="8"/>
        <v>0.38333333333333336</v>
      </c>
    </row>
    <row r="182" spans="1:12" x14ac:dyDescent="0.25">
      <c r="A182">
        <v>181</v>
      </c>
      <c r="B182" t="s">
        <v>188</v>
      </c>
      <c r="C182">
        <f t="shared" si="9"/>
        <v>15</v>
      </c>
      <c r="D182" s="1">
        <v>61</v>
      </c>
      <c r="E182">
        <v>61</v>
      </c>
      <c r="F182">
        <v>11.925000000000001</v>
      </c>
      <c r="G182">
        <v>61</v>
      </c>
      <c r="H182">
        <v>14.821999999999999</v>
      </c>
      <c r="I182">
        <v>61</v>
      </c>
      <c r="J182">
        <v>13.777200000000001</v>
      </c>
      <c r="K182" s="1" t="str">
        <f t="shared" si="7"/>
        <v>Equal</v>
      </c>
      <c r="L182" s="3">
        <f t="shared" si="8"/>
        <v>0</v>
      </c>
    </row>
    <row r="183" spans="1:12" x14ac:dyDescent="0.25">
      <c r="A183">
        <v>182</v>
      </c>
      <c r="B183" t="s">
        <v>189</v>
      </c>
      <c r="C183">
        <f t="shared" si="9"/>
        <v>16</v>
      </c>
      <c r="D183" s="1">
        <v>61</v>
      </c>
      <c r="E183">
        <v>61</v>
      </c>
      <c r="F183">
        <v>12.696999999999999</v>
      </c>
      <c r="G183">
        <v>61</v>
      </c>
      <c r="H183">
        <v>14.885999999999999</v>
      </c>
      <c r="I183">
        <v>61</v>
      </c>
      <c r="J183">
        <v>13.9436</v>
      </c>
      <c r="K183" s="1" t="str">
        <f t="shared" si="7"/>
        <v>Equal</v>
      </c>
      <c r="L183" s="3">
        <f t="shared" si="8"/>
        <v>0</v>
      </c>
    </row>
    <row r="184" spans="1:12" x14ac:dyDescent="0.25">
      <c r="A184">
        <v>183</v>
      </c>
      <c r="B184" t="s">
        <v>190</v>
      </c>
      <c r="C184">
        <f t="shared" si="9"/>
        <v>17</v>
      </c>
      <c r="D184" s="1">
        <v>63</v>
      </c>
      <c r="E184">
        <v>63</v>
      </c>
      <c r="F184">
        <v>12.981</v>
      </c>
      <c r="G184">
        <v>63</v>
      </c>
      <c r="H184">
        <v>14.949</v>
      </c>
      <c r="I184">
        <v>63</v>
      </c>
      <c r="J184">
        <v>14.434899999999999</v>
      </c>
      <c r="K184" s="1" t="str">
        <f t="shared" si="7"/>
        <v>Equal</v>
      </c>
      <c r="L184" s="3">
        <f t="shared" si="8"/>
        <v>0</v>
      </c>
    </row>
    <row r="185" spans="1:12" x14ac:dyDescent="0.25">
      <c r="A185">
        <v>184</v>
      </c>
      <c r="B185" t="s">
        <v>191</v>
      </c>
      <c r="C185">
        <f t="shared" si="9"/>
        <v>18</v>
      </c>
      <c r="D185" s="1">
        <v>66</v>
      </c>
      <c r="E185">
        <v>66</v>
      </c>
      <c r="F185">
        <v>13.797000000000001</v>
      </c>
      <c r="G185">
        <v>66</v>
      </c>
      <c r="H185">
        <v>15.707000000000001</v>
      </c>
      <c r="I185">
        <v>66</v>
      </c>
      <c r="J185">
        <v>14.583</v>
      </c>
      <c r="K185" s="1" t="str">
        <f t="shared" si="7"/>
        <v>Equal</v>
      </c>
      <c r="L185" s="3">
        <f t="shared" si="8"/>
        <v>0</v>
      </c>
    </row>
    <row r="186" spans="1:12" x14ac:dyDescent="0.25">
      <c r="A186">
        <v>185</v>
      </c>
      <c r="B186" t="s">
        <v>192</v>
      </c>
      <c r="C186">
        <f t="shared" si="9"/>
        <v>19</v>
      </c>
      <c r="D186" s="1">
        <v>68</v>
      </c>
      <c r="E186">
        <v>76</v>
      </c>
      <c r="F186">
        <v>14.259</v>
      </c>
      <c r="G186">
        <v>76</v>
      </c>
      <c r="H186">
        <v>15.576000000000001</v>
      </c>
      <c r="I186">
        <v>76</v>
      </c>
      <c r="J186">
        <v>14.862399999999999</v>
      </c>
      <c r="K186" s="1" t="str">
        <f t="shared" si="7"/>
        <v>Worse</v>
      </c>
      <c r="L186" s="3">
        <f t="shared" si="8"/>
        <v>0.10526315789473684</v>
      </c>
    </row>
    <row r="187" spans="1:12" x14ac:dyDescent="0.25">
      <c r="A187">
        <v>186</v>
      </c>
      <c r="B187" t="s">
        <v>193</v>
      </c>
      <c r="C187">
        <f t="shared" si="9"/>
        <v>20</v>
      </c>
      <c r="D187" s="1">
        <v>75</v>
      </c>
      <c r="E187">
        <v>83</v>
      </c>
      <c r="F187">
        <v>14.090999999999999</v>
      </c>
      <c r="G187">
        <v>83</v>
      </c>
      <c r="H187">
        <v>16.024999999999999</v>
      </c>
      <c r="I187">
        <v>83</v>
      </c>
      <c r="J187">
        <v>14.9361</v>
      </c>
      <c r="K187" s="1" t="str">
        <f t="shared" si="7"/>
        <v>Worse</v>
      </c>
      <c r="L187" s="3">
        <f t="shared" si="8"/>
        <v>9.6385542168674704E-2</v>
      </c>
    </row>
    <row r="188" spans="1:12" x14ac:dyDescent="0.25">
      <c r="A188">
        <v>187</v>
      </c>
      <c r="B188" t="s">
        <v>194</v>
      </c>
      <c r="C188">
        <f t="shared" si="9"/>
        <v>21</v>
      </c>
      <c r="D188" s="1">
        <v>89</v>
      </c>
      <c r="E188">
        <v>89</v>
      </c>
      <c r="F188">
        <v>13.747999999999999</v>
      </c>
      <c r="G188">
        <v>95</v>
      </c>
      <c r="H188">
        <v>15.759</v>
      </c>
      <c r="I188">
        <v>91.4</v>
      </c>
      <c r="J188">
        <v>14.550799999999999</v>
      </c>
      <c r="K188" s="1" t="str">
        <f t="shared" si="7"/>
        <v>Equal</v>
      </c>
      <c r="L188" s="3">
        <f t="shared" si="8"/>
        <v>2.6258205689277961E-2</v>
      </c>
    </row>
    <row r="189" spans="1:12" x14ac:dyDescent="0.25">
      <c r="A189">
        <v>188</v>
      </c>
      <c r="B189" t="s">
        <v>195</v>
      </c>
      <c r="C189">
        <f t="shared" si="9"/>
        <v>22</v>
      </c>
      <c r="D189" s="1">
        <v>101</v>
      </c>
      <c r="E189">
        <v>101</v>
      </c>
      <c r="F189">
        <v>13.831</v>
      </c>
      <c r="G189">
        <v>103</v>
      </c>
      <c r="H189">
        <v>15.638</v>
      </c>
      <c r="I189">
        <v>101.8</v>
      </c>
      <c r="J189">
        <v>14.623100000000001</v>
      </c>
      <c r="K189" s="1" t="str">
        <f t="shared" si="7"/>
        <v>Equal</v>
      </c>
      <c r="L189" s="3">
        <f t="shared" si="8"/>
        <v>7.8585461689587143E-3</v>
      </c>
    </row>
    <row r="190" spans="1:12" x14ac:dyDescent="0.25">
      <c r="A190">
        <v>189</v>
      </c>
      <c r="B190" t="s">
        <v>196</v>
      </c>
      <c r="C190">
        <f t="shared" si="9"/>
        <v>23</v>
      </c>
      <c r="D190" s="1">
        <v>119</v>
      </c>
      <c r="E190">
        <v>129</v>
      </c>
      <c r="F190">
        <v>13.746</v>
      </c>
      <c r="G190">
        <v>129</v>
      </c>
      <c r="H190">
        <v>15.500999999999999</v>
      </c>
      <c r="I190">
        <v>129</v>
      </c>
      <c r="J190">
        <v>14.892200000000001</v>
      </c>
      <c r="K190" s="1" t="str">
        <f t="shared" si="7"/>
        <v>Worse</v>
      </c>
      <c r="L190" s="3">
        <f t="shared" si="8"/>
        <v>7.7519379844961239E-2</v>
      </c>
    </row>
    <row r="191" spans="1:12" x14ac:dyDescent="0.25">
      <c r="A191">
        <v>190</v>
      </c>
      <c r="B191" t="s">
        <v>197</v>
      </c>
      <c r="C191">
        <f t="shared" si="9"/>
        <v>24</v>
      </c>
      <c r="D191" s="1">
        <v>143</v>
      </c>
      <c r="E191">
        <v>146</v>
      </c>
      <c r="F191">
        <v>14.250999999999999</v>
      </c>
      <c r="G191">
        <v>156</v>
      </c>
      <c r="H191">
        <v>15.84</v>
      </c>
      <c r="I191">
        <v>151</v>
      </c>
      <c r="J191">
        <v>14.9011</v>
      </c>
      <c r="K191" s="1" t="str">
        <f t="shared" si="7"/>
        <v>Worse</v>
      </c>
      <c r="L191" s="3">
        <f t="shared" si="8"/>
        <v>5.2980132450331126E-2</v>
      </c>
    </row>
    <row r="192" spans="1:12" x14ac:dyDescent="0.25">
      <c r="A192">
        <v>191</v>
      </c>
      <c r="B192" t="s">
        <v>198</v>
      </c>
      <c r="C192">
        <f t="shared" si="9"/>
        <v>15</v>
      </c>
      <c r="D192" s="1">
        <v>41</v>
      </c>
      <c r="E192">
        <v>41</v>
      </c>
      <c r="F192">
        <v>11.667999999999999</v>
      </c>
      <c r="G192">
        <v>41</v>
      </c>
      <c r="H192">
        <v>14.723000000000001</v>
      </c>
      <c r="I192">
        <v>41</v>
      </c>
      <c r="J192">
        <v>13.4094</v>
      </c>
      <c r="K192" s="1" t="str">
        <f t="shared" si="7"/>
        <v>Equal</v>
      </c>
      <c r="L192" s="3">
        <f t="shared" si="8"/>
        <v>0</v>
      </c>
    </row>
    <row r="193" spans="1:12" x14ac:dyDescent="0.25">
      <c r="A193">
        <v>192</v>
      </c>
      <c r="B193" t="s">
        <v>199</v>
      </c>
      <c r="C193">
        <f t="shared" si="9"/>
        <v>16</v>
      </c>
      <c r="D193" s="1">
        <v>43</v>
      </c>
      <c r="E193">
        <v>43</v>
      </c>
      <c r="F193">
        <v>12.907</v>
      </c>
      <c r="G193">
        <v>43</v>
      </c>
      <c r="H193">
        <v>14.581</v>
      </c>
      <c r="I193">
        <v>43</v>
      </c>
      <c r="J193">
        <v>13.5044</v>
      </c>
      <c r="K193" s="1" t="str">
        <f t="shared" si="7"/>
        <v>Equal</v>
      </c>
      <c r="L193" s="3">
        <f t="shared" si="8"/>
        <v>0</v>
      </c>
    </row>
    <row r="194" spans="1:12" x14ac:dyDescent="0.25">
      <c r="A194">
        <v>193</v>
      </c>
      <c r="B194" t="s">
        <v>200</v>
      </c>
      <c r="C194">
        <f t="shared" si="9"/>
        <v>17</v>
      </c>
      <c r="D194" s="1">
        <v>46</v>
      </c>
      <c r="E194">
        <v>46</v>
      </c>
      <c r="F194">
        <v>12.802</v>
      </c>
      <c r="G194">
        <v>46</v>
      </c>
      <c r="H194">
        <v>14.493</v>
      </c>
      <c r="I194">
        <v>46</v>
      </c>
      <c r="J194">
        <v>13.764100000000001</v>
      </c>
      <c r="K194" s="1" t="str">
        <f t="shared" si="7"/>
        <v>Equal</v>
      </c>
      <c r="L194" s="3">
        <f t="shared" si="8"/>
        <v>0</v>
      </c>
    </row>
    <row r="195" spans="1:12" x14ac:dyDescent="0.25">
      <c r="A195">
        <v>194</v>
      </c>
      <c r="B195" t="s">
        <v>201</v>
      </c>
      <c r="C195">
        <f t="shared" si="9"/>
        <v>18</v>
      </c>
      <c r="D195" s="1">
        <v>48</v>
      </c>
      <c r="E195">
        <v>56</v>
      </c>
      <c r="F195">
        <v>13.289</v>
      </c>
      <c r="G195">
        <v>56</v>
      </c>
      <c r="H195">
        <v>14.819000000000001</v>
      </c>
      <c r="I195">
        <v>56</v>
      </c>
      <c r="J195">
        <v>14.1084</v>
      </c>
      <c r="K195" s="1" t="str">
        <f t="shared" ref="K195:K258" si="10">IF(E195=D195,"Equal",IF(E195&lt;D195,"Better", "Worse"))</f>
        <v>Worse</v>
      </c>
      <c r="L195" s="3">
        <f t="shared" ref="L195:L258" si="11">(I195-D195)/I195</f>
        <v>0.14285714285714285</v>
      </c>
    </row>
    <row r="196" spans="1:12" x14ac:dyDescent="0.25">
      <c r="A196">
        <v>195</v>
      </c>
      <c r="B196" t="s">
        <v>202</v>
      </c>
      <c r="C196">
        <f t="shared" si="9"/>
        <v>19</v>
      </c>
      <c r="D196" s="1">
        <v>55</v>
      </c>
      <c r="E196">
        <v>63</v>
      </c>
      <c r="F196">
        <v>13.305999999999999</v>
      </c>
      <c r="G196">
        <v>63</v>
      </c>
      <c r="H196">
        <v>14.959</v>
      </c>
      <c r="I196">
        <v>63</v>
      </c>
      <c r="J196">
        <v>13.957600000000001</v>
      </c>
      <c r="K196" s="1" t="str">
        <f t="shared" si="10"/>
        <v>Worse</v>
      </c>
      <c r="L196" s="3">
        <f t="shared" si="11"/>
        <v>0.12698412698412698</v>
      </c>
    </row>
    <row r="197" spans="1:12" x14ac:dyDescent="0.25">
      <c r="A197">
        <v>196</v>
      </c>
      <c r="B197" t="s">
        <v>203</v>
      </c>
      <c r="C197">
        <f t="shared" si="9"/>
        <v>20</v>
      </c>
      <c r="D197" s="1">
        <v>69</v>
      </c>
      <c r="E197">
        <v>69</v>
      </c>
      <c r="F197">
        <v>13.656000000000001</v>
      </c>
      <c r="G197">
        <v>75</v>
      </c>
      <c r="H197">
        <v>15.27</v>
      </c>
      <c r="I197">
        <v>70.2</v>
      </c>
      <c r="J197">
        <v>14.5305</v>
      </c>
      <c r="K197" s="1" t="str">
        <f t="shared" si="10"/>
        <v>Equal</v>
      </c>
      <c r="L197" s="3">
        <f t="shared" si="11"/>
        <v>1.7094017094017134E-2</v>
      </c>
    </row>
    <row r="198" spans="1:12" x14ac:dyDescent="0.25">
      <c r="A198">
        <v>197</v>
      </c>
      <c r="B198" t="s">
        <v>204</v>
      </c>
      <c r="C198">
        <f t="shared" si="9"/>
        <v>21</v>
      </c>
      <c r="D198" s="1">
        <v>81</v>
      </c>
      <c r="E198">
        <v>81</v>
      </c>
      <c r="F198">
        <v>13.375999999999999</v>
      </c>
      <c r="G198">
        <v>83</v>
      </c>
      <c r="H198">
        <v>15.723000000000001</v>
      </c>
      <c r="I198">
        <v>81.599999999999994</v>
      </c>
      <c r="J198">
        <v>14.5259</v>
      </c>
      <c r="K198" s="1" t="str">
        <f t="shared" si="10"/>
        <v>Equal</v>
      </c>
      <c r="L198" s="3">
        <f t="shared" si="11"/>
        <v>7.3529411764705187E-3</v>
      </c>
    </row>
    <row r="199" spans="1:12" x14ac:dyDescent="0.25">
      <c r="A199">
        <v>198</v>
      </c>
      <c r="B199" t="s">
        <v>205</v>
      </c>
      <c r="C199">
        <f t="shared" si="9"/>
        <v>22</v>
      </c>
      <c r="D199" s="1">
        <v>99</v>
      </c>
      <c r="E199">
        <v>109</v>
      </c>
      <c r="F199">
        <v>14.128</v>
      </c>
      <c r="G199">
        <v>109</v>
      </c>
      <c r="H199">
        <v>16.266999999999999</v>
      </c>
      <c r="I199">
        <v>109</v>
      </c>
      <c r="J199">
        <v>14.988799999999999</v>
      </c>
      <c r="K199" s="1" t="str">
        <f t="shared" si="10"/>
        <v>Worse</v>
      </c>
      <c r="L199" s="3">
        <f t="shared" si="11"/>
        <v>9.1743119266055051E-2</v>
      </c>
    </row>
    <row r="200" spans="1:12" x14ac:dyDescent="0.25">
      <c r="A200">
        <v>199</v>
      </c>
      <c r="B200" t="s">
        <v>206</v>
      </c>
      <c r="C200">
        <f t="shared" si="9"/>
        <v>23</v>
      </c>
      <c r="D200" s="1">
        <v>126</v>
      </c>
      <c r="E200">
        <v>126</v>
      </c>
      <c r="F200">
        <v>14.363</v>
      </c>
      <c r="G200">
        <v>136</v>
      </c>
      <c r="H200">
        <v>15.817</v>
      </c>
      <c r="I200">
        <v>128</v>
      </c>
      <c r="J200">
        <v>15.0092</v>
      </c>
      <c r="K200" s="1" t="str">
        <f t="shared" si="10"/>
        <v>Equal</v>
      </c>
      <c r="L200" s="3">
        <f t="shared" si="11"/>
        <v>1.5625E-2</v>
      </c>
    </row>
    <row r="201" spans="1:12" x14ac:dyDescent="0.25">
      <c r="A201">
        <v>200</v>
      </c>
      <c r="B201" t="s">
        <v>207</v>
      </c>
      <c r="C201">
        <f t="shared" si="9"/>
        <v>24</v>
      </c>
      <c r="D201" s="1">
        <v>129</v>
      </c>
      <c r="E201">
        <v>171</v>
      </c>
      <c r="F201">
        <v>13.531000000000001</v>
      </c>
      <c r="G201">
        <v>171</v>
      </c>
      <c r="H201">
        <v>16.553000000000001</v>
      </c>
      <c r="I201">
        <v>171</v>
      </c>
      <c r="J201">
        <v>14.821899999999999</v>
      </c>
      <c r="K201" s="1" t="str">
        <f t="shared" si="10"/>
        <v>Worse</v>
      </c>
      <c r="L201" s="3">
        <f t="shared" si="11"/>
        <v>0.24561403508771928</v>
      </c>
    </row>
    <row r="202" spans="1:12" x14ac:dyDescent="0.25">
      <c r="A202">
        <v>201</v>
      </c>
      <c r="B202" t="s">
        <v>208</v>
      </c>
      <c r="C202">
        <f t="shared" si="9"/>
        <v>15</v>
      </c>
      <c r="D202" s="1">
        <v>43</v>
      </c>
      <c r="E202">
        <v>43</v>
      </c>
      <c r="F202">
        <v>12.307</v>
      </c>
      <c r="G202">
        <v>43</v>
      </c>
      <c r="H202">
        <v>14.189</v>
      </c>
      <c r="I202">
        <v>43</v>
      </c>
      <c r="J202">
        <v>13.3446</v>
      </c>
      <c r="K202" s="1" t="str">
        <f t="shared" si="10"/>
        <v>Equal</v>
      </c>
      <c r="L202" s="3">
        <f t="shared" si="11"/>
        <v>0</v>
      </c>
    </row>
    <row r="203" spans="1:12" x14ac:dyDescent="0.25">
      <c r="A203">
        <v>202</v>
      </c>
      <c r="B203" t="s">
        <v>209</v>
      </c>
      <c r="C203">
        <f t="shared" si="9"/>
        <v>16</v>
      </c>
      <c r="D203" s="1">
        <v>46</v>
      </c>
      <c r="E203">
        <v>46</v>
      </c>
      <c r="F203">
        <v>11.897</v>
      </c>
      <c r="G203">
        <v>46</v>
      </c>
      <c r="H203">
        <v>14.503</v>
      </c>
      <c r="I203">
        <v>46</v>
      </c>
      <c r="J203">
        <v>13.3452</v>
      </c>
      <c r="K203" s="1" t="str">
        <f t="shared" si="10"/>
        <v>Equal</v>
      </c>
      <c r="L203" s="3">
        <f t="shared" si="11"/>
        <v>0</v>
      </c>
    </row>
    <row r="204" spans="1:12" x14ac:dyDescent="0.25">
      <c r="A204">
        <v>203</v>
      </c>
      <c r="B204" t="s">
        <v>210</v>
      </c>
      <c r="C204">
        <f t="shared" si="9"/>
        <v>17</v>
      </c>
      <c r="D204" s="1">
        <v>48</v>
      </c>
      <c r="E204">
        <v>56</v>
      </c>
      <c r="F204">
        <v>11.884</v>
      </c>
      <c r="G204">
        <v>56</v>
      </c>
      <c r="H204">
        <v>14.698</v>
      </c>
      <c r="I204">
        <v>56</v>
      </c>
      <c r="J204">
        <v>13.452500000000001</v>
      </c>
      <c r="K204" s="1" t="str">
        <f t="shared" si="10"/>
        <v>Worse</v>
      </c>
      <c r="L204" s="3">
        <f t="shared" si="11"/>
        <v>0.14285714285714285</v>
      </c>
    </row>
    <row r="205" spans="1:12" x14ac:dyDescent="0.25">
      <c r="A205">
        <v>204</v>
      </c>
      <c r="B205" t="s">
        <v>211</v>
      </c>
      <c r="C205">
        <f t="shared" si="9"/>
        <v>18</v>
      </c>
      <c r="D205" s="1">
        <v>55</v>
      </c>
      <c r="E205">
        <v>63</v>
      </c>
      <c r="F205">
        <v>12.81</v>
      </c>
      <c r="G205">
        <v>63</v>
      </c>
      <c r="H205">
        <v>15.076000000000001</v>
      </c>
      <c r="I205">
        <v>63</v>
      </c>
      <c r="J205">
        <v>13.924299999999999</v>
      </c>
      <c r="K205" s="1" t="str">
        <f t="shared" si="10"/>
        <v>Worse</v>
      </c>
      <c r="L205" s="3">
        <f t="shared" si="11"/>
        <v>0.12698412698412698</v>
      </c>
    </row>
    <row r="206" spans="1:12" x14ac:dyDescent="0.25">
      <c r="A206">
        <v>205</v>
      </c>
      <c r="B206" t="s">
        <v>212</v>
      </c>
      <c r="C206">
        <f t="shared" si="9"/>
        <v>19</v>
      </c>
      <c r="D206" s="1">
        <v>69</v>
      </c>
      <c r="E206">
        <v>69</v>
      </c>
      <c r="F206">
        <v>13.246</v>
      </c>
      <c r="G206">
        <v>75</v>
      </c>
      <c r="H206">
        <v>15.573</v>
      </c>
      <c r="I206">
        <v>70.8</v>
      </c>
      <c r="J206">
        <v>14.0998</v>
      </c>
      <c r="K206" s="1" t="str">
        <f t="shared" si="10"/>
        <v>Equal</v>
      </c>
      <c r="L206" s="3">
        <f t="shared" si="11"/>
        <v>2.5423728813559282E-2</v>
      </c>
    </row>
    <row r="207" spans="1:12" x14ac:dyDescent="0.25">
      <c r="A207">
        <v>206</v>
      </c>
      <c r="B207" t="s">
        <v>213</v>
      </c>
      <c r="C207">
        <f t="shared" si="9"/>
        <v>20</v>
      </c>
      <c r="D207" s="1">
        <v>81</v>
      </c>
      <c r="E207">
        <v>81</v>
      </c>
      <c r="F207">
        <v>13.91</v>
      </c>
      <c r="G207">
        <v>83</v>
      </c>
      <c r="H207">
        <v>14.663</v>
      </c>
      <c r="I207">
        <v>82.2</v>
      </c>
      <c r="J207">
        <v>14.2629</v>
      </c>
      <c r="K207" s="1" t="str">
        <f t="shared" si="10"/>
        <v>Equal</v>
      </c>
      <c r="L207" s="3">
        <f t="shared" si="11"/>
        <v>1.4598540145985436E-2</v>
      </c>
    </row>
    <row r="208" spans="1:12" x14ac:dyDescent="0.25">
      <c r="A208">
        <v>207</v>
      </c>
      <c r="B208" t="s">
        <v>214</v>
      </c>
      <c r="C208">
        <f t="shared" si="9"/>
        <v>21</v>
      </c>
      <c r="D208" s="1">
        <v>99</v>
      </c>
      <c r="E208">
        <v>109</v>
      </c>
      <c r="F208">
        <v>13.478999999999999</v>
      </c>
      <c r="G208">
        <v>109</v>
      </c>
      <c r="H208">
        <v>15.682</v>
      </c>
      <c r="I208">
        <v>109</v>
      </c>
      <c r="J208">
        <v>14.551600000000001</v>
      </c>
      <c r="K208" s="1" t="str">
        <f t="shared" si="10"/>
        <v>Worse</v>
      </c>
      <c r="L208" s="3">
        <f t="shared" si="11"/>
        <v>9.1743119266055051E-2</v>
      </c>
    </row>
    <row r="209" spans="1:12" x14ac:dyDescent="0.25">
      <c r="A209">
        <v>208</v>
      </c>
      <c r="B209" t="s">
        <v>215</v>
      </c>
      <c r="C209">
        <f t="shared" si="9"/>
        <v>22</v>
      </c>
      <c r="D209" s="1">
        <v>126</v>
      </c>
      <c r="E209">
        <v>126</v>
      </c>
      <c r="F209">
        <v>13.284000000000001</v>
      </c>
      <c r="G209">
        <v>136</v>
      </c>
      <c r="H209">
        <v>16.003</v>
      </c>
      <c r="I209">
        <v>128</v>
      </c>
      <c r="J209">
        <v>14.690100000000001</v>
      </c>
      <c r="K209" s="1" t="str">
        <f t="shared" si="10"/>
        <v>Equal</v>
      </c>
      <c r="L209" s="3">
        <f t="shared" si="11"/>
        <v>1.5625E-2</v>
      </c>
    </row>
    <row r="210" spans="1:12" x14ac:dyDescent="0.25">
      <c r="A210">
        <v>209</v>
      </c>
      <c r="B210" t="s">
        <v>216</v>
      </c>
      <c r="C210">
        <f t="shared" si="9"/>
        <v>23</v>
      </c>
      <c r="D210" s="1">
        <v>153</v>
      </c>
      <c r="E210">
        <v>171</v>
      </c>
      <c r="F210">
        <v>13.768000000000001</v>
      </c>
      <c r="G210">
        <v>171</v>
      </c>
      <c r="H210">
        <v>15.914</v>
      </c>
      <c r="I210">
        <v>171</v>
      </c>
      <c r="J210">
        <v>14.991100000000001</v>
      </c>
      <c r="K210" s="1" t="str">
        <f t="shared" si="10"/>
        <v>Worse</v>
      </c>
      <c r="L210" s="3">
        <f t="shared" si="11"/>
        <v>0.10526315789473684</v>
      </c>
    </row>
    <row r="211" spans="1:12" x14ac:dyDescent="0.25">
      <c r="A211">
        <v>210</v>
      </c>
      <c r="B211" t="s">
        <v>217</v>
      </c>
      <c r="C211">
        <f t="shared" si="9"/>
        <v>24</v>
      </c>
      <c r="D211" s="1">
        <v>103</v>
      </c>
      <c r="E211">
        <v>183</v>
      </c>
      <c r="F211">
        <v>14.590999999999999</v>
      </c>
      <c r="G211">
        <v>183</v>
      </c>
      <c r="H211">
        <v>16.616</v>
      </c>
      <c r="I211">
        <v>183</v>
      </c>
      <c r="J211">
        <v>15.487200000000001</v>
      </c>
      <c r="K211" s="1" t="str">
        <f t="shared" si="10"/>
        <v>Worse</v>
      </c>
      <c r="L211" s="3">
        <f t="shared" si="11"/>
        <v>0.43715846994535518</v>
      </c>
    </row>
    <row r="212" spans="1:12" x14ac:dyDescent="0.25">
      <c r="A212">
        <v>211</v>
      </c>
      <c r="B212" t="s">
        <v>218</v>
      </c>
      <c r="C212">
        <f t="shared" si="9"/>
        <v>15</v>
      </c>
      <c r="D212" s="1">
        <v>46</v>
      </c>
      <c r="E212">
        <v>46</v>
      </c>
      <c r="F212">
        <v>12.427</v>
      </c>
      <c r="G212">
        <v>46</v>
      </c>
      <c r="H212">
        <v>14.624000000000001</v>
      </c>
      <c r="I212">
        <v>46</v>
      </c>
      <c r="J212">
        <v>13.4773</v>
      </c>
      <c r="K212" s="1" t="str">
        <f t="shared" si="10"/>
        <v>Equal</v>
      </c>
      <c r="L212" s="3">
        <f t="shared" si="11"/>
        <v>0</v>
      </c>
    </row>
    <row r="213" spans="1:12" x14ac:dyDescent="0.25">
      <c r="A213">
        <v>212</v>
      </c>
      <c r="B213" t="s">
        <v>219</v>
      </c>
      <c r="C213">
        <f t="shared" si="9"/>
        <v>16</v>
      </c>
      <c r="D213" s="1">
        <v>48</v>
      </c>
      <c r="E213">
        <v>56</v>
      </c>
      <c r="F213">
        <v>12.231</v>
      </c>
      <c r="G213">
        <v>56</v>
      </c>
      <c r="H213">
        <v>14.52</v>
      </c>
      <c r="I213">
        <v>56</v>
      </c>
      <c r="J213">
        <v>13.588100000000001</v>
      </c>
      <c r="K213" s="1" t="str">
        <f t="shared" si="10"/>
        <v>Worse</v>
      </c>
      <c r="L213" s="3">
        <f t="shared" si="11"/>
        <v>0.14285714285714285</v>
      </c>
    </row>
    <row r="214" spans="1:12" x14ac:dyDescent="0.25">
      <c r="A214">
        <v>213</v>
      </c>
      <c r="B214" t="s">
        <v>220</v>
      </c>
      <c r="C214">
        <f t="shared" si="9"/>
        <v>17</v>
      </c>
      <c r="D214" s="1">
        <v>55</v>
      </c>
      <c r="E214">
        <v>63</v>
      </c>
      <c r="F214">
        <v>11.805</v>
      </c>
      <c r="G214">
        <v>63</v>
      </c>
      <c r="H214">
        <v>14.247999999999999</v>
      </c>
      <c r="I214">
        <v>63</v>
      </c>
      <c r="J214">
        <v>13.2805</v>
      </c>
      <c r="K214" s="1" t="str">
        <f t="shared" si="10"/>
        <v>Worse</v>
      </c>
      <c r="L214" s="3">
        <f t="shared" si="11"/>
        <v>0.12698412698412698</v>
      </c>
    </row>
    <row r="215" spans="1:12" x14ac:dyDescent="0.25">
      <c r="A215">
        <v>214</v>
      </c>
      <c r="B215" t="s">
        <v>221</v>
      </c>
      <c r="C215">
        <f t="shared" si="9"/>
        <v>18</v>
      </c>
      <c r="D215" s="1">
        <v>69</v>
      </c>
      <c r="E215">
        <v>69</v>
      </c>
      <c r="F215">
        <v>12.849</v>
      </c>
      <c r="G215">
        <v>75</v>
      </c>
      <c r="H215">
        <v>14.281000000000001</v>
      </c>
      <c r="I215">
        <v>69.599999999999994</v>
      </c>
      <c r="J215">
        <v>13.6266</v>
      </c>
      <c r="K215" s="1" t="str">
        <f t="shared" si="10"/>
        <v>Equal</v>
      </c>
      <c r="L215" s="3">
        <f t="shared" si="11"/>
        <v>8.6206896551723321E-3</v>
      </c>
    </row>
    <row r="216" spans="1:12" x14ac:dyDescent="0.25">
      <c r="A216">
        <v>215</v>
      </c>
      <c r="B216" t="s">
        <v>222</v>
      </c>
      <c r="C216">
        <f t="shared" si="9"/>
        <v>19</v>
      </c>
      <c r="D216" s="1">
        <v>81</v>
      </c>
      <c r="E216">
        <v>81</v>
      </c>
      <c r="F216">
        <v>13.241</v>
      </c>
      <c r="G216">
        <v>83</v>
      </c>
      <c r="H216">
        <v>15.247</v>
      </c>
      <c r="I216">
        <v>82.4</v>
      </c>
      <c r="J216">
        <v>14.3079</v>
      </c>
      <c r="K216" s="1" t="str">
        <f t="shared" si="10"/>
        <v>Equal</v>
      </c>
      <c r="L216" s="3">
        <f t="shared" si="11"/>
        <v>1.6990291262135991E-2</v>
      </c>
    </row>
    <row r="217" spans="1:12" x14ac:dyDescent="0.25">
      <c r="A217">
        <v>216</v>
      </c>
      <c r="B217" t="s">
        <v>223</v>
      </c>
      <c r="C217">
        <f t="shared" si="9"/>
        <v>20</v>
      </c>
      <c r="D217" s="1">
        <v>99</v>
      </c>
      <c r="E217">
        <v>109</v>
      </c>
      <c r="F217">
        <v>12.62</v>
      </c>
      <c r="G217">
        <v>109</v>
      </c>
      <c r="H217">
        <v>14.972</v>
      </c>
      <c r="I217">
        <v>109</v>
      </c>
      <c r="J217">
        <v>14.213799999999999</v>
      </c>
      <c r="K217" s="1" t="str">
        <f t="shared" si="10"/>
        <v>Worse</v>
      </c>
      <c r="L217" s="3">
        <f t="shared" si="11"/>
        <v>9.1743119266055051E-2</v>
      </c>
    </row>
    <row r="218" spans="1:12" x14ac:dyDescent="0.25">
      <c r="A218">
        <v>217</v>
      </c>
      <c r="B218" t="s">
        <v>224</v>
      </c>
      <c r="C218">
        <f t="shared" si="9"/>
        <v>21</v>
      </c>
      <c r="D218" s="1">
        <v>126</v>
      </c>
      <c r="E218">
        <v>126</v>
      </c>
      <c r="F218">
        <v>12.958</v>
      </c>
      <c r="G218">
        <v>136</v>
      </c>
      <c r="H218">
        <v>15.314</v>
      </c>
      <c r="I218">
        <v>130</v>
      </c>
      <c r="J218">
        <v>14.181799999999999</v>
      </c>
      <c r="K218" s="1" t="str">
        <f t="shared" si="10"/>
        <v>Equal</v>
      </c>
      <c r="L218" s="3">
        <f t="shared" si="11"/>
        <v>3.0769230769230771E-2</v>
      </c>
    </row>
    <row r="219" spans="1:12" x14ac:dyDescent="0.25">
      <c r="A219">
        <v>218</v>
      </c>
      <c r="B219" t="s">
        <v>225</v>
      </c>
      <c r="C219">
        <f t="shared" si="9"/>
        <v>22</v>
      </c>
      <c r="D219" s="1">
        <v>153</v>
      </c>
      <c r="E219">
        <v>171</v>
      </c>
      <c r="F219">
        <v>14.018000000000001</v>
      </c>
      <c r="G219">
        <v>171</v>
      </c>
      <c r="H219">
        <v>15.683</v>
      </c>
      <c r="I219">
        <v>171</v>
      </c>
      <c r="J219">
        <v>14.6343</v>
      </c>
      <c r="K219" s="1" t="str">
        <f t="shared" si="10"/>
        <v>Worse</v>
      </c>
      <c r="L219" s="3">
        <f t="shared" si="11"/>
        <v>0.10526315789473684</v>
      </c>
    </row>
    <row r="220" spans="1:12" x14ac:dyDescent="0.25">
      <c r="A220">
        <v>219</v>
      </c>
      <c r="B220" t="s">
        <v>226</v>
      </c>
      <c r="C220">
        <f t="shared" si="9"/>
        <v>23</v>
      </c>
      <c r="D220" s="1">
        <v>152</v>
      </c>
      <c r="E220">
        <v>183</v>
      </c>
      <c r="F220">
        <v>13.955</v>
      </c>
      <c r="G220">
        <v>183</v>
      </c>
      <c r="H220">
        <v>15.569000000000001</v>
      </c>
      <c r="I220">
        <v>183</v>
      </c>
      <c r="J220">
        <v>14.820799999999998</v>
      </c>
      <c r="K220" s="1" t="str">
        <f t="shared" si="10"/>
        <v>Worse</v>
      </c>
      <c r="L220" s="3">
        <f t="shared" si="11"/>
        <v>0.16939890710382513</v>
      </c>
    </row>
    <row r="221" spans="1:12" x14ac:dyDescent="0.25">
      <c r="A221">
        <v>220</v>
      </c>
      <c r="B221" t="s">
        <v>227</v>
      </c>
      <c r="C221">
        <f t="shared" si="9"/>
        <v>24</v>
      </c>
      <c r="D221" s="1">
        <v>116</v>
      </c>
      <c r="E221">
        <v>212</v>
      </c>
      <c r="F221">
        <v>13.38</v>
      </c>
      <c r="G221">
        <v>212</v>
      </c>
      <c r="H221">
        <v>16.227</v>
      </c>
      <c r="I221">
        <v>212</v>
      </c>
      <c r="J221">
        <v>14.612</v>
      </c>
      <c r="K221" s="1" t="str">
        <f t="shared" si="10"/>
        <v>Worse</v>
      </c>
      <c r="L221" s="3">
        <f t="shared" si="11"/>
        <v>0.45283018867924529</v>
      </c>
    </row>
    <row r="222" spans="1:12" x14ac:dyDescent="0.25">
      <c r="A222">
        <v>221</v>
      </c>
      <c r="B222" t="s">
        <v>228</v>
      </c>
      <c r="C222">
        <f t="shared" si="9"/>
        <v>15</v>
      </c>
      <c r="D222" s="1">
        <v>39</v>
      </c>
      <c r="E222">
        <v>47</v>
      </c>
      <c r="F222">
        <v>12.154999999999999</v>
      </c>
      <c r="G222">
        <v>47</v>
      </c>
      <c r="H222">
        <v>14.096</v>
      </c>
      <c r="I222">
        <v>47</v>
      </c>
      <c r="J222">
        <v>13.1591</v>
      </c>
      <c r="K222" s="1" t="str">
        <f t="shared" si="10"/>
        <v>Worse</v>
      </c>
      <c r="L222" s="3">
        <f t="shared" si="11"/>
        <v>0.1702127659574468</v>
      </c>
    </row>
    <row r="223" spans="1:12" x14ac:dyDescent="0.25">
      <c r="A223">
        <v>222</v>
      </c>
      <c r="B223" t="s">
        <v>229</v>
      </c>
      <c r="C223">
        <f t="shared" si="9"/>
        <v>16</v>
      </c>
      <c r="D223" s="1">
        <v>46</v>
      </c>
      <c r="E223">
        <v>54</v>
      </c>
      <c r="F223">
        <v>11.739000000000001</v>
      </c>
      <c r="G223">
        <v>54</v>
      </c>
      <c r="H223">
        <v>14.026999999999999</v>
      </c>
      <c r="I223">
        <v>54</v>
      </c>
      <c r="J223">
        <v>12.857899999999999</v>
      </c>
      <c r="K223" s="1" t="str">
        <f t="shared" si="10"/>
        <v>Worse</v>
      </c>
      <c r="L223" s="3">
        <f t="shared" si="11"/>
        <v>0.14814814814814814</v>
      </c>
    </row>
    <row r="224" spans="1:12" x14ac:dyDescent="0.25">
      <c r="A224">
        <v>223</v>
      </c>
      <c r="B224" t="s">
        <v>230</v>
      </c>
      <c r="C224">
        <f t="shared" si="9"/>
        <v>17</v>
      </c>
      <c r="D224" s="1">
        <v>60</v>
      </c>
      <c r="E224">
        <v>60</v>
      </c>
      <c r="F224">
        <v>12.773999999999999</v>
      </c>
      <c r="G224">
        <v>66</v>
      </c>
      <c r="H224">
        <v>14.316000000000001</v>
      </c>
      <c r="I224">
        <v>62.4</v>
      </c>
      <c r="J224">
        <v>13.349299999999999</v>
      </c>
      <c r="K224" s="1" t="str">
        <f t="shared" si="10"/>
        <v>Equal</v>
      </c>
      <c r="L224" s="3">
        <f t="shared" si="11"/>
        <v>3.8461538461538443E-2</v>
      </c>
    </row>
    <row r="225" spans="1:12" x14ac:dyDescent="0.25">
      <c r="A225">
        <v>224</v>
      </c>
      <c r="B225" t="s">
        <v>231</v>
      </c>
      <c r="C225">
        <f t="shared" si="9"/>
        <v>18</v>
      </c>
      <c r="D225" s="1">
        <v>72</v>
      </c>
      <c r="E225">
        <v>72</v>
      </c>
      <c r="F225">
        <v>12.696</v>
      </c>
      <c r="G225">
        <v>74</v>
      </c>
      <c r="H225">
        <v>14.803000000000001</v>
      </c>
      <c r="I225">
        <v>73</v>
      </c>
      <c r="J225">
        <v>13.7012</v>
      </c>
      <c r="K225" s="1" t="str">
        <f t="shared" si="10"/>
        <v>Equal</v>
      </c>
      <c r="L225" s="3">
        <f t="shared" si="11"/>
        <v>1.3698630136986301E-2</v>
      </c>
    </row>
    <row r="226" spans="1:12" x14ac:dyDescent="0.25">
      <c r="A226">
        <v>225</v>
      </c>
      <c r="B226" t="s">
        <v>232</v>
      </c>
      <c r="C226">
        <f t="shared" si="9"/>
        <v>19</v>
      </c>
      <c r="D226" s="1">
        <v>90</v>
      </c>
      <c r="E226">
        <v>100</v>
      </c>
      <c r="F226">
        <v>12.776999999999999</v>
      </c>
      <c r="G226">
        <v>100</v>
      </c>
      <c r="H226">
        <v>15.119</v>
      </c>
      <c r="I226">
        <v>100</v>
      </c>
      <c r="J226">
        <v>13.910399999999999</v>
      </c>
      <c r="K226" s="1" t="str">
        <f t="shared" si="10"/>
        <v>Worse</v>
      </c>
      <c r="L226" s="3">
        <f t="shared" si="11"/>
        <v>0.1</v>
      </c>
    </row>
    <row r="227" spans="1:12" x14ac:dyDescent="0.25">
      <c r="A227">
        <v>226</v>
      </c>
      <c r="B227" t="s">
        <v>233</v>
      </c>
      <c r="C227">
        <f t="shared" si="9"/>
        <v>20</v>
      </c>
      <c r="D227" s="1">
        <v>117</v>
      </c>
      <c r="E227">
        <v>117</v>
      </c>
      <c r="F227">
        <v>12.031000000000001</v>
      </c>
      <c r="G227">
        <v>127</v>
      </c>
      <c r="H227">
        <v>15.19</v>
      </c>
      <c r="I227">
        <v>122</v>
      </c>
      <c r="J227">
        <v>14.1144</v>
      </c>
      <c r="K227" s="1" t="str">
        <f t="shared" si="10"/>
        <v>Equal</v>
      </c>
      <c r="L227" s="3">
        <f t="shared" si="11"/>
        <v>4.0983606557377046E-2</v>
      </c>
    </row>
    <row r="228" spans="1:12" x14ac:dyDescent="0.25">
      <c r="A228">
        <v>227</v>
      </c>
      <c r="B228" t="s">
        <v>234</v>
      </c>
      <c r="C228">
        <f t="shared" si="9"/>
        <v>21</v>
      </c>
      <c r="D228" s="1">
        <v>144</v>
      </c>
      <c r="E228">
        <v>162</v>
      </c>
      <c r="F228">
        <v>13.96</v>
      </c>
      <c r="G228">
        <v>162</v>
      </c>
      <c r="H228">
        <v>15.326000000000001</v>
      </c>
      <c r="I228">
        <v>162</v>
      </c>
      <c r="J228">
        <v>14.718500000000001</v>
      </c>
      <c r="K228" s="1" t="str">
        <f t="shared" si="10"/>
        <v>Worse</v>
      </c>
      <c r="L228" s="3">
        <f t="shared" si="11"/>
        <v>0.1111111111111111</v>
      </c>
    </row>
    <row r="229" spans="1:12" x14ac:dyDescent="0.25">
      <c r="A229">
        <v>228</v>
      </c>
      <c r="B229" t="s">
        <v>235</v>
      </c>
      <c r="C229">
        <f t="shared" si="9"/>
        <v>22</v>
      </c>
      <c r="D229" s="1">
        <v>117</v>
      </c>
      <c r="E229">
        <v>174</v>
      </c>
      <c r="F229">
        <v>13.682</v>
      </c>
      <c r="G229">
        <v>174</v>
      </c>
      <c r="H229">
        <v>15.958</v>
      </c>
      <c r="I229">
        <v>174</v>
      </c>
      <c r="J229">
        <v>14.6905</v>
      </c>
      <c r="K229" s="1" t="str">
        <f t="shared" si="10"/>
        <v>Worse</v>
      </c>
      <c r="L229" s="3">
        <f t="shared" si="11"/>
        <v>0.32758620689655171</v>
      </c>
    </row>
    <row r="230" spans="1:12" x14ac:dyDescent="0.25">
      <c r="A230">
        <v>229</v>
      </c>
      <c r="B230" t="s">
        <v>236</v>
      </c>
      <c r="C230">
        <f t="shared" si="9"/>
        <v>23</v>
      </c>
      <c r="D230" s="1">
        <v>134</v>
      </c>
      <c r="E230">
        <v>203</v>
      </c>
      <c r="F230">
        <v>13.871</v>
      </c>
      <c r="G230">
        <v>203</v>
      </c>
      <c r="H230">
        <v>15.452999999999999</v>
      </c>
      <c r="I230">
        <v>203</v>
      </c>
      <c r="J230">
        <v>14.5588</v>
      </c>
      <c r="K230" s="1" t="str">
        <f t="shared" si="10"/>
        <v>Worse</v>
      </c>
      <c r="L230" s="3">
        <f t="shared" si="11"/>
        <v>0.33990147783251229</v>
      </c>
    </row>
    <row r="231" spans="1:12" x14ac:dyDescent="0.25">
      <c r="A231">
        <v>230</v>
      </c>
      <c r="B231" t="s">
        <v>237</v>
      </c>
      <c r="C231">
        <f t="shared" ref="C231:C294" si="12" xml:space="preserve"> VALUE(MID(B231,8,2))-VALUE(MID(B231,5,2))+1</f>
        <v>24</v>
      </c>
      <c r="D231" s="1">
        <v>134</v>
      </c>
      <c r="E231">
        <v>194</v>
      </c>
      <c r="F231">
        <v>13.362</v>
      </c>
      <c r="G231">
        <v>194</v>
      </c>
      <c r="H231">
        <v>15.794</v>
      </c>
      <c r="I231">
        <v>194</v>
      </c>
      <c r="J231">
        <v>14.789399999999999</v>
      </c>
      <c r="K231" s="1" t="str">
        <f t="shared" si="10"/>
        <v>Worse</v>
      </c>
      <c r="L231" s="3">
        <f t="shared" si="11"/>
        <v>0.30927835051546393</v>
      </c>
    </row>
    <row r="232" spans="1:12" x14ac:dyDescent="0.25">
      <c r="A232">
        <v>231</v>
      </c>
      <c r="B232" t="s">
        <v>238</v>
      </c>
      <c r="C232">
        <f t="shared" si="12"/>
        <v>15</v>
      </c>
      <c r="D232" s="1">
        <v>46</v>
      </c>
      <c r="E232">
        <v>54</v>
      </c>
      <c r="F232">
        <v>12.268000000000001</v>
      </c>
      <c r="G232">
        <v>54</v>
      </c>
      <c r="H232">
        <v>13.878</v>
      </c>
      <c r="I232">
        <v>54</v>
      </c>
      <c r="J232">
        <v>13.0543</v>
      </c>
      <c r="K232" s="1" t="str">
        <f t="shared" si="10"/>
        <v>Worse</v>
      </c>
      <c r="L232" s="3">
        <f t="shared" si="11"/>
        <v>0.14814814814814814</v>
      </c>
    </row>
    <row r="233" spans="1:12" x14ac:dyDescent="0.25">
      <c r="A233">
        <v>232</v>
      </c>
      <c r="B233" t="s">
        <v>239</v>
      </c>
      <c r="C233">
        <f t="shared" si="12"/>
        <v>16</v>
      </c>
      <c r="D233" s="1">
        <v>60</v>
      </c>
      <c r="E233">
        <v>60</v>
      </c>
      <c r="F233">
        <v>12.420999999999999</v>
      </c>
      <c r="G233">
        <v>66</v>
      </c>
      <c r="H233">
        <v>14.65</v>
      </c>
      <c r="I233">
        <v>60.6</v>
      </c>
      <c r="J233">
        <v>13.4786</v>
      </c>
      <c r="K233" s="1" t="str">
        <f t="shared" si="10"/>
        <v>Equal</v>
      </c>
      <c r="L233" s="3">
        <f t="shared" si="11"/>
        <v>9.9009900990099237E-3</v>
      </c>
    </row>
    <row r="234" spans="1:12" x14ac:dyDescent="0.25">
      <c r="A234">
        <v>233</v>
      </c>
      <c r="B234" t="s">
        <v>240</v>
      </c>
      <c r="C234">
        <f t="shared" si="12"/>
        <v>17</v>
      </c>
      <c r="D234" s="1">
        <v>72</v>
      </c>
      <c r="E234">
        <v>72</v>
      </c>
      <c r="F234">
        <v>12.804</v>
      </c>
      <c r="G234">
        <v>74</v>
      </c>
      <c r="H234">
        <v>15.028</v>
      </c>
      <c r="I234">
        <v>73.2</v>
      </c>
      <c r="J234">
        <v>13.7798</v>
      </c>
      <c r="K234" s="1" t="str">
        <f t="shared" si="10"/>
        <v>Equal</v>
      </c>
      <c r="L234" s="3">
        <f t="shared" si="11"/>
        <v>1.6393442622950859E-2</v>
      </c>
    </row>
    <row r="235" spans="1:12" x14ac:dyDescent="0.25">
      <c r="A235">
        <v>234</v>
      </c>
      <c r="B235" t="s">
        <v>241</v>
      </c>
      <c r="C235">
        <f t="shared" si="12"/>
        <v>18</v>
      </c>
      <c r="D235" s="1">
        <v>90</v>
      </c>
      <c r="E235">
        <v>100</v>
      </c>
      <c r="F235">
        <v>13.137</v>
      </c>
      <c r="G235">
        <v>100</v>
      </c>
      <c r="H235">
        <v>15.855</v>
      </c>
      <c r="I235">
        <v>100</v>
      </c>
      <c r="J235">
        <v>14.325899999999999</v>
      </c>
      <c r="K235" s="1" t="str">
        <f t="shared" si="10"/>
        <v>Worse</v>
      </c>
      <c r="L235" s="3">
        <f t="shared" si="11"/>
        <v>0.1</v>
      </c>
    </row>
    <row r="236" spans="1:12" x14ac:dyDescent="0.25">
      <c r="A236">
        <v>235</v>
      </c>
      <c r="B236" t="s">
        <v>242</v>
      </c>
      <c r="C236">
        <f t="shared" si="12"/>
        <v>19</v>
      </c>
      <c r="D236" s="1">
        <v>117</v>
      </c>
      <c r="E236">
        <v>117</v>
      </c>
      <c r="F236">
        <v>14.728</v>
      </c>
      <c r="G236">
        <v>127</v>
      </c>
      <c r="H236">
        <v>16.315999999999999</v>
      </c>
      <c r="I236">
        <v>118.2</v>
      </c>
      <c r="J236">
        <v>15.632400000000001</v>
      </c>
      <c r="K236" s="1" t="str">
        <f t="shared" si="10"/>
        <v>Equal</v>
      </c>
      <c r="L236" s="3">
        <f t="shared" si="11"/>
        <v>1.0152284263959414E-2</v>
      </c>
    </row>
    <row r="237" spans="1:12" x14ac:dyDescent="0.25">
      <c r="A237">
        <v>236</v>
      </c>
      <c r="B237" t="s">
        <v>243</v>
      </c>
      <c r="C237">
        <f t="shared" si="12"/>
        <v>20</v>
      </c>
      <c r="D237" s="1">
        <v>144</v>
      </c>
      <c r="E237">
        <v>162</v>
      </c>
      <c r="F237">
        <v>14.959</v>
      </c>
      <c r="G237">
        <v>162</v>
      </c>
      <c r="H237">
        <v>16.29</v>
      </c>
      <c r="I237">
        <v>162</v>
      </c>
      <c r="J237">
        <v>15.711499999999999</v>
      </c>
      <c r="K237" s="1" t="str">
        <f t="shared" si="10"/>
        <v>Worse</v>
      </c>
      <c r="L237" s="3">
        <f t="shared" si="11"/>
        <v>0.1111111111111111</v>
      </c>
    </row>
    <row r="238" spans="1:12" x14ac:dyDescent="0.25">
      <c r="A238">
        <v>237</v>
      </c>
      <c r="B238" t="s">
        <v>244</v>
      </c>
      <c r="C238">
        <f t="shared" si="12"/>
        <v>21</v>
      </c>
      <c r="D238" s="1">
        <v>123</v>
      </c>
      <c r="E238">
        <v>174</v>
      </c>
      <c r="F238">
        <v>14.656000000000001</v>
      </c>
      <c r="G238">
        <v>174</v>
      </c>
      <c r="H238">
        <v>16.283999999999999</v>
      </c>
      <c r="I238">
        <v>174</v>
      </c>
      <c r="J238">
        <v>15.301</v>
      </c>
      <c r="K238" s="1" t="str">
        <f t="shared" si="10"/>
        <v>Worse</v>
      </c>
      <c r="L238" s="3">
        <f t="shared" si="11"/>
        <v>0.29310344827586204</v>
      </c>
    </row>
    <row r="239" spans="1:12" x14ac:dyDescent="0.25">
      <c r="A239">
        <v>238</v>
      </c>
      <c r="B239" t="s">
        <v>245</v>
      </c>
      <c r="C239">
        <f t="shared" si="12"/>
        <v>22</v>
      </c>
      <c r="D239" s="1">
        <v>137</v>
      </c>
      <c r="E239">
        <v>203</v>
      </c>
      <c r="F239">
        <v>14.621</v>
      </c>
      <c r="G239">
        <v>203</v>
      </c>
      <c r="H239">
        <v>16.716999999999999</v>
      </c>
      <c r="I239">
        <v>203</v>
      </c>
      <c r="J239">
        <v>15.670500000000001</v>
      </c>
      <c r="K239" s="1" t="str">
        <f t="shared" si="10"/>
        <v>Worse</v>
      </c>
      <c r="L239" s="3">
        <f t="shared" si="11"/>
        <v>0.3251231527093596</v>
      </c>
    </row>
    <row r="240" spans="1:12" x14ac:dyDescent="0.25">
      <c r="A240">
        <v>239</v>
      </c>
      <c r="B240" t="s">
        <v>246</v>
      </c>
      <c r="C240">
        <f t="shared" si="12"/>
        <v>23</v>
      </c>
      <c r="D240" s="1">
        <v>136</v>
      </c>
      <c r="E240">
        <v>194</v>
      </c>
      <c r="F240">
        <v>15.622</v>
      </c>
      <c r="G240">
        <v>194</v>
      </c>
      <c r="H240">
        <v>17.849</v>
      </c>
      <c r="I240">
        <v>194</v>
      </c>
      <c r="J240">
        <v>16.535799999999998</v>
      </c>
      <c r="K240" s="1" t="str">
        <f t="shared" si="10"/>
        <v>Worse</v>
      </c>
      <c r="L240" s="3">
        <f t="shared" si="11"/>
        <v>0.29896907216494845</v>
      </c>
    </row>
    <row r="241" spans="1:12" x14ac:dyDescent="0.25">
      <c r="A241">
        <v>240</v>
      </c>
      <c r="B241" t="s">
        <v>247</v>
      </c>
      <c r="C241">
        <f t="shared" si="12"/>
        <v>24</v>
      </c>
      <c r="D241" s="1">
        <v>109</v>
      </c>
      <c r="E241">
        <v>230</v>
      </c>
      <c r="F241">
        <v>15.657</v>
      </c>
      <c r="G241">
        <v>230</v>
      </c>
      <c r="H241">
        <v>17.149000000000001</v>
      </c>
      <c r="I241">
        <v>230</v>
      </c>
      <c r="J241">
        <v>16.380700000000001</v>
      </c>
      <c r="K241" s="1" t="str">
        <f t="shared" si="10"/>
        <v>Worse</v>
      </c>
      <c r="L241" s="3">
        <f t="shared" si="11"/>
        <v>0.52608695652173909</v>
      </c>
    </row>
    <row r="242" spans="1:12" x14ac:dyDescent="0.25">
      <c r="A242">
        <v>241</v>
      </c>
      <c r="B242" t="s">
        <v>248</v>
      </c>
      <c r="C242">
        <f t="shared" si="12"/>
        <v>15</v>
      </c>
      <c r="D242" s="1">
        <v>55</v>
      </c>
      <c r="E242">
        <v>55</v>
      </c>
      <c r="F242">
        <v>14.26</v>
      </c>
      <c r="G242">
        <v>61</v>
      </c>
      <c r="H242">
        <v>15.475</v>
      </c>
      <c r="I242">
        <v>56.8</v>
      </c>
      <c r="J242">
        <v>14.813000000000001</v>
      </c>
      <c r="K242" s="1" t="str">
        <f t="shared" si="10"/>
        <v>Equal</v>
      </c>
      <c r="L242" s="3">
        <f t="shared" si="11"/>
        <v>3.1690140845070373E-2</v>
      </c>
    </row>
    <row r="243" spans="1:12" x14ac:dyDescent="0.25">
      <c r="A243">
        <v>242</v>
      </c>
      <c r="B243" t="s">
        <v>249</v>
      </c>
      <c r="C243">
        <f t="shared" si="12"/>
        <v>16</v>
      </c>
      <c r="D243" s="1">
        <v>67</v>
      </c>
      <c r="E243">
        <v>67</v>
      </c>
      <c r="F243">
        <v>13.959</v>
      </c>
      <c r="G243">
        <v>69</v>
      </c>
      <c r="H243">
        <v>15.646000000000001</v>
      </c>
      <c r="I243">
        <v>68</v>
      </c>
      <c r="J243">
        <v>14.823</v>
      </c>
      <c r="K243" s="1" t="str">
        <f t="shared" si="10"/>
        <v>Equal</v>
      </c>
      <c r="L243" s="3">
        <f t="shared" si="11"/>
        <v>1.4705882352941176E-2</v>
      </c>
    </row>
    <row r="244" spans="1:12" x14ac:dyDescent="0.25">
      <c r="A244">
        <v>243</v>
      </c>
      <c r="B244" t="s">
        <v>250</v>
      </c>
      <c r="C244">
        <f t="shared" si="12"/>
        <v>17</v>
      </c>
      <c r="D244" s="1">
        <v>85</v>
      </c>
      <c r="E244">
        <v>95</v>
      </c>
      <c r="F244">
        <v>14.342000000000001</v>
      </c>
      <c r="G244">
        <v>95</v>
      </c>
      <c r="H244">
        <v>16.335000000000001</v>
      </c>
      <c r="I244">
        <v>95</v>
      </c>
      <c r="J244">
        <v>15.2363</v>
      </c>
      <c r="K244" s="1" t="str">
        <f t="shared" si="10"/>
        <v>Worse</v>
      </c>
      <c r="L244" s="3">
        <f t="shared" si="11"/>
        <v>0.10526315789473684</v>
      </c>
    </row>
    <row r="245" spans="1:12" x14ac:dyDescent="0.25">
      <c r="A245">
        <v>244</v>
      </c>
      <c r="B245" t="s">
        <v>251</v>
      </c>
      <c r="C245">
        <f t="shared" si="12"/>
        <v>18</v>
      </c>
      <c r="D245" s="1">
        <v>112</v>
      </c>
      <c r="E245">
        <v>112</v>
      </c>
      <c r="F245">
        <v>13.538</v>
      </c>
      <c r="G245">
        <v>122</v>
      </c>
      <c r="H245">
        <v>16.036000000000001</v>
      </c>
      <c r="I245">
        <v>114.2</v>
      </c>
      <c r="J245">
        <v>15.030200000000001</v>
      </c>
      <c r="K245" s="1" t="str">
        <f t="shared" si="10"/>
        <v>Equal</v>
      </c>
      <c r="L245" s="3">
        <f t="shared" si="11"/>
        <v>1.9264448336252214E-2</v>
      </c>
    </row>
    <row r="246" spans="1:12" x14ac:dyDescent="0.25">
      <c r="A246">
        <v>245</v>
      </c>
      <c r="B246" t="s">
        <v>252</v>
      </c>
      <c r="C246">
        <f t="shared" si="12"/>
        <v>19</v>
      </c>
      <c r="D246" s="1">
        <v>127</v>
      </c>
      <c r="E246">
        <v>157</v>
      </c>
      <c r="F246">
        <v>13.529</v>
      </c>
      <c r="G246">
        <v>157</v>
      </c>
      <c r="H246">
        <v>16.478000000000002</v>
      </c>
      <c r="I246">
        <v>157</v>
      </c>
      <c r="J246">
        <v>15.189200000000001</v>
      </c>
      <c r="K246" s="1" t="str">
        <f t="shared" si="10"/>
        <v>Worse</v>
      </c>
      <c r="L246" s="3">
        <f t="shared" si="11"/>
        <v>0.19108280254777071</v>
      </c>
    </row>
    <row r="247" spans="1:12" x14ac:dyDescent="0.25">
      <c r="A247">
        <v>246</v>
      </c>
      <c r="B247" t="s">
        <v>253</v>
      </c>
      <c r="C247">
        <f t="shared" si="12"/>
        <v>20</v>
      </c>
      <c r="D247" s="1">
        <v>128</v>
      </c>
      <c r="E247">
        <v>169</v>
      </c>
      <c r="F247">
        <v>14.285</v>
      </c>
      <c r="G247">
        <v>169</v>
      </c>
      <c r="H247">
        <v>16.574000000000002</v>
      </c>
      <c r="I247">
        <v>169</v>
      </c>
      <c r="J247">
        <v>15.545200000000001</v>
      </c>
      <c r="K247" s="1" t="str">
        <f t="shared" si="10"/>
        <v>Worse</v>
      </c>
      <c r="L247" s="3">
        <f t="shared" si="11"/>
        <v>0.24260355029585798</v>
      </c>
    </row>
    <row r="248" spans="1:12" x14ac:dyDescent="0.25">
      <c r="A248">
        <v>247</v>
      </c>
      <c r="B248" t="s">
        <v>254</v>
      </c>
      <c r="C248">
        <f t="shared" si="12"/>
        <v>21</v>
      </c>
      <c r="D248" s="1">
        <v>118</v>
      </c>
      <c r="E248">
        <v>198</v>
      </c>
      <c r="F248">
        <v>14.585000000000001</v>
      </c>
      <c r="G248">
        <v>198</v>
      </c>
      <c r="H248">
        <v>16.783000000000001</v>
      </c>
      <c r="I248">
        <v>198</v>
      </c>
      <c r="J248">
        <v>15.9307</v>
      </c>
      <c r="K248" s="1" t="str">
        <f t="shared" si="10"/>
        <v>Worse</v>
      </c>
      <c r="L248" s="3">
        <f t="shared" si="11"/>
        <v>0.40404040404040403</v>
      </c>
    </row>
    <row r="249" spans="1:12" x14ac:dyDescent="0.25">
      <c r="A249">
        <v>248</v>
      </c>
      <c r="B249" t="s">
        <v>255</v>
      </c>
      <c r="C249">
        <f t="shared" si="12"/>
        <v>22</v>
      </c>
      <c r="D249" s="1">
        <v>127</v>
      </c>
      <c r="E249">
        <v>189</v>
      </c>
      <c r="F249">
        <v>14.743</v>
      </c>
      <c r="G249">
        <v>189</v>
      </c>
      <c r="H249">
        <v>17.442</v>
      </c>
      <c r="I249">
        <v>189</v>
      </c>
      <c r="J249">
        <v>16.089600000000001</v>
      </c>
      <c r="K249" s="1" t="str">
        <f t="shared" si="10"/>
        <v>Worse</v>
      </c>
      <c r="L249" s="3">
        <f t="shared" si="11"/>
        <v>0.32804232804232802</v>
      </c>
    </row>
    <row r="250" spans="1:12" x14ac:dyDescent="0.25">
      <c r="A250">
        <v>249</v>
      </c>
      <c r="B250" t="s">
        <v>256</v>
      </c>
      <c r="C250">
        <f t="shared" si="12"/>
        <v>23</v>
      </c>
      <c r="D250" s="1">
        <v>128</v>
      </c>
      <c r="E250">
        <v>225</v>
      </c>
      <c r="F250">
        <v>15.324</v>
      </c>
      <c r="G250">
        <v>225</v>
      </c>
      <c r="H250">
        <v>17.355</v>
      </c>
      <c r="I250">
        <v>225</v>
      </c>
      <c r="J250">
        <v>16.090799999999998</v>
      </c>
      <c r="K250" s="1" t="str">
        <f t="shared" si="10"/>
        <v>Worse</v>
      </c>
      <c r="L250" s="3">
        <f t="shared" si="11"/>
        <v>0.43111111111111111</v>
      </c>
    </row>
    <row r="251" spans="1:12" x14ac:dyDescent="0.25">
      <c r="A251">
        <v>250</v>
      </c>
      <c r="B251" t="s">
        <v>257</v>
      </c>
      <c r="C251">
        <f t="shared" si="12"/>
        <v>24</v>
      </c>
      <c r="D251" s="1">
        <v>114</v>
      </c>
      <c r="E251">
        <v>239</v>
      </c>
      <c r="F251">
        <v>15.542999999999999</v>
      </c>
      <c r="G251">
        <v>239</v>
      </c>
      <c r="H251">
        <v>16.890999999999998</v>
      </c>
      <c r="I251">
        <v>239</v>
      </c>
      <c r="J251">
        <v>16.162800000000001</v>
      </c>
      <c r="K251" s="1" t="str">
        <f t="shared" si="10"/>
        <v>Worse</v>
      </c>
      <c r="L251" s="3">
        <f t="shared" si="11"/>
        <v>0.52301255230125521</v>
      </c>
    </row>
    <row r="252" spans="1:12" x14ac:dyDescent="0.25">
      <c r="A252">
        <v>251</v>
      </c>
      <c r="B252" t="s">
        <v>258</v>
      </c>
      <c r="C252">
        <f t="shared" si="12"/>
        <v>15</v>
      </c>
      <c r="D252" s="1">
        <v>67</v>
      </c>
      <c r="E252">
        <v>67</v>
      </c>
      <c r="F252">
        <v>13.227</v>
      </c>
      <c r="G252">
        <v>69</v>
      </c>
      <c r="H252">
        <v>15.603999999999999</v>
      </c>
      <c r="I252">
        <v>68</v>
      </c>
      <c r="J252">
        <v>14.507400000000001</v>
      </c>
      <c r="K252" s="1" t="str">
        <f t="shared" si="10"/>
        <v>Equal</v>
      </c>
      <c r="L252" s="3">
        <f t="shared" si="11"/>
        <v>1.4705882352941176E-2</v>
      </c>
    </row>
    <row r="253" spans="1:12" x14ac:dyDescent="0.25">
      <c r="A253">
        <v>252</v>
      </c>
      <c r="B253" t="s">
        <v>259</v>
      </c>
      <c r="C253">
        <f t="shared" si="12"/>
        <v>16</v>
      </c>
      <c r="D253" s="1">
        <v>85</v>
      </c>
      <c r="E253">
        <v>95</v>
      </c>
      <c r="F253">
        <v>13.332000000000001</v>
      </c>
      <c r="G253">
        <v>95</v>
      </c>
      <c r="H253">
        <v>16.587</v>
      </c>
      <c r="I253">
        <v>95</v>
      </c>
      <c r="J253">
        <v>14.864600000000001</v>
      </c>
      <c r="K253" s="1" t="str">
        <f t="shared" si="10"/>
        <v>Worse</v>
      </c>
      <c r="L253" s="3">
        <f t="shared" si="11"/>
        <v>0.10526315789473684</v>
      </c>
    </row>
    <row r="254" spans="1:12" x14ac:dyDescent="0.25">
      <c r="A254">
        <v>253</v>
      </c>
      <c r="B254" t="s">
        <v>260</v>
      </c>
      <c r="C254">
        <f t="shared" si="12"/>
        <v>17</v>
      </c>
      <c r="D254" s="1">
        <v>112</v>
      </c>
      <c r="E254">
        <v>112</v>
      </c>
      <c r="F254">
        <v>14.119</v>
      </c>
      <c r="G254">
        <v>122</v>
      </c>
      <c r="H254">
        <v>15.968999999999999</v>
      </c>
      <c r="I254">
        <v>114</v>
      </c>
      <c r="J254">
        <v>15.054399999999999</v>
      </c>
      <c r="K254" s="1" t="str">
        <f t="shared" si="10"/>
        <v>Equal</v>
      </c>
      <c r="L254" s="3">
        <f t="shared" si="11"/>
        <v>1.7543859649122806E-2</v>
      </c>
    </row>
    <row r="255" spans="1:12" x14ac:dyDescent="0.25">
      <c r="A255">
        <v>254</v>
      </c>
      <c r="B255" t="s">
        <v>261</v>
      </c>
      <c r="C255">
        <f t="shared" si="12"/>
        <v>18</v>
      </c>
      <c r="D255" s="1">
        <v>139</v>
      </c>
      <c r="E255">
        <v>157</v>
      </c>
      <c r="F255">
        <v>14.47</v>
      </c>
      <c r="G255">
        <v>157</v>
      </c>
      <c r="H255">
        <v>16.472000000000001</v>
      </c>
      <c r="I255">
        <v>157</v>
      </c>
      <c r="J255">
        <v>15.0626</v>
      </c>
      <c r="K255" s="1" t="str">
        <f t="shared" si="10"/>
        <v>Worse</v>
      </c>
      <c r="L255" s="3">
        <f t="shared" si="11"/>
        <v>0.11464968152866242</v>
      </c>
    </row>
    <row r="256" spans="1:12" x14ac:dyDescent="0.25">
      <c r="A256">
        <v>255</v>
      </c>
      <c r="B256" t="s">
        <v>262</v>
      </c>
      <c r="C256">
        <f t="shared" si="12"/>
        <v>19</v>
      </c>
      <c r="D256" s="1">
        <v>126</v>
      </c>
      <c r="E256">
        <v>169</v>
      </c>
      <c r="F256">
        <v>13.986000000000001</v>
      </c>
      <c r="G256">
        <v>169</v>
      </c>
      <c r="H256">
        <v>15.82</v>
      </c>
      <c r="I256">
        <v>169</v>
      </c>
      <c r="J256">
        <v>14.971</v>
      </c>
      <c r="K256" s="1" t="str">
        <f t="shared" si="10"/>
        <v>Worse</v>
      </c>
      <c r="L256" s="3">
        <f t="shared" si="11"/>
        <v>0.25443786982248523</v>
      </c>
    </row>
    <row r="257" spans="1:12" x14ac:dyDescent="0.25">
      <c r="A257">
        <v>256</v>
      </c>
      <c r="B257" t="s">
        <v>263</v>
      </c>
      <c r="C257">
        <f t="shared" si="12"/>
        <v>20</v>
      </c>
      <c r="D257" s="1">
        <v>140</v>
      </c>
      <c r="E257">
        <v>198</v>
      </c>
      <c r="F257">
        <v>13.74</v>
      </c>
      <c r="G257">
        <v>198</v>
      </c>
      <c r="H257">
        <v>16.588999999999999</v>
      </c>
      <c r="I257">
        <v>198</v>
      </c>
      <c r="J257">
        <v>14.9331</v>
      </c>
      <c r="K257" s="1" t="str">
        <f t="shared" si="10"/>
        <v>Worse</v>
      </c>
      <c r="L257" s="3">
        <f t="shared" si="11"/>
        <v>0.29292929292929293</v>
      </c>
    </row>
    <row r="258" spans="1:12" x14ac:dyDescent="0.25">
      <c r="A258">
        <v>257</v>
      </c>
      <c r="B258" t="s">
        <v>264</v>
      </c>
      <c r="C258">
        <f t="shared" si="12"/>
        <v>21</v>
      </c>
      <c r="D258" s="1">
        <v>126</v>
      </c>
      <c r="E258">
        <v>189</v>
      </c>
      <c r="F258">
        <v>13.782999999999999</v>
      </c>
      <c r="G258">
        <v>189</v>
      </c>
      <c r="H258">
        <v>16.158000000000001</v>
      </c>
      <c r="I258">
        <v>189</v>
      </c>
      <c r="J258">
        <v>15.046200000000001</v>
      </c>
      <c r="K258" s="1" t="str">
        <f t="shared" si="10"/>
        <v>Worse</v>
      </c>
      <c r="L258" s="3">
        <f t="shared" si="11"/>
        <v>0.33333333333333331</v>
      </c>
    </row>
    <row r="259" spans="1:12" x14ac:dyDescent="0.25">
      <c r="A259">
        <v>258</v>
      </c>
      <c r="B259" t="s">
        <v>265</v>
      </c>
      <c r="C259">
        <f t="shared" si="12"/>
        <v>22</v>
      </c>
      <c r="D259" s="1">
        <v>118</v>
      </c>
      <c r="E259">
        <v>225</v>
      </c>
      <c r="F259">
        <v>14.156000000000001</v>
      </c>
      <c r="G259">
        <v>225</v>
      </c>
      <c r="H259">
        <v>15.962999999999999</v>
      </c>
      <c r="I259">
        <v>225</v>
      </c>
      <c r="J259">
        <v>15.175799999999999</v>
      </c>
      <c r="K259" s="1" t="str">
        <f t="shared" ref="K259:K322" si="13">IF(E259=D259,"Equal",IF(E259&lt;D259,"Better", "Worse"))</f>
        <v>Worse</v>
      </c>
      <c r="L259" s="3">
        <f t="shared" ref="L259:L322" si="14">(I259-D259)/I259</f>
        <v>0.47555555555555556</v>
      </c>
    </row>
    <row r="260" spans="1:12" x14ac:dyDescent="0.25">
      <c r="A260">
        <v>259</v>
      </c>
      <c r="B260" t="s">
        <v>266</v>
      </c>
      <c r="C260">
        <f t="shared" si="12"/>
        <v>23</v>
      </c>
      <c r="D260" s="1">
        <v>130</v>
      </c>
      <c r="E260">
        <v>239</v>
      </c>
      <c r="F260">
        <v>14.866</v>
      </c>
      <c r="G260">
        <v>239</v>
      </c>
      <c r="H260">
        <v>17.010000000000002</v>
      </c>
      <c r="I260">
        <v>239</v>
      </c>
      <c r="J260">
        <v>15.8439</v>
      </c>
      <c r="K260" s="1" t="str">
        <f t="shared" si="13"/>
        <v>Worse</v>
      </c>
      <c r="L260" s="3">
        <f t="shared" si="14"/>
        <v>0.45606694560669458</v>
      </c>
    </row>
    <row r="261" spans="1:12" x14ac:dyDescent="0.25">
      <c r="A261">
        <v>260</v>
      </c>
      <c r="B261" t="s">
        <v>267</v>
      </c>
      <c r="C261">
        <f t="shared" si="12"/>
        <v>24</v>
      </c>
      <c r="D261" s="1">
        <v>111</v>
      </c>
      <c r="E261">
        <v>246</v>
      </c>
      <c r="F261">
        <v>15.298</v>
      </c>
      <c r="G261">
        <v>246</v>
      </c>
      <c r="H261">
        <v>18.904</v>
      </c>
      <c r="I261">
        <v>246</v>
      </c>
      <c r="J261">
        <v>16.369600000000002</v>
      </c>
      <c r="K261" s="1" t="str">
        <f t="shared" si="13"/>
        <v>Worse</v>
      </c>
      <c r="L261" s="3">
        <f t="shared" si="14"/>
        <v>0.54878048780487809</v>
      </c>
    </row>
    <row r="262" spans="1:12" x14ac:dyDescent="0.25">
      <c r="A262">
        <v>261</v>
      </c>
      <c r="B262" t="s">
        <v>268</v>
      </c>
      <c r="C262">
        <f t="shared" si="12"/>
        <v>15</v>
      </c>
      <c r="D262" s="1">
        <v>85</v>
      </c>
      <c r="E262">
        <v>95</v>
      </c>
      <c r="F262">
        <v>13.223000000000001</v>
      </c>
      <c r="G262">
        <v>95</v>
      </c>
      <c r="H262">
        <v>15.249000000000001</v>
      </c>
      <c r="I262">
        <v>95</v>
      </c>
      <c r="J262">
        <v>14.3925</v>
      </c>
      <c r="K262" s="1" t="str">
        <f t="shared" si="13"/>
        <v>Worse</v>
      </c>
      <c r="L262" s="3">
        <f t="shared" si="14"/>
        <v>0.10526315789473684</v>
      </c>
    </row>
    <row r="263" spans="1:12" x14ac:dyDescent="0.25">
      <c r="A263">
        <v>262</v>
      </c>
      <c r="B263" t="s">
        <v>269</v>
      </c>
      <c r="C263">
        <f t="shared" si="12"/>
        <v>16</v>
      </c>
      <c r="D263" s="1">
        <v>112</v>
      </c>
      <c r="E263">
        <v>112</v>
      </c>
      <c r="F263">
        <v>12.907</v>
      </c>
      <c r="G263">
        <v>112</v>
      </c>
      <c r="H263">
        <v>15.057</v>
      </c>
      <c r="I263">
        <v>112</v>
      </c>
      <c r="J263">
        <v>13.669499999999999</v>
      </c>
      <c r="K263" s="1" t="str">
        <f t="shared" si="13"/>
        <v>Equal</v>
      </c>
      <c r="L263" s="3">
        <f t="shared" si="14"/>
        <v>0</v>
      </c>
    </row>
    <row r="264" spans="1:12" x14ac:dyDescent="0.25">
      <c r="A264">
        <v>263</v>
      </c>
      <c r="B264" t="s">
        <v>270</v>
      </c>
      <c r="C264">
        <f t="shared" si="12"/>
        <v>17</v>
      </c>
      <c r="D264" s="1">
        <v>139</v>
      </c>
      <c r="E264">
        <v>157</v>
      </c>
      <c r="F264">
        <v>12.535</v>
      </c>
      <c r="G264">
        <v>157</v>
      </c>
      <c r="H264">
        <v>15.353999999999999</v>
      </c>
      <c r="I264">
        <v>157</v>
      </c>
      <c r="J264">
        <v>14.0153</v>
      </c>
      <c r="K264" s="1" t="str">
        <f t="shared" si="13"/>
        <v>Worse</v>
      </c>
      <c r="L264" s="3">
        <f t="shared" si="14"/>
        <v>0.11464968152866242</v>
      </c>
    </row>
    <row r="265" spans="1:12" x14ac:dyDescent="0.25">
      <c r="A265">
        <v>264</v>
      </c>
      <c r="B265" t="s">
        <v>271</v>
      </c>
      <c r="C265">
        <f t="shared" si="12"/>
        <v>18</v>
      </c>
      <c r="D265" s="1">
        <v>147</v>
      </c>
      <c r="E265">
        <v>169</v>
      </c>
      <c r="F265">
        <v>13.327999999999999</v>
      </c>
      <c r="G265">
        <v>169</v>
      </c>
      <c r="H265">
        <v>14.923</v>
      </c>
      <c r="I265">
        <v>169</v>
      </c>
      <c r="J265">
        <v>14.2484</v>
      </c>
      <c r="K265" s="1" t="str">
        <f t="shared" si="13"/>
        <v>Worse</v>
      </c>
      <c r="L265" s="3">
        <f t="shared" si="14"/>
        <v>0.13017751479289941</v>
      </c>
    </row>
    <row r="266" spans="1:12" x14ac:dyDescent="0.25">
      <c r="A266">
        <v>265</v>
      </c>
      <c r="B266" t="s">
        <v>272</v>
      </c>
      <c r="C266">
        <f t="shared" si="12"/>
        <v>19</v>
      </c>
      <c r="D266" s="1">
        <v>129</v>
      </c>
      <c r="E266">
        <v>198</v>
      </c>
      <c r="F266">
        <v>13.035</v>
      </c>
      <c r="G266">
        <v>198</v>
      </c>
      <c r="H266">
        <v>16.173999999999999</v>
      </c>
      <c r="I266">
        <v>198</v>
      </c>
      <c r="J266">
        <v>14.5692</v>
      </c>
      <c r="K266" s="1" t="str">
        <f t="shared" si="13"/>
        <v>Worse</v>
      </c>
      <c r="L266" s="3">
        <f t="shared" si="14"/>
        <v>0.34848484848484851</v>
      </c>
    </row>
    <row r="267" spans="1:12" x14ac:dyDescent="0.25">
      <c r="A267">
        <v>266</v>
      </c>
      <c r="B267" t="s">
        <v>273</v>
      </c>
      <c r="C267">
        <f t="shared" si="12"/>
        <v>20</v>
      </c>
      <c r="D267" s="1">
        <v>115</v>
      </c>
      <c r="E267">
        <v>189</v>
      </c>
      <c r="F267">
        <v>13.542999999999999</v>
      </c>
      <c r="G267">
        <v>189</v>
      </c>
      <c r="H267">
        <v>16.716000000000001</v>
      </c>
      <c r="I267">
        <v>189</v>
      </c>
      <c r="J267">
        <v>15.086799999999998</v>
      </c>
      <c r="K267" s="1" t="str">
        <f t="shared" si="13"/>
        <v>Worse</v>
      </c>
      <c r="L267" s="3">
        <f t="shared" si="14"/>
        <v>0.39153439153439151</v>
      </c>
    </row>
    <row r="268" spans="1:12" x14ac:dyDescent="0.25">
      <c r="A268">
        <v>267</v>
      </c>
      <c r="B268" t="s">
        <v>274</v>
      </c>
      <c r="C268">
        <f t="shared" si="12"/>
        <v>21</v>
      </c>
      <c r="D268" s="1">
        <v>110</v>
      </c>
      <c r="E268">
        <v>225</v>
      </c>
      <c r="F268">
        <v>13.869</v>
      </c>
      <c r="G268">
        <v>225</v>
      </c>
      <c r="H268">
        <v>16.716999999999999</v>
      </c>
      <c r="I268">
        <v>225</v>
      </c>
      <c r="J268">
        <v>15.144399999999999</v>
      </c>
      <c r="K268" s="1" t="str">
        <f t="shared" si="13"/>
        <v>Worse</v>
      </c>
      <c r="L268" s="3">
        <f t="shared" si="14"/>
        <v>0.51111111111111107</v>
      </c>
    </row>
    <row r="269" spans="1:12" x14ac:dyDescent="0.25">
      <c r="A269">
        <v>268</v>
      </c>
      <c r="B269" t="s">
        <v>275</v>
      </c>
      <c r="C269">
        <f t="shared" si="12"/>
        <v>22</v>
      </c>
      <c r="D269" s="1">
        <v>124</v>
      </c>
      <c r="E269">
        <v>239</v>
      </c>
      <c r="F269">
        <v>14.401</v>
      </c>
      <c r="G269">
        <v>239</v>
      </c>
      <c r="H269">
        <v>16.016999999999999</v>
      </c>
      <c r="I269">
        <v>239</v>
      </c>
      <c r="J269">
        <v>15.2166</v>
      </c>
      <c r="K269" s="1" t="str">
        <f t="shared" si="13"/>
        <v>Worse</v>
      </c>
      <c r="L269" s="3">
        <f t="shared" si="14"/>
        <v>0.48117154811715479</v>
      </c>
    </row>
    <row r="270" spans="1:12" x14ac:dyDescent="0.25">
      <c r="A270">
        <v>269</v>
      </c>
      <c r="B270" t="s">
        <v>276</v>
      </c>
      <c r="C270">
        <f t="shared" si="12"/>
        <v>23</v>
      </c>
      <c r="D270" s="1">
        <v>128</v>
      </c>
      <c r="E270">
        <v>246</v>
      </c>
      <c r="F270">
        <v>14.82</v>
      </c>
      <c r="G270">
        <v>246</v>
      </c>
      <c r="H270">
        <v>17.635000000000002</v>
      </c>
      <c r="I270">
        <v>246</v>
      </c>
      <c r="J270">
        <v>15.941000000000001</v>
      </c>
      <c r="K270" s="1" t="str">
        <f t="shared" si="13"/>
        <v>Worse</v>
      </c>
      <c r="L270" s="3">
        <f t="shared" si="14"/>
        <v>0.47967479674796748</v>
      </c>
    </row>
    <row r="271" spans="1:12" x14ac:dyDescent="0.25">
      <c r="A271">
        <v>270</v>
      </c>
      <c r="B271" t="s">
        <v>277</v>
      </c>
      <c r="C271">
        <f t="shared" si="12"/>
        <v>24</v>
      </c>
      <c r="D271" s="1">
        <v>115</v>
      </c>
      <c r="E271">
        <v>250</v>
      </c>
      <c r="F271">
        <v>14.893000000000001</v>
      </c>
      <c r="G271">
        <v>266</v>
      </c>
      <c r="H271">
        <v>16.748999999999999</v>
      </c>
      <c r="I271">
        <v>256.39999999999998</v>
      </c>
      <c r="J271">
        <v>16.006499999999999</v>
      </c>
      <c r="K271" s="1" t="str">
        <f t="shared" si="13"/>
        <v>Worse</v>
      </c>
      <c r="L271" s="3">
        <f t="shared" si="14"/>
        <v>0.55148205928237126</v>
      </c>
    </row>
    <row r="272" spans="1:12" x14ac:dyDescent="0.25">
      <c r="A272">
        <v>271</v>
      </c>
      <c r="B272" t="s">
        <v>278</v>
      </c>
      <c r="C272">
        <f t="shared" si="12"/>
        <v>15</v>
      </c>
      <c r="D272" s="1">
        <v>112</v>
      </c>
      <c r="E272">
        <v>112</v>
      </c>
      <c r="F272">
        <v>13.567</v>
      </c>
      <c r="G272">
        <v>122</v>
      </c>
      <c r="H272">
        <v>15.025</v>
      </c>
      <c r="I272">
        <v>114</v>
      </c>
      <c r="J272">
        <v>14.100299999999999</v>
      </c>
      <c r="K272" s="1" t="str">
        <f t="shared" si="13"/>
        <v>Equal</v>
      </c>
      <c r="L272" s="3">
        <f t="shared" si="14"/>
        <v>1.7543859649122806E-2</v>
      </c>
    </row>
    <row r="273" spans="1:12" x14ac:dyDescent="0.25">
      <c r="A273">
        <v>272</v>
      </c>
      <c r="B273" t="s">
        <v>279</v>
      </c>
      <c r="C273">
        <f t="shared" si="12"/>
        <v>16</v>
      </c>
      <c r="D273" s="1">
        <v>112</v>
      </c>
      <c r="E273">
        <v>157</v>
      </c>
      <c r="F273">
        <v>12.477</v>
      </c>
      <c r="G273">
        <v>157</v>
      </c>
      <c r="H273">
        <v>15.23</v>
      </c>
      <c r="I273">
        <v>157</v>
      </c>
      <c r="J273">
        <v>14.236700000000001</v>
      </c>
      <c r="K273" s="1" t="str">
        <f t="shared" si="13"/>
        <v>Worse</v>
      </c>
      <c r="L273" s="3">
        <f t="shared" si="14"/>
        <v>0.28662420382165604</v>
      </c>
    </row>
    <row r="274" spans="1:12" x14ac:dyDescent="0.25">
      <c r="A274">
        <v>273</v>
      </c>
      <c r="B274" t="s">
        <v>280</v>
      </c>
      <c r="C274">
        <f t="shared" si="12"/>
        <v>17</v>
      </c>
      <c r="D274" s="1">
        <v>149</v>
      </c>
      <c r="E274">
        <v>169</v>
      </c>
      <c r="F274">
        <v>13.462</v>
      </c>
      <c r="G274">
        <v>169</v>
      </c>
      <c r="H274">
        <v>15.53</v>
      </c>
      <c r="I274">
        <v>169</v>
      </c>
      <c r="J274">
        <v>14.2332</v>
      </c>
      <c r="K274" s="1" t="str">
        <f t="shared" si="13"/>
        <v>Worse</v>
      </c>
      <c r="L274" s="3">
        <f t="shared" si="14"/>
        <v>0.11834319526627218</v>
      </c>
    </row>
    <row r="275" spans="1:12" x14ac:dyDescent="0.25">
      <c r="A275">
        <v>274</v>
      </c>
      <c r="B275" t="s">
        <v>281</v>
      </c>
      <c r="C275">
        <f t="shared" si="12"/>
        <v>18</v>
      </c>
      <c r="D275" s="1">
        <v>130</v>
      </c>
      <c r="E275">
        <v>198</v>
      </c>
      <c r="F275">
        <v>13.647</v>
      </c>
      <c r="G275">
        <v>198</v>
      </c>
      <c r="H275">
        <v>14.337</v>
      </c>
      <c r="I275">
        <v>198</v>
      </c>
      <c r="J275">
        <v>14.058999999999999</v>
      </c>
      <c r="K275" s="1" t="str">
        <f t="shared" si="13"/>
        <v>Worse</v>
      </c>
      <c r="L275" s="3">
        <f t="shared" si="14"/>
        <v>0.34343434343434343</v>
      </c>
    </row>
    <row r="276" spans="1:12" x14ac:dyDescent="0.25">
      <c r="A276">
        <v>275</v>
      </c>
      <c r="B276" t="s">
        <v>282</v>
      </c>
      <c r="C276">
        <f t="shared" si="12"/>
        <v>19</v>
      </c>
      <c r="D276" s="1">
        <v>136</v>
      </c>
      <c r="E276">
        <v>189</v>
      </c>
      <c r="F276">
        <v>13.183</v>
      </c>
      <c r="G276">
        <v>189</v>
      </c>
      <c r="H276">
        <v>15.721</v>
      </c>
      <c r="I276">
        <v>189</v>
      </c>
      <c r="J276">
        <v>14.395100000000001</v>
      </c>
      <c r="K276" s="1" t="str">
        <f t="shared" si="13"/>
        <v>Worse</v>
      </c>
      <c r="L276" s="3">
        <f t="shared" si="14"/>
        <v>0.28042328042328041</v>
      </c>
    </row>
    <row r="277" spans="1:12" x14ac:dyDescent="0.25">
      <c r="A277">
        <v>276</v>
      </c>
      <c r="B277" t="s">
        <v>283</v>
      </c>
      <c r="C277">
        <f t="shared" si="12"/>
        <v>20</v>
      </c>
      <c r="D277" s="1">
        <v>130</v>
      </c>
      <c r="E277">
        <v>225</v>
      </c>
      <c r="F277">
        <v>13.238</v>
      </c>
      <c r="G277">
        <v>225</v>
      </c>
      <c r="H277">
        <v>16.523</v>
      </c>
      <c r="I277">
        <v>225</v>
      </c>
      <c r="J277">
        <v>14.934100000000001</v>
      </c>
      <c r="K277" s="1" t="str">
        <f t="shared" si="13"/>
        <v>Worse</v>
      </c>
      <c r="L277" s="3">
        <f t="shared" si="14"/>
        <v>0.42222222222222222</v>
      </c>
    </row>
    <row r="278" spans="1:12" x14ac:dyDescent="0.25">
      <c r="A278">
        <v>277</v>
      </c>
      <c r="B278" t="s">
        <v>284</v>
      </c>
      <c r="C278">
        <f t="shared" si="12"/>
        <v>21</v>
      </c>
      <c r="D278" s="1">
        <v>129</v>
      </c>
      <c r="E278">
        <v>239</v>
      </c>
      <c r="F278">
        <v>14.077</v>
      </c>
      <c r="G278">
        <v>239</v>
      </c>
      <c r="H278">
        <v>16.434000000000001</v>
      </c>
      <c r="I278">
        <v>239</v>
      </c>
      <c r="J278">
        <v>15.285500000000001</v>
      </c>
      <c r="K278" s="1" t="str">
        <f t="shared" si="13"/>
        <v>Worse</v>
      </c>
      <c r="L278" s="3">
        <f t="shared" si="14"/>
        <v>0.46025104602510458</v>
      </c>
    </row>
    <row r="279" spans="1:12" x14ac:dyDescent="0.25">
      <c r="A279">
        <v>278</v>
      </c>
      <c r="B279" t="s">
        <v>285</v>
      </c>
      <c r="C279">
        <f t="shared" si="12"/>
        <v>22</v>
      </c>
      <c r="D279" s="1">
        <v>117</v>
      </c>
      <c r="E279">
        <v>246</v>
      </c>
      <c r="F279">
        <v>14.143000000000001</v>
      </c>
      <c r="G279">
        <v>246</v>
      </c>
      <c r="H279">
        <v>16.658999999999999</v>
      </c>
      <c r="I279">
        <v>246</v>
      </c>
      <c r="J279">
        <v>15.5901</v>
      </c>
      <c r="K279" s="1" t="str">
        <f t="shared" si="13"/>
        <v>Worse</v>
      </c>
      <c r="L279" s="3">
        <f t="shared" si="14"/>
        <v>0.52439024390243905</v>
      </c>
    </row>
    <row r="280" spans="1:12" x14ac:dyDescent="0.25">
      <c r="A280">
        <v>279</v>
      </c>
      <c r="B280" t="s">
        <v>286</v>
      </c>
      <c r="C280">
        <f t="shared" si="12"/>
        <v>23</v>
      </c>
      <c r="D280" s="1">
        <v>129</v>
      </c>
      <c r="E280">
        <v>250</v>
      </c>
      <c r="F280">
        <v>15.332000000000001</v>
      </c>
      <c r="G280">
        <v>266</v>
      </c>
      <c r="H280">
        <v>16.622</v>
      </c>
      <c r="I280">
        <v>254.8</v>
      </c>
      <c r="J280">
        <v>16.1098</v>
      </c>
      <c r="K280" s="1" t="str">
        <f t="shared" si="13"/>
        <v>Worse</v>
      </c>
      <c r="L280" s="3">
        <f t="shared" si="14"/>
        <v>0.49372056514913659</v>
      </c>
    </row>
    <row r="281" spans="1:12" x14ac:dyDescent="0.25">
      <c r="A281">
        <v>280</v>
      </c>
      <c r="B281" t="s">
        <v>287</v>
      </c>
      <c r="C281">
        <f t="shared" si="12"/>
        <v>24</v>
      </c>
      <c r="D281" s="1">
        <v>123</v>
      </c>
      <c r="E281">
        <v>270</v>
      </c>
      <c r="F281">
        <v>14.339</v>
      </c>
      <c r="G281">
        <v>270</v>
      </c>
      <c r="H281">
        <v>16.567</v>
      </c>
      <c r="I281">
        <v>270</v>
      </c>
      <c r="J281">
        <v>15.876899999999999</v>
      </c>
      <c r="K281" s="1" t="str">
        <f t="shared" si="13"/>
        <v>Worse</v>
      </c>
      <c r="L281" s="3">
        <f t="shared" si="14"/>
        <v>0.5444444444444444</v>
      </c>
    </row>
    <row r="282" spans="1:12" x14ac:dyDescent="0.25">
      <c r="A282">
        <v>281</v>
      </c>
      <c r="B282" t="s">
        <v>288</v>
      </c>
      <c r="C282">
        <f t="shared" si="12"/>
        <v>15</v>
      </c>
      <c r="D282" s="1">
        <v>133</v>
      </c>
      <c r="E282">
        <v>151</v>
      </c>
      <c r="F282">
        <v>12.904</v>
      </c>
      <c r="G282">
        <v>151</v>
      </c>
      <c r="H282">
        <v>16.027999999999999</v>
      </c>
      <c r="I282">
        <v>151</v>
      </c>
      <c r="J282">
        <v>13.9594</v>
      </c>
      <c r="K282" s="1" t="str">
        <f t="shared" si="13"/>
        <v>Worse</v>
      </c>
      <c r="L282" s="3">
        <f t="shared" si="14"/>
        <v>0.11920529801324503</v>
      </c>
    </row>
    <row r="283" spans="1:12" x14ac:dyDescent="0.25">
      <c r="A283">
        <v>282</v>
      </c>
      <c r="B283" t="s">
        <v>289</v>
      </c>
      <c r="C283">
        <f t="shared" si="12"/>
        <v>16</v>
      </c>
      <c r="D283" s="1">
        <v>157</v>
      </c>
      <c r="E283">
        <v>163</v>
      </c>
      <c r="F283">
        <v>13.571</v>
      </c>
      <c r="G283">
        <v>163</v>
      </c>
      <c r="H283">
        <v>14.707000000000001</v>
      </c>
      <c r="I283">
        <v>163</v>
      </c>
      <c r="J283">
        <v>14.2095</v>
      </c>
      <c r="K283" s="1" t="str">
        <f t="shared" si="13"/>
        <v>Worse</v>
      </c>
      <c r="L283" s="3">
        <f t="shared" si="14"/>
        <v>3.6809815950920248E-2</v>
      </c>
    </row>
    <row r="284" spans="1:12" x14ac:dyDescent="0.25">
      <c r="A284">
        <v>283</v>
      </c>
      <c r="B284" t="s">
        <v>290</v>
      </c>
      <c r="C284">
        <f t="shared" si="12"/>
        <v>17</v>
      </c>
      <c r="D284" s="1">
        <v>130</v>
      </c>
      <c r="E284">
        <v>192</v>
      </c>
      <c r="F284">
        <v>13.061999999999999</v>
      </c>
      <c r="G284">
        <v>192</v>
      </c>
      <c r="H284">
        <v>14.848000000000001</v>
      </c>
      <c r="I284">
        <v>192</v>
      </c>
      <c r="J284">
        <v>13.771100000000001</v>
      </c>
      <c r="K284" s="1" t="str">
        <f t="shared" si="13"/>
        <v>Worse</v>
      </c>
      <c r="L284" s="3">
        <f t="shared" si="14"/>
        <v>0.32291666666666669</v>
      </c>
    </row>
    <row r="285" spans="1:12" x14ac:dyDescent="0.25">
      <c r="A285">
        <v>284</v>
      </c>
      <c r="B285" t="s">
        <v>291</v>
      </c>
      <c r="C285">
        <f t="shared" si="12"/>
        <v>18</v>
      </c>
      <c r="D285" s="1">
        <v>126</v>
      </c>
      <c r="E285">
        <v>183</v>
      </c>
      <c r="F285">
        <v>14.326000000000001</v>
      </c>
      <c r="G285">
        <v>183</v>
      </c>
      <c r="H285">
        <v>15.861000000000001</v>
      </c>
      <c r="I285">
        <v>183</v>
      </c>
      <c r="J285">
        <v>15.114600000000001</v>
      </c>
      <c r="K285" s="1" t="str">
        <f t="shared" si="13"/>
        <v>Worse</v>
      </c>
      <c r="L285" s="3">
        <f t="shared" si="14"/>
        <v>0.31147540983606559</v>
      </c>
    </row>
    <row r="286" spans="1:12" x14ac:dyDescent="0.25">
      <c r="A286">
        <v>285</v>
      </c>
      <c r="B286" t="s">
        <v>292</v>
      </c>
      <c r="C286">
        <f t="shared" si="12"/>
        <v>19</v>
      </c>
      <c r="D286" s="1">
        <v>117</v>
      </c>
      <c r="E286">
        <v>219</v>
      </c>
      <c r="F286">
        <v>12.492000000000001</v>
      </c>
      <c r="G286">
        <v>219</v>
      </c>
      <c r="H286">
        <v>16.497</v>
      </c>
      <c r="I286">
        <v>219</v>
      </c>
      <c r="J286">
        <v>14.8131</v>
      </c>
      <c r="K286" s="1" t="str">
        <f t="shared" si="13"/>
        <v>Worse</v>
      </c>
      <c r="L286" s="3">
        <f t="shared" si="14"/>
        <v>0.46575342465753422</v>
      </c>
    </row>
    <row r="287" spans="1:12" x14ac:dyDescent="0.25">
      <c r="A287">
        <v>286</v>
      </c>
      <c r="B287" t="s">
        <v>293</v>
      </c>
      <c r="C287">
        <f t="shared" si="12"/>
        <v>20</v>
      </c>
      <c r="D287" s="1">
        <v>108</v>
      </c>
      <c r="E287">
        <v>233</v>
      </c>
      <c r="F287">
        <v>14.483000000000001</v>
      </c>
      <c r="G287">
        <v>233</v>
      </c>
      <c r="H287">
        <v>16.495999999999999</v>
      </c>
      <c r="I287">
        <v>233</v>
      </c>
      <c r="J287">
        <v>15.604299999999999</v>
      </c>
      <c r="K287" s="1" t="str">
        <f t="shared" si="13"/>
        <v>Worse</v>
      </c>
      <c r="L287" s="3">
        <f t="shared" si="14"/>
        <v>0.53648068669527893</v>
      </c>
    </row>
    <row r="288" spans="1:12" x14ac:dyDescent="0.25">
      <c r="A288">
        <v>287</v>
      </c>
      <c r="B288" t="s">
        <v>294</v>
      </c>
      <c r="C288">
        <f t="shared" si="12"/>
        <v>21</v>
      </c>
      <c r="D288" s="1">
        <v>106</v>
      </c>
      <c r="E288">
        <v>240</v>
      </c>
      <c r="F288">
        <v>14.436</v>
      </c>
      <c r="G288">
        <v>240</v>
      </c>
      <c r="H288">
        <v>16.783000000000001</v>
      </c>
      <c r="I288">
        <v>240</v>
      </c>
      <c r="J288">
        <v>15.4481</v>
      </c>
      <c r="K288" s="1" t="str">
        <f t="shared" si="13"/>
        <v>Worse</v>
      </c>
      <c r="L288" s="3">
        <f t="shared" si="14"/>
        <v>0.55833333333333335</v>
      </c>
    </row>
    <row r="289" spans="1:12" x14ac:dyDescent="0.25">
      <c r="A289">
        <v>288</v>
      </c>
      <c r="B289" t="s">
        <v>295</v>
      </c>
      <c r="C289">
        <f t="shared" si="12"/>
        <v>22</v>
      </c>
      <c r="D289" s="1">
        <v>124</v>
      </c>
      <c r="E289">
        <v>244</v>
      </c>
      <c r="F289">
        <v>14.523999999999999</v>
      </c>
      <c r="G289">
        <v>260</v>
      </c>
      <c r="H289">
        <v>16.507000000000001</v>
      </c>
      <c r="I289">
        <v>250.4</v>
      </c>
      <c r="J289">
        <v>15.4383</v>
      </c>
      <c r="K289" s="1" t="str">
        <f t="shared" si="13"/>
        <v>Worse</v>
      </c>
      <c r="L289" s="3">
        <f t="shared" si="14"/>
        <v>0.50479233226837061</v>
      </c>
    </row>
    <row r="290" spans="1:12" x14ac:dyDescent="0.25">
      <c r="A290">
        <v>289</v>
      </c>
      <c r="B290" t="s">
        <v>296</v>
      </c>
      <c r="C290">
        <f t="shared" si="12"/>
        <v>23</v>
      </c>
      <c r="D290" s="1">
        <v>122</v>
      </c>
      <c r="E290">
        <v>264</v>
      </c>
      <c r="F290">
        <v>14.848000000000001</v>
      </c>
      <c r="G290">
        <v>264</v>
      </c>
      <c r="H290">
        <v>16.96</v>
      </c>
      <c r="I290">
        <v>264</v>
      </c>
      <c r="J290">
        <v>16.010999999999999</v>
      </c>
      <c r="K290" s="1" t="str">
        <f t="shared" si="13"/>
        <v>Worse</v>
      </c>
      <c r="L290" s="3">
        <f t="shared" si="14"/>
        <v>0.53787878787878785</v>
      </c>
    </row>
    <row r="291" spans="1:12" x14ac:dyDescent="0.25">
      <c r="A291">
        <v>290</v>
      </c>
      <c r="B291" t="s">
        <v>297</v>
      </c>
      <c r="C291">
        <f t="shared" si="12"/>
        <v>24</v>
      </c>
      <c r="D291" s="1">
        <v>117</v>
      </c>
      <c r="E291">
        <v>260</v>
      </c>
      <c r="F291">
        <v>15.516</v>
      </c>
      <c r="G291">
        <v>260</v>
      </c>
      <c r="H291">
        <v>17.77</v>
      </c>
      <c r="I291">
        <v>260</v>
      </c>
      <c r="J291">
        <v>16.485099999999999</v>
      </c>
      <c r="K291" s="1" t="str">
        <f t="shared" si="13"/>
        <v>Worse</v>
      </c>
      <c r="L291" s="3">
        <f t="shared" si="14"/>
        <v>0.55000000000000004</v>
      </c>
    </row>
    <row r="292" spans="1:12" x14ac:dyDescent="0.25">
      <c r="A292">
        <v>291</v>
      </c>
      <c r="B292" t="s">
        <v>298</v>
      </c>
      <c r="C292">
        <f t="shared" si="12"/>
        <v>15</v>
      </c>
      <c r="D292" s="1">
        <v>125</v>
      </c>
      <c r="E292">
        <v>150</v>
      </c>
      <c r="F292">
        <v>13.26</v>
      </c>
      <c r="G292">
        <v>150</v>
      </c>
      <c r="H292">
        <v>15.55</v>
      </c>
      <c r="I292">
        <v>150</v>
      </c>
      <c r="J292">
        <v>14.2128</v>
      </c>
      <c r="K292" s="1" t="str">
        <f t="shared" si="13"/>
        <v>Worse</v>
      </c>
      <c r="L292" s="3">
        <f t="shared" si="14"/>
        <v>0.16666666666666666</v>
      </c>
    </row>
    <row r="293" spans="1:12" x14ac:dyDescent="0.25">
      <c r="A293">
        <v>292</v>
      </c>
      <c r="B293" t="s">
        <v>299</v>
      </c>
      <c r="C293">
        <f t="shared" si="12"/>
        <v>16</v>
      </c>
      <c r="D293" s="1">
        <v>110</v>
      </c>
      <c r="E293">
        <v>179</v>
      </c>
      <c r="F293">
        <v>13.054</v>
      </c>
      <c r="G293">
        <v>179</v>
      </c>
      <c r="H293">
        <v>15.707000000000001</v>
      </c>
      <c r="I293">
        <v>179</v>
      </c>
      <c r="J293">
        <v>14.3155</v>
      </c>
      <c r="K293" s="1" t="str">
        <f t="shared" si="13"/>
        <v>Worse</v>
      </c>
      <c r="L293" s="3">
        <f t="shared" si="14"/>
        <v>0.38547486033519551</v>
      </c>
    </row>
    <row r="294" spans="1:12" x14ac:dyDescent="0.25">
      <c r="A294">
        <v>293</v>
      </c>
      <c r="B294" t="s">
        <v>300</v>
      </c>
      <c r="C294">
        <f t="shared" si="12"/>
        <v>17</v>
      </c>
      <c r="D294" s="1">
        <v>118</v>
      </c>
      <c r="E294">
        <v>170</v>
      </c>
      <c r="F294">
        <v>13.461</v>
      </c>
      <c r="G294">
        <v>170</v>
      </c>
      <c r="H294">
        <v>16.241</v>
      </c>
      <c r="I294">
        <v>170</v>
      </c>
      <c r="J294">
        <v>14.432499999999999</v>
      </c>
      <c r="K294" s="1" t="str">
        <f t="shared" si="13"/>
        <v>Worse</v>
      </c>
      <c r="L294" s="3">
        <f t="shared" si="14"/>
        <v>0.30588235294117649</v>
      </c>
    </row>
    <row r="295" spans="1:12" x14ac:dyDescent="0.25">
      <c r="A295">
        <v>294</v>
      </c>
      <c r="B295" t="s">
        <v>301</v>
      </c>
      <c r="C295">
        <f t="shared" ref="C295:C358" si="15" xml:space="preserve"> VALUE(MID(B295,8,2))-VALUE(MID(B295,5,2))+1</f>
        <v>18</v>
      </c>
      <c r="D295" s="1">
        <v>104</v>
      </c>
      <c r="E295">
        <v>206</v>
      </c>
      <c r="F295">
        <v>13.528</v>
      </c>
      <c r="G295">
        <v>206</v>
      </c>
      <c r="H295">
        <v>15.654</v>
      </c>
      <c r="I295">
        <v>206</v>
      </c>
      <c r="J295">
        <v>14.646100000000001</v>
      </c>
      <c r="K295" s="1" t="str">
        <f t="shared" si="13"/>
        <v>Worse</v>
      </c>
      <c r="L295" s="3">
        <f t="shared" si="14"/>
        <v>0.49514563106796117</v>
      </c>
    </row>
    <row r="296" spans="1:12" x14ac:dyDescent="0.25">
      <c r="A296">
        <v>295</v>
      </c>
      <c r="B296" t="s">
        <v>302</v>
      </c>
      <c r="C296">
        <f t="shared" si="15"/>
        <v>19</v>
      </c>
      <c r="D296" s="1">
        <v>111</v>
      </c>
      <c r="E296">
        <v>220</v>
      </c>
      <c r="F296">
        <v>13.707000000000001</v>
      </c>
      <c r="G296">
        <v>220</v>
      </c>
      <c r="H296">
        <v>16.257999999999999</v>
      </c>
      <c r="I296">
        <v>220</v>
      </c>
      <c r="J296">
        <v>15.035299999999999</v>
      </c>
      <c r="K296" s="1" t="str">
        <f t="shared" si="13"/>
        <v>Worse</v>
      </c>
      <c r="L296" s="3">
        <f t="shared" si="14"/>
        <v>0.49545454545454548</v>
      </c>
    </row>
    <row r="297" spans="1:12" x14ac:dyDescent="0.25">
      <c r="A297">
        <v>296</v>
      </c>
      <c r="B297" t="s">
        <v>303</v>
      </c>
      <c r="C297">
        <f t="shared" si="15"/>
        <v>20</v>
      </c>
      <c r="D297" s="1">
        <v>108</v>
      </c>
      <c r="E297">
        <v>227</v>
      </c>
      <c r="F297">
        <v>14.827</v>
      </c>
      <c r="G297">
        <v>227</v>
      </c>
      <c r="H297">
        <v>16.923999999999999</v>
      </c>
      <c r="I297">
        <v>227</v>
      </c>
      <c r="J297">
        <v>15.5861</v>
      </c>
      <c r="K297" s="1" t="str">
        <f t="shared" si="13"/>
        <v>Worse</v>
      </c>
      <c r="L297" s="3">
        <f t="shared" si="14"/>
        <v>0.52422907488986781</v>
      </c>
    </row>
    <row r="298" spans="1:12" x14ac:dyDescent="0.25">
      <c r="A298">
        <v>297</v>
      </c>
      <c r="B298" t="s">
        <v>304</v>
      </c>
      <c r="C298">
        <f t="shared" si="15"/>
        <v>21</v>
      </c>
      <c r="D298" s="1">
        <v>113</v>
      </c>
      <c r="E298">
        <v>231</v>
      </c>
      <c r="F298">
        <v>14.923</v>
      </c>
      <c r="G298">
        <v>247</v>
      </c>
      <c r="H298">
        <v>16.411000000000001</v>
      </c>
      <c r="I298">
        <v>237.4</v>
      </c>
      <c r="J298">
        <v>15.654399999999999</v>
      </c>
      <c r="K298" s="1" t="str">
        <f t="shared" si="13"/>
        <v>Worse</v>
      </c>
      <c r="L298" s="3">
        <f t="shared" si="14"/>
        <v>0.52401010951979787</v>
      </c>
    </row>
    <row r="299" spans="1:12" x14ac:dyDescent="0.25">
      <c r="A299">
        <v>298</v>
      </c>
      <c r="B299" t="s">
        <v>305</v>
      </c>
      <c r="C299">
        <f t="shared" si="15"/>
        <v>22</v>
      </c>
      <c r="D299" s="1">
        <v>115</v>
      </c>
      <c r="E299">
        <v>251</v>
      </c>
      <c r="F299">
        <v>15.327</v>
      </c>
      <c r="G299">
        <v>251</v>
      </c>
      <c r="H299">
        <v>16.611000000000001</v>
      </c>
      <c r="I299">
        <v>251</v>
      </c>
      <c r="J299">
        <v>16.021100000000001</v>
      </c>
      <c r="K299" s="1" t="str">
        <f t="shared" si="13"/>
        <v>Worse</v>
      </c>
      <c r="L299" s="3">
        <f t="shared" si="14"/>
        <v>0.54183266932270913</v>
      </c>
    </row>
    <row r="300" spans="1:12" x14ac:dyDescent="0.25">
      <c r="A300">
        <v>299</v>
      </c>
      <c r="B300" t="s">
        <v>306</v>
      </c>
      <c r="C300">
        <f t="shared" si="15"/>
        <v>23</v>
      </c>
      <c r="D300" s="1">
        <v>112</v>
      </c>
      <c r="E300">
        <v>243</v>
      </c>
      <c r="F300">
        <v>14.313000000000001</v>
      </c>
      <c r="G300">
        <v>247</v>
      </c>
      <c r="H300">
        <v>17.584</v>
      </c>
      <c r="I300">
        <v>246.6</v>
      </c>
      <c r="J300">
        <v>16.180799999999998</v>
      </c>
      <c r="K300" s="1" t="str">
        <f t="shared" si="13"/>
        <v>Worse</v>
      </c>
      <c r="L300" s="3">
        <f t="shared" si="14"/>
        <v>0.54582319545823199</v>
      </c>
    </row>
    <row r="301" spans="1:12" x14ac:dyDescent="0.25">
      <c r="A301">
        <v>300</v>
      </c>
      <c r="B301" t="s">
        <v>307</v>
      </c>
      <c r="C301">
        <f t="shared" si="15"/>
        <v>24</v>
      </c>
      <c r="D301" s="1">
        <v>120</v>
      </c>
      <c r="E301">
        <v>255</v>
      </c>
      <c r="F301">
        <v>15.423999999999999</v>
      </c>
      <c r="G301">
        <v>259</v>
      </c>
      <c r="H301">
        <v>17.844000000000001</v>
      </c>
      <c r="I301">
        <v>258.2</v>
      </c>
      <c r="J301">
        <v>16.399099999999997</v>
      </c>
      <c r="K301" s="1" t="str">
        <f t="shared" si="13"/>
        <v>Worse</v>
      </c>
      <c r="L301" s="3">
        <f t="shared" si="14"/>
        <v>0.53524399690162661</v>
      </c>
    </row>
    <row r="302" spans="1:12" x14ac:dyDescent="0.25">
      <c r="A302">
        <v>301</v>
      </c>
      <c r="B302" t="s">
        <v>308</v>
      </c>
      <c r="C302">
        <f t="shared" si="15"/>
        <v>15</v>
      </c>
      <c r="D302" s="1">
        <v>136</v>
      </c>
      <c r="E302">
        <v>179</v>
      </c>
      <c r="F302">
        <v>13.195</v>
      </c>
      <c r="G302">
        <v>179</v>
      </c>
      <c r="H302">
        <v>15.112</v>
      </c>
      <c r="I302">
        <v>179</v>
      </c>
      <c r="J302">
        <v>14.088200000000001</v>
      </c>
      <c r="K302" s="1" t="str">
        <f t="shared" si="13"/>
        <v>Worse</v>
      </c>
      <c r="L302" s="3">
        <f t="shared" si="14"/>
        <v>0.24022346368715083</v>
      </c>
    </row>
    <row r="303" spans="1:12" x14ac:dyDescent="0.25">
      <c r="A303">
        <v>302</v>
      </c>
      <c r="B303" t="s">
        <v>309</v>
      </c>
      <c r="C303">
        <f t="shared" si="15"/>
        <v>16</v>
      </c>
      <c r="D303" s="1">
        <v>128</v>
      </c>
      <c r="E303">
        <v>170</v>
      </c>
      <c r="F303">
        <v>13.188000000000001</v>
      </c>
      <c r="G303">
        <v>170</v>
      </c>
      <c r="H303">
        <v>14.983000000000001</v>
      </c>
      <c r="I303">
        <v>170</v>
      </c>
      <c r="J303">
        <v>14.1601</v>
      </c>
      <c r="K303" s="1" t="str">
        <f t="shared" si="13"/>
        <v>Worse</v>
      </c>
      <c r="L303" s="3">
        <f t="shared" si="14"/>
        <v>0.24705882352941178</v>
      </c>
    </row>
    <row r="304" spans="1:12" x14ac:dyDescent="0.25">
      <c r="A304">
        <v>303</v>
      </c>
      <c r="B304" t="s">
        <v>310</v>
      </c>
      <c r="C304">
        <f t="shared" si="15"/>
        <v>17</v>
      </c>
      <c r="D304" s="1">
        <v>111</v>
      </c>
      <c r="E304">
        <v>206</v>
      </c>
      <c r="F304">
        <v>13.587</v>
      </c>
      <c r="G304">
        <v>206</v>
      </c>
      <c r="H304">
        <v>16.012</v>
      </c>
      <c r="I304">
        <v>206</v>
      </c>
      <c r="J304">
        <v>15.204600000000001</v>
      </c>
      <c r="K304" s="1" t="str">
        <f t="shared" si="13"/>
        <v>Worse</v>
      </c>
      <c r="L304" s="3">
        <f t="shared" si="14"/>
        <v>0.46116504854368934</v>
      </c>
    </row>
    <row r="305" spans="1:12" x14ac:dyDescent="0.25">
      <c r="A305">
        <v>304</v>
      </c>
      <c r="B305" t="s">
        <v>311</v>
      </c>
      <c r="C305">
        <f t="shared" si="15"/>
        <v>18</v>
      </c>
      <c r="D305" s="1">
        <v>119</v>
      </c>
      <c r="E305">
        <v>220</v>
      </c>
      <c r="F305">
        <v>12.797000000000001</v>
      </c>
      <c r="G305">
        <v>220</v>
      </c>
      <c r="H305">
        <v>15.702999999999999</v>
      </c>
      <c r="I305">
        <v>220</v>
      </c>
      <c r="J305">
        <v>14.5525</v>
      </c>
      <c r="K305" s="1" t="str">
        <f t="shared" si="13"/>
        <v>Worse</v>
      </c>
      <c r="L305" s="3">
        <f t="shared" si="14"/>
        <v>0.45909090909090911</v>
      </c>
    </row>
    <row r="306" spans="1:12" x14ac:dyDescent="0.25">
      <c r="A306">
        <v>305</v>
      </c>
      <c r="B306" t="s">
        <v>312</v>
      </c>
      <c r="C306">
        <f t="shared" si="15"/>
        <v>19</v>
      </c>
      <c r="D306" s="1">
        <v>116</v>
      </c>
      <c r="E306">
        <v>227</v>
      </c>
      <c r="F306">
        <v>13.595000000000001</v>
      </c>
      <c r="G306">
        <v>227</v>
      </c>
      <c r="H306">
        <v>15.641</v>
      </c>
      <c r="I306">
        <v>227</v>
      </c>
      <c r="J306">
        <v>14.6882</v>
      </c>
      <c r="K306" s="1" t="str">
        <f t="shared" si="13"/>
        <v>Worse</v>
      </c>
      <c r="L306" s="3">
        <f t="shared" si="14"/>
        <v>0.48898678414096919</v>
      </c>
    </row>
    <row r="307" spans="1:12" x14ac:dyDescent="0.25">
      <c r="A307">
        <v>306</v>
      </c>
      <c r="B307" t="s">
        <v>313</v>
      </c>
      <c r="C307">
        <f t="shared" si="15"/>
        <v>20</v>
      </c>
      <c r="D307" s="1">
        <v>128</v>
      </c>
      <c r="E307">
        <v>231</v>
      </c>
      <c r="F307">
        <v>14.273999999999999</v>
      </c>
      <c r="G307">
        <v>247</v>
      </c>
      <c r="H307">
        <v>16.015000000000001</v>
      </c>
      <c r="I307">
        <v>235.8</v>
      </c>
      <c r="J307">
        <v>15.040899999999999</v>
      </c>
      <c r="K307" s="1" t="str">
        <f t="shared" si="13"/>
        <v>Worse</v>
      </c>
      <c r="L307" s="3">
        <f t="shared" si="14"/>
        <v>0.45716709075487705</v>
      </c>
    </row>
    <row r="308" spans="1:12" x14ac:dyDescent="0.25">
      <c r="A308">
        <v>307</v>
      </c>
      <c r="B308" t="s">
        <v>314</v>
      </c>
      <c r="C308">
        <f t="shared" si="15"/>
        <v>21</v>
      </c>
      <c r="D308" s="1">
        <v>112</v>
      </c>
      <c r="E308">
        <v>251</v>
      </c>
      <c r="F308">
        <v>13.807</v>
      </c>
      <c r="G308">
        <v>251</v>
      </c>
      <c r="H308">
        <v>15.708</v>
      </c>
      <c r="I308">
        <v>251</v>
      </c>
      <c r="J308">
        <v>14.9162</v>
      </c>
      <c r="K308" s="1" t="str">
        <f t="shared" si="13"/>
        <v>Worse</v>
      </c>
      <c r="L308" s="3">
        <f t="shared" si="14"/>
        <v>0.55378486055776888</v>
      </c>
    </row>
    <row r="309" spans="1:12" x14ac:dyDescent="0.25">
      <c r="A309">
        <v>308</v>
      </c>
      <c r="B309" t="s">
        <v>315</v>
      </c>
      <c r="C309">
        <f t="shared" si="15"/>
        <v>22</v>
      </c>
      <c r="D309" s="1">
        <v>114</v>
      </c>
      <c r="E309">
        <v>243</v>
      </c>
      <c r="F309">
        <v>12.869</v>
      </c>
      <c r="G309">
        <v>247</v>
      </c>
      <c r="H309">
        <v>15.364000000000001</v>
      </c>
      <c r="I309">
        <v>246.6</v>
      </c>
      <c r="J309">
        <v>14.5311</v>
      </c>
      <c r="K309" s="1" t="str">
        <f t="shared" si="13"/>
        <v>Worse</v>
      </c>
      <c r="L309" s="3">
        <f t="shared" si="14"/>
        <v>0.53771289537712896</v>
      </c>
    </row>
    <row r="310" spans="1:12" x14ac:dyDescent="0.25">
      <c r="A310">
        <v>309</v>
      </c>
      <c r="B310" t="s">
        <v>316</v>
      </c>
      <c r="C310">
        <f t="shared" si="15"/>
        <v>23</v>
      </c>
      <c r="D310" s="1">
        <v>126</v>
      </c>
      <c r="E310">
        <v>255</v>
      </c>
      <c r="F310">
        <v>14.617000000000001</v>
      </c>
      <c r="G310">
        <v>259</v>
      </c>
      <c r="H310">
        <v>16.055</v>
      </c>
      <c r="I310">
        <v>256.60000000000002</v>
      </c>
      <c r="J310">
        <v>15.218999999999999</v>
      </c>
      <c r="K310" s="1" t="str">
        <f t="shared" si="13"/>
        <v>Worse</v>
      </c>
      <c r="L310" s="3">
        <f t="shared" si="14"/>
        <v>0.50896336710833989</v>
      </c>
    </row>
    <row r="311" spans="1:12" x14ac:dyDescent="0.25">
      <c r="A311">
        <v>310</v>
      </c>
      <c r="B311" t="s">
        <v>317</v>
      </c>
      <c r="C311">
        <f t="shared" si="15"/>
        <v>24</v>
      </c>
      <c r="D311" s="1">
        <v>114</v>
      </c>
      <c r="E311">
        <v>271</v>
      </c>
      <c r="F311">
        <v>13.497</v>
      </c>
      <c r="G311">
        <v>275</v>
      </c>
      <c r="H311">
        <v>15.426</v>
      </c>
      <c r="I311">
        <v>273.8</v>
      </c>
      <c r="J311">
        <v>14.6707</v>
      </c>
      <c r="K311" s="1" t="str">
        <f t="shared" si="13"/>
        <v>Worse</v>
      </c>
      <c r="L311" s="3">
        <f t="shared" si="14"/>
        <v>0.58363769174579982</v>
      </c>
    </row>
    <row r="312" spans="1:12" x14ac:dyDescent="0.25">
      <c r="A312">
        <v>311</v>
      </c>
      <c r="B312" t="s">
        <v>318</v>
      </c>
      <c r="C312">
        <f t="shared" si="15"/>
        <v>15</v>
      </c>
      <c r="D312" s="1">
        <v>120</v>
      </c>
      <c r="E312">
        <v>170</v>
      </c>
      <c r="F312">
        <v>11.930999999999999</v>
      </c>
      <c r="G312">
        <v>170</v>
      </c>
      <c r="H312">
        <v>13.875999999999999</v>
      </c>
      <c r="I312">
        <v>170</v>
      </c>
      <c r="J312">
        <v>12.7881</v>
      </c>
      <c r="K312" s="1" t="str">
        <f t="shared" si="13"/>
        <v>Worse</v>
      </c>
      <c r="L312" s="3">
        <f t="shared" si="14"/>
        <v>0.29411764705882354</v>
      </c>
    </row>
    <row r="313" spans="1:12" x14ac:dyDescent="0.25">
      <c r="A313">
        <v>312</v>
      </c>
      <c r="B313" t="s">
        <v>319</v>
      </c>
      <c r="C313">
        <f t="shared" si="15"/>
        <v>16</v>
      </c>
      <c r="D313" s="1">
        <v>113</v>
      </c>
      <c r="E313">
        <v>206</v>
      </c>
      <c r="F313">
        <v>12.443</v>
      </c>
      <c r="G313">
        <v>206</v>
      </c>
      <c r="H313">
        <v>14.195</v>
      </c>
      <c r="I313">
        <v>206</v>
      </c>
      <c r="J313">
        <v>13.526299999999999</v>
      </c>
      <c r="K313" s="1" t="str">
        <f t="shared" si="13"/>
        <v>Worse</v>
      </c>
      <c r="L313" s="3">
        <f t="shared" si="14"/>
        <v>0.45145631067961167</v>
      </c>
    </row>
    <row r="314" spans="1:12" x14ac:dyDescent="0.25">
      <c r="A314">
        <v>313</v>
      </c>
      <c r="B314" t="s">
        <v>320</v>
      </c>
      <c r="C314">
        <f t="shared" si="15"/>
        <v>17</v>
      </c>
      <c r="D314" s="1">
        <v>107</v>
      </c>
      <c r="E314">
        <v>220</v>
      </c>
      <c r="F314">
        <v>12.853</v>
      </c>
      <c r="G314">
        <v>220</v>
      </c>
      <c r="H314">
        <v>14.922000000000001</v>
      </c>
      <c r="I314">
        <v>220</v>
      </c>
      <c r="J314">
        <v>13.581899999999999</v>
      </c>
      <c r="K314" s="1" t="str">
        <f t="shared" si="13"/>
        <v>Worse</v>
      </c>
      <c r="L314" s="3">
        <f t="shared" si="14"/>
        <v>0.51363636363636367</v>
      </c>
    </row>
    <row r="315" spans="1:12" x14ac:dyDescent="0.25">
      <c r="A315">
        <v>314</v>
      </c>
      <c r="B315" t="s">
        <v>321</v>
      </c>
      <c r="C315">
        <f t="shared" si="15"/>
        <v>18</v>
      </c>
      <c r="D315" s="1">
        <v>120</v>
      </c>
      <c r="E315">
        <v>227</v>
      </c>
      <c r="F315">
        <v>10.702</v>
      </c>
      <c r="G315">
        <v>227</v>
      </c>
      <c r="H315">
        <v>15.224</v>
      </c>
      <c r="I315">
        <v>227</v>
      </c>
      <c r="J315">
        <v>13.598799999999999</v>
      </c>
      <c r="K315" s="1" t="str">
        <f t="shared" si="13"/>
        <v>Worse</v>
      </c>
      <c r="L315" s="3">
        <f t="shared" si="14"/>
        <v>0.47136563876651982</v>
      </c>
    </row>
    <row r="316" spans="1:12" x14ac:dyDescent="0.25">
      <c r="A316">
        <v>315</v>
      </c>
      <c r="B316" t="s">
        <v>322</v>
      </c>
      <c r="C316">
        <f t="shared" si="15"/>
        <v>19</v>
      </c>
      <c r="D316" s="1">
        <v>125</v>
      </c>
      <c r="E316">
        <v>231</v>
      </c>
      <c r="F316">
        <v>12.662000000000001</v>
      </c>
      <c r="G316">
        <v>247</v>
      </c>
      <c r="H316">
        <v>15.105</v>
      </c>
      <c r="I316">
        <v>235.8</v>
      </c>
      <c r="J316">
        <v>14.007899999999999</v>
      </c>
      <c r="K316" s="1" t="str">
        <f t="shared" si="13"/>
        <v>Worse</v>
      </c>
      <c r="L316" s="3">
        <f t="shared" si="14"/>
        <v>0.46988973706530962</v>
      </c>
    </row>
    <row r="317" spans="1:12" x14ac:dyDescent="0.25">
      <c r="A317">
        <v>316</v>
      </c>
      <c r="B317" t="s">
        <v>323</v>
      </c>
      <c r="C317">
        <f t="shared" si="15"/>
        <v>20</v>
      </c>
      <c r="D317" s="1">
        <v>125</v>
      </c>
      <c r="E317">
        <v>251</v>
      </c>
      <c r="F317">
        <v>12.271000000000001</v>
      </c>
      <c r="G317">
        <v>251</v>
      </c>
      <c r="H317">
        <v>14.798999999999999</v>
      </c>
      <c r="I317">
        <v>251</v>
      </c>
      <c r="J317">
        <v>13.5631</v>
      </c>
      <c r="K317" s="1" t="str">
        <f t="shared" si="13"/>
        <v>Worse</v>
      </c>
      <c r="L317" s="3">
        <f t="shared" si="14"/>
        <v>0.50199203187250996</v>
      </c>
    </row>
    <row r="318" spans="1:12" x14ac:dyDescent="0.25">
      <c r="A318">
        <v>317</v>
      </c>
      <c r="B318" t="s">
        <v>324</v>
      </c>
      <c r="C318">
        <f t="shared" si="15"/>
        <v>21</v>
      </c>
      <c r="D318" s="1">
        <v>125</v>
      </c>
      <c r="E318">
        <v>243</v>
      </c>
      <c r="F318">
        <v>13.116</v>
      </c>
      <c r="G318">
        <v>247</v>
      </c>
      <c r="H318">
        <v>15.331</v>
      </c>
      <c r="I318">
        <v>246.2</v>
      </c>
      <c r="J318">
        <v>14.210600000000001</v>
      </c>
      <c r="K318" s="1" t="str">
        <f t="shared" si="13"/>
        <v>Worse</v>
      </c>
      <c r="L318" s="3">
        <f t="shared" si="14"/>
        <v>0.49228269699431354</v>
      </c>
    </row>
    <row r="319" spans="1:12" x14ac:dyDescent="0.25">
      <c r="A319">
        <v>318</v>
      </c>
      <c r="B319" t="s">
        <v>325</v>
      </c>
      <c r="C319">
        <f t="shared" si="15"/>
        <v>22</v>
      </c>
      <c r="D319" s="1">
        <v>119</v>
      </c>
      <c r="E319">
        <v>255</v>
      </c>
      <c r="F319">
        <v>13.294</v>
      </c>
      <c r="G319">
        <v>259</v>
      </c>
      <c r="H319">
        <v>14.864000000000001</v>
      </c>
      <c r="I319">
        <v>257.8</v>
      </c>
      <c r="J319">
        <v>14.252600000000001</v>
      </c>
      <c r="K319" s="1" t="str">
        <f t="shared" si="13"/>
        <v>Worse</v>
      </c>
      <c r="L319" s="3">
        <f t="shared" si="14"/>
        <v>0.53840186190845618</v>
      </c>
    </row>
    <row r="320" spans="1:12" x14ac:dyDescent="0.25">
      <c r="A320">
        <v>319</v>
      </c>
      <c r="B320" t="s">
        <v>326</v>
      </c>
      <c r="C320">
        <f t="shared" si="15"/>
        <v>23</v>
      </c>
      <c r="D320" s="1">
        <v>114</v>
      </c>
      <c r="E320">
        <v>271</v>
      </c>
      <c r="F320">
        <v>14.016</v>
      </c>
      <c r="G320">
        <v>275</v>
      </c>
      <c r="H320">
        <v>14.984</v>
      </c>
      <c r="I320">
        <v>273</v>
      </c>
      <c r="J320">
        <v>14.604899999999999</v>
      </c>
      <c r="K320" s="1" t="str">
        <f t="shared" si="13"/>
        <v>Worse</v>
      </c>
      <c r="L320" s="3">
        <f t="shared" si="14"/>
        <v>0.58241758241758246</v>
      </c>
    </row>
    <row r="321" spans="1:12" x14ac:dyDescent="0.25">
      <c r="A321">
        <v>320</v>
      </c>
      <c r="B321" t="s">
        <v>327</v>
      </c>
      <c r="C321">
        <f t="shared" si="15"/>
        <v>24</v>
      </c>
      <c r="D321" s="1">
        <v>114</v>
      </c>
      <c r="E321">
        <v>303</v>
      </c>
      <c r="F321">
        <v>13.393000000000001</v>
      </c>
      <c r="G321">
        <v>303</v>
      </c>
      <c r="H321">
        <v>15.361000000000001</v>
      </c>
      <c r="I321">
        <v>303</v>
      </c>
      <c r="J321">
        <v>14.773700000000002</v>
      </c>
      <c r="K321" s="1" t="str">
        <f t="shared" si="13"/>
        <v>Worse</v>
      </c>
      <c r="L321" s="3">
        <f t="shared" si="14"/>
        <v>0.62376237623762376</v>
      </c>
    </row>
    <row r="322" spans="1:12" x14ac:dyDescent="0.25">
      <c r="A322">
        <v>321</v>
      </c>
      <c r="B322" t="s">
        <v>328</v>
      </c>
      <c r="C322">
        <f t="shared" si="15"/>
        <v>15</v>
      </c>
      <c r="D322" s="1">
        <v>115</v>
      </c>
      <c r="E322">
        <v>198</v>
      </c>
      <c r="F322">
        <v>11.637</v>
      </c>
      <c r="G322">
        <v>198</v>
      </c>
      <c r="H322">
        <v>13.945</v>
      </c>
      <c r="I322">
        <v>198</v>
      </c>
      <c r="J322">
        <v>12.7666</v>
      </c>
      <c r="K322" s="1" t="str">
        <f t="shared" si="13"/>
        <v>Worse</v>
      </c>
      <c r="L322" s="3">
        <f t="shared" si="14"/>
        <v>0.41919191919191917</v>
      </c>
    </row>
    <row r="323" spans="1:12" x14ac:dyDescent="0.25">
      <c r="A323">
        <v>322</v>
      </c>
      <c r="B323" t="s">
        <v>329</v>
      </c>
      <c r="C323">
        <f t="shared" si="15"/>
        <v>16</v>
      </c>
      <c r="D323" s="1">
        <v>109</v>
      </c>
      <c r="E323">
        <v>212</v>
      </c>
      <c r="F323">
        <v>12.669</v>
      </c>
      <c r="G323">
        <v>212</v>
      </c>
      <c r="H323">
        <v>14.760999999999999</v>
      </c>
      <c r="I323">
        <v>212</v>
      </c>
      <c r="J323">
        <v>13.446</v>
      </c>
      <c r="K323" s="1" t="str">
        <f t="shared" ref="K323:K386" si="16">IF(E323=D323,"Equal",IF(E323&lt;D323,"Better", "Worse"))</f>
        <v>Worse</v>
      </c>
      <c r="L323" s="3">
        <f t="shared" ref="L323:L386" si="17">(I323-D323)/I323</f>
        <v>0.48584905660377359</v>
      </c>
    </row>
    <row r="324" spans="1:12" x14ac:dyDescent="0.25">
      <c r="A324">
        <v>323</v>
      </c>
      <c r="B324" t="s">
        <v>330</v>
      </c>
      <c r="C324">
        <f t="shared" si="15"/>
        <v>17</v>
      </c>
      <c r="D324" s="1">
        <v>99</v>
      </c>
      <c r="E324">
        <v>219</v>
      </c>
      <c r="F324">
        <v>12.438000000000001</v>
      </c>
      <c r="G324">
        <v>219</v>
      </c>
      <c r="H324">
        <v>14.887</v>
      </c>
      <c r="I324">
        <v>219</v>
      </c>
      <c r="J324">
        <v>13.6206</v>
      </c>
      <c r="K324" s="1" t="str">
        <f t="shared" si="16"/>
        <v>Worse</v>
      </c>
      <c r="L324" s="3">
        <f t="shared" si="17"/>
        <v>0.54794520547945202</v>
      </c>
    </row>
    <row r="325" spans="1:12" x14ac:dyDescent="0.25">
      <c r="A325">
        <v>324</v>
      </c>
      <c r="B325" t="s">
        <v>331</v>
      </c>
      <c r="C325">
        <f t="shared" si="15"/>
        <v>18</v>
      </c>
      <c r="D325" s="1">
        <v>115</v>
      </c>
      <c r="E325">
        <v>223</v>
      </c>
      <c r="F325">
        <v>12.962999999999999</v>
      </c>
      <c r="G325">
        <v>239</v>
      </c>
      <c r="H325">
        <v>15.721</v>
      </c>
      <c r="I325">
        <v>231</v>
      </c>
      <c r="J325">
        <v>14.484999999999999</v>
      </c>
      <c r="K325" s="1" t="str">
        <f t="shared" si="16"/>
        <v>Worse</v>
      </c>
      <c r="L325" s="3">
        <f t="shared" si="17"/>
        <v>0.50216450216450215</v>
      </c>
    </row>
    <row r="326" spans="1:12" x14ac:dyDescent="0.25">
      <c r="A326">
        <v>325</v>
      </c>
      <c r="B326" t="s">
        <v>332</v>
      </c>
      <c r="C326">
        <f t="shared" si="15"/>
        <v>19</v>
      </c>
      <c r="D326" s="1">
        <v>116</v>
      </c>
      <c r="E326">
        <v>243</v>
      </c>
      <c r="F326">
        <v>13.849</v>
      </c>
      <c r="G326">
        <v>243</v>
      </c>
      <c r="H326">
        <v>16.527000000000001</v>
      </c>
      <c r="I326">
        <v>243</v>
      </c>
      <c r="J326">
        <v>15.2042</v>
      </c>
      <c r="K326" s="1" t="str">
        <f t="shared" si="16"/>
        <v>Worse</v>
      </c>
      <c r="L326" s="3">
        <f t="shared" si="17"/>
        <v>0.52263374485596703</v>
      </c>
    </row>
    <row r="327" spans="1:12" x14ac:dyDescent="0.25">
      <c r="A327">
        <v>326</v>
      </c>
      <c r="B327" t="s">
        <v>333</v>
      </c>
      <c r="C327">
        <f t="shared" si="15"/>
        <v>20</v>
      </c>
      <c r="D327" s="1">
        <v>112</v>
      </c>
      <c r="E327">
        <v>235</v>
      </c>
      <c r="F327">
        <v>14.888</v>
      </c>
      <c r="G327">
        <v>239</v>
      </c>
      <c r="H327">
        <v>16.827999999999999</v>
      </c>
      <c r="I327">
        <v>238.2</v>
      </c>
      <c r="J327">
        <v>16.1145</v>
      </c>
      <c r="K327" s="1" t="str">
        <f t="shared" si="16"/>
        <v>Worse</v>
      </c>
      <c r="L327" s="3">
        <f t="shared" si="17"/>
        <v>0.5298068849706129</v>
      </c>
    </row>
    <row r="328" spans="1:12" x14ac:dyDescent="0.25">
      <c r="A328">
        <v>327</v>
      </c>
      <c r="B328" t="s">
        <v>334</v>
      </c>
      <c r="C328">
        <f t="shared" si="15"/>
        <v>21</v>
      </c>
      <c r="D328" s="1">
        <v>110</v>
      </c>
      <c r="E328">
        <v>247</v>
      </c>
      <c r="F328">
        <v>14.661</v>
      </c>
      <c r="G328">
        <v>251</v>
      </c>
      <c r="H328">
        <v>16.981999999999999</v>
      </c>
      <c r="I328">
        <v>248.2</v>
      </c>
      <c r="J328">
        <v>15.637499999999999</v>
      </c>
      <c r="K328" s="1" t="str">
        <f t="shared" si="16"/>
        <v>Worse</v>
      </c>
      <c r="L328" s="3">
        <f t="shared" si="17"/>
        <v>0.55680902497985496</v>
      </c>
    </row>
    <row r="329" spans="1:12" x14ac:dyDescent="0.25">
      <c r="A329">
        <v>328</v>
      </c>
      <c r="B329" t="s">
        <v>335</v>
      </c>
      <c r="C329">
        <f t="shared" si="15"/>
        <v>22</v>
      </c>
      <c r="D329" s="1">
        <v>112</v>
      </c>
      <c r="E329">
        <v>263</v>
      </c>
      <c r="F329">
        <v>15.118</v>
      </c>
      <c r="G329">
        <v>267</v>
      </c>
      <c r="H329">
        <v>16.469000000000001</v>
      </c>
      <c r="I329">
        <v>263.8</v>
      </c>
      <c r="J329">
        <v>15.841100000000001</v>
      </c>
      <c r="K329" s="1" t="str">
        <f t="shared" si="16"/>
        <v>Worse</v>
      </c>
      <c r="L329" s="3">
        <f t="shared" si="17"/>
        <v>0.57543593631539047</v>
      </c>
    </row>
    <row r="330" spans="1:12" x14ac:dyDescent="0.25">
      <c r="A330">
        <v>329</v>
      </c>
      <c r="B330" t="s">
        <v>336</v>
      </c>
      <c r="C330">
        <f t="shared" si="15"/>
        <v>23</v>
      </c>
      <c r="D330" s="1">
        <v>101</v>
      </c>
      <c r="E330">
        <v>295</v>
      </c>
      <c r="F330">
        <v>15.329000000000001</v>
      </c>
      <c r="G330">
        <v>295</v>
      </c>
      <c r="H330">
        <v>17.332999999999998</v>
      </c>
      <c r="I330">
        <v>295</v>
      </c>
      <c r="J330">
        <v>16.460099999999997</v>
      </c>
      <c r="K330" s="1" t="str">
        <f t="shared" si="16"/>
        <v>Worse</v>
      </c>
      <c r="L330" s="3">
        <f t="shared" si="17"/>
        <v>0.65762711864406775</v>
      </c>
    </row>
    <row r="331" spans="1:12" x14ac:dyDescent="0.25">
      <c r="A331">
        <v>330</v>
      </c>
      <c r="B331" t="s">
        <v>337</v>
      </c>
      <c r="C331">
        <f t="shared" si="15"/>
        <v>24</v>
      </c>
      <c r="D331" s="1">
        <v>105</v>
      </c>
      <c r="E331">
        <v>317</v>
      </c>
      <c r="F331">
        <v>13.728999999999999</v>
      </c>
      <c r="G331">
        <v>317</v>
      </c>
      <c r="H331">
        <v>16.933</v>
      </c>
      <c r="I331">
        <v>317</v>
      </c>
      <c r="J331">
        <v>16.0107</v>
      </c>
      <c r="K331" s="1" t="str">
        <f t="shared" si="16"/>
        <v>Worse</v>
      </c>
      <c r="L331" s="3">
        <f t="shared" si="17"/>
        <v>0.66876971608832803</v>
      </c>
    </row>
    <row r="332" spans="1:12" x14ac:dyDescent="0.25">
      <c r="A332">
        <v>331</v>
      </c>
      <c r="B332" t="s">
        <v>338</v>
      </c>
      <c r="C332">
        <f t="shared" si="15"/>
        <v>15</v>
      </c>
      <c r="D332" s="1">
        <v>121</v>
      </c>
      <c r="E332">
        <v>212</v>
      </c>
      <c r="F332">
        <v>13.128</v>
      </c>
      <c r="G332">
        <v>212</v>
      </c>
      <c r="H332">
        <v>14.987</v>
      </c>
      <c r="I332">
        <v>212</v>
      </c>
      <c r="J332">
        <v>14.1995</v>
      </c>
      <c r="K332" s="1" t="str">
        <f t="shared" si="16"/>
        <v>Worse</v>
      </c>
      <c r="L332" s="3">
        <f t="shared" si="17"/>
        <v>0.42924528301886794</v>
      </c>
    </row>
    <row r="333" spans="1:12" x14ac:dyDescent="0.25">
      <c r="A333">
        <v>332</v>
      </c>
      <c r="B333" t="s">
        <v>339</v>
      </c>
      <c r="C333">
        <f t="shared" si="15"/>
        <v>16</v>
      </c>
      <c r="D333" s="1">
        <v>113</v>
      </c>
      <c r="E333">
        <v>219</v>
      </c>
      <c r="F333">
        <v>13.372999999999999</v>
      </c>
      <c r="G333">
        <v>219</v>
      </c>
      <c r="H333">
        <v>15.839</v>
      </c>
      <c r="I333">
        <v>219</v>
      </c>
      <c r="J333">
        <v>14.511299999999999</v>
      </c>
      <c r="K333" s="1" t="str">
        <f t="shared" si="16"/>
        <v>Worse</v>
      </c>
      <c r="L333" s="3">
        <f t="shared" si="17"/>
        <v>0.48401826484018262</v>
      </c>
    </row>
    <row r="334" spans="1:12" x14ac:dyDescent="0.25">
      <c r="A334">
        <v>333</v>
      </c>
      <c r="B334" t="s">
        <v>340</v>
      </c>
      <c r="C334">
        <f t="shared" si="15"/>
        <v>17</v>
      </c>
      <c r="D334" s="1">
        <v>118</v>
      </c>
      <c r="E334">
        <v>223</v>
      </c>
      <c r="F334">
        <v>12.882999999999999</v>
      </c>
      <c r="G334">
        <v>239</v>
      </c>
      <c r="H334">
        <v>15.034000000000001</v>
      </c>
      <c r="I334">
        <v>224.6</v>
      </c>
      <c r="J334">
        <v>13.963899999999999</v>
      </c>
      <c r="K334" s="1" t="str">
        <f t="shared" si="16"/>
        <v>Worse</v>
      </c>
      <c r="L334" s="3">
        <f t="shared" si="17"/>
        <v>0.47462154942119322</v>
      </c>
    </row>
    <row r="335" spans="1:12" x14ac:dyDescent="0.25">
      <c r="A335">
        <v>334</v>
      </c>
      <c r="B335" t="s">
        <v>341</v>
      </c>
      <c r="C335">
        <f t="shared" si="15"/>
        <v>18</v>
      </c>
      <c r="D335" s="1">
        <v>115</v>
      </c>
      <c r="E335">
        <v>243</v>
      </c>
      <c r="F335">
        <v>12.71</v>
      </c>
      <c r="G335">
        <v>243</v>
      </c>
      <c r="H335">
        <v>15.311999999999999</v>
      </c>
      <c r="I335">
        <v>243</v>
      </c>
      <c r="J335">
        <v>14.0596</v>
      </c>
      <c r="K335" s="1" t="str">
        <f t="shared" si="16"/>
        <v>Worse</v>
      </c>
      <c r="L335" s="3">
        <f t="shared" si="17"/>
        <v>0.52674897119341568</v>
      </c>
    </row>
    <row r="336" spans="1:12" x14ac:dyDescent="0.25">
      <c r="A336">
        <v>335</v>
      </c>
      <c r="B336" t="s">
        <v>342</v>
      </c>
      <c r="C336">
        <f t="shared" si="15"/>
        <v>19</v>
      </c>
      <c r="D336" s="1">
        <v>117</v>
      </c>
      <c r="E336">
        <v>239</v>
      </c>
      <c r="F336">
        <v>13.077</v>
      </c>
      <c r="G336">
        <v>239</v>
      </c>
      <c r="H336">
        <v>15.114000000000001</v>
      </c>
      <c r="I336">
        <v>239</v>
      </c>
      <c r="J336">
        <v>14.336600000000001</v>
      </c>
      <c r="K336" s="1" t="str">
        <f t="shared" si="16"/>
        <v>Worse</v>
      </c>
      <c r="L336" s="3">
        <f t="shared" si="17"/>
        <v>0.5104602510460251</v>
      </c>
    </row>
    <row r="337" spans="1:12" x14ac:dyDescent="0.25">
      <c r="A337">
        <v>336</v>
      </c>
      <c r="B337" t="s">
        <v>343</v>
      </c>
      <c r="C337">
        <f t="shared" si="15"/>
        <v>20</v>
      </c>
      <c r="D337" s="1">
        <v>112</v>
      </c>
      <c r="E337">
        <v>247</v>
      </c>
      <c r="F337">
        <v>13.435</v>
      </c>
      <c r="G337">
        <v>251</v>
      </c>
      <c r="H337">
        <v>15.728999999999999</v>
      </c>
      <c r="I337">
        <v>248.2</v>
      </c>
      <c r="J337">
        <v>14.5268</v>
      </c>
      <c r="K337" s="1" t="str">
        <f t="shared" si="16"/>
        <v>Worse</v>
      </c>
      <c r="L337" s="3">
        <f t="shared" si="17"/>
        <v>0.54875100725221593</v>
      </c>
    </row>
    <row r="338" spans="1:12" x14ac:dyDescent="0.25">
      <c r="A338">
        <v>337</v>
      </c>
      <c r="B338" t="s">
        <v>344</v>
      </c>
      <c r="C338">
        <f t="shared" si="15"/>
        <v>21</v>
      </c>
      <c r="D338" s="1">
        <v>110</v>
      </c>
      <c r="E338">
        <v>263</v>
      </c>
      <c r="F338">
        <v>13.746</v>
      </c>
      <c r="G338">
        <v>267</v>
      </c>
      <c r="H338">
        <v>16.619</v>
      </c>
      <c r="I338">
        <v>265</v>
      </c>
      <c r="J338">
        <v>14.877700000000001</v>
      </c>
      <c r="K338" s="1" t="str">
        <f t="shared" si="16"/>
        <v>Worse</v>
      </c>
      <c r="L338" s="3">
        <f t="shared" si="17"/>
        <v>0.58490566037735847</v>
      </c>
    </row>
    <row r="339" spans="1:12" x14ac:dyDescent="0.25">
      <c r="A339">
        <v>338</v>
      </c>
      <c r="B339" t="s">
        <v>345</v>
      </c>
      <c r="C339">
        <f t="shared" si="15"/>
        <v>22</v>
      </c>
      <c r="D339" s="1">
        <v>104</v>
      </c>
      <c r="E339">
        <v>295</v>
      </c>
      <c r="F339">
        <v>13.760999999999999</v>
      </c>
      <c r="G339">
        <v>295</v>
      </c>
      <c r="H339">
        <v>16.315000000000001</v>
      </c>
      <c r="I339">
        <v>295</v>
      </c>
      <c r="J339">
        <v>14.9305</v>
      </c>
      <c r="K339" s="1" t="str">
        <f t="shared" si="16"/>
        <v>Worse</v>
      </c>
      <c r="L339" s="3">
        <f t="shared" si="17"/>
        <v>0.64745762711864407</v>
      </c>
    </row>
    <row r="340" spans="1:12" x14ac:dyDescent="0.25">
      <c r="A340">
        <v>339</v>
      </c>
      <c r="B340" t="s">
        <v>346</v>
      </c>
      <c r="C340">
        <f t="shared" si="15"/>
        <v>23</v>
      </c>
      <c r="D340" s="1">
        <v>115</v>
      </c>
      <c r="E340">
        <v>317</v>
      </c>
      <c r="F340">
        <v>14.81</v>
      </c>
      <c r="G340">
        <v>317</v>
      </c>
      <c r="H340">
        <v>16.523</v>
      </c>
      <c r="I340">
        <v>317</v>
      </c>
      <c r="J340">
        <v>15.732100000000001</v>
      </c>
      <c r="K340" s="1" t="str">
        <f t="shared" si="16"/>
        <v>Worse</v>
      </c>
      <c r="L340" s="3">
        <f t="shared" si="17"/>
        <v>0.63722397476340698</v>
      </c>
    </row>
    <row r="341" spans="1:12" x14ac:dyDescent="0.25">
      <c r="A341">
        <v>340</v>
      </c>
      <c r="B341" t="s">
        <v>347</v>
      </c>
      <c r="C341">
        <f t="shared" si="15"/>
        <v>24</v>
      </c>
      <c r="D341" s="1">
        <v>108</v>
      </c>
      <c r="E341">
        <v>313</v>
      </c>
      <c r="F341">
        <v>14.180999999999999</v>
      </c>
      <c r="G341">
        <v>313</v>
      </c>
      <c r="H341">
        <v>16.911000000000001</v>
      </c>
      <c r="I341">
        <v>313</v>
      </c>
      <c r="J341">
        <v>15.610299999999999</v>
      </c>
      <c r="K341" s="1" t="str">
        <f t="shared" si="16"/>
        <v>Worse</v>
      </c>
      <c r="L341" s="3">
        <f t="shared" si="17"/>
        <v>0.65495207667731625</v>
      </c>
    </row>
    <row r="342" spans="1:12" x14ac:dyDescent="0.25">
      <c r="A342">
        <v>341</v>
      </c>
      <c r="B342" t="s">
        <v>348</v>
      </c>
      <c r="C342">
        <f t="shared" si="15"/>
        <v>15</v>
      </c>
      <c r="D342" s="1">
        <v>120</v>
      </c>
      <c r="E342">
        <v>181</v>
      </c>
      <c r="F342">
        <v>12.836</v>
      </c>
      <c r="G342">
        <v>181</v>
      </c>
      <c r="H342">
        <v>15.045</v>
      </c>
      <c r="I342">
        <v>181</v>
      </c>
      <c r="J342">
        <v>13.821899999999999</v>
      </c>
      <c r="K342" s="1" t="str">
        <f t="shared" si="16"/>
        <v>Worse</v>
      </c>
      <c r="L342" s="3">
        <f t="shared" si="17"/>
        <v>0.33701657458563539</v>
      </c>
    </row>
    <row r="343" spans="1:12" x14ac:dyDescent="0.25">
      <c r="A343">
        <v>342</v>
      </c>
      <c r="B343" t="s">
        <v>349</v>
      </c>
      <c r="C343">
        <f t="shared" si="15"/>
        <v>16</v>
      </c>
      <c r="D343" s="1">
        <v>127</v>
      </c>
      <c r="E343">
        <v>191</v>
      </c>
      <c r="F343">
        <v>13.116</v>
      </c>
      <c r="G343">
        <v>199</v>
      </c>
      <c r="H343">
        <v>15.077</v>
      </c>
      <c r="I343">
        <v>195</v>
      </c>
      <c r="J343">
        <v>14.0975</v>
      </c>
      <c r="K343" s="1" t="str">
        <f t="shared" si="16"/>
        <v>Worse</v>
      </c>
      <c r="L343" s="3">
        <f t="shared" si="17"/>
        <v>0.3487179487179487</v>
      </c>
    </row>
    <row r="344" spans="1:12" x14ac:dyDescent="0.25">
      <c r="A344">
        <v>343</v>
      </c>
      <c r="B344" t="s">
        <v>350</v>
      </c>
      <c r="C344">
        <f t="shared" si="15"/>
        <v>17</v>
      </c>
      <c r="D344" s="1">
        <v>124</v>
      </c>
      <c r="E344">
        <v>201</v>
      </c>
      <c r="F344">
        <v>13.608000000000001</v>
      </c>
      <c r="G344">
        <v>201</v>
      </c>
      <c r="H344">
        <v>15.092000000000001</v>
      </c>
      <c r="I344">
        <v>201</v>
      </c>
      <c r="J344">
        <v>14.0863</v>
      </c>
      <c r="K344" s="1" t="str">
        <f t="shared" si="16"/>
        <v>Worse</v>
      </c>
      <c r="L344" s="3">
        <f t="shared" si="17"/>
        <v>0.38308457711442784</v>
      </c>
    </row>
    <row r="345" spans="1:12" x14ac:dyDescent="0.25">
      <c r="A345">
        <v>344</v>
      </c>
      <c r="B345" t="s">
        <v>351</v>
      </c>
      <c r="C345">
        <f t="shared" si="15"/>
        <v>18</v>
      </c>
      <c r="D345" s="1">
        <v>129</v>
      </c>
      <c r="E345">
        <v>201</v>
      </c>
      <c r="F345">
        <v>12.762</v>
      </c>
      <c r="G345">
        <v>201</v>
      </c>
      <c r="H345">
        <v>15.68</v>
      </c>
      <c r="I345">
        <v>201</v>
      </c>
      <c r="J345">
        <v>14.4001</v>
      </c>
      <c r="K345" s="1" t="str">
        <f t="shared" si="16"/>
        <v>Worse</v>
      </c>
      <c r="L345" s="3">
        <f t="shared" si="17"/>
        <v>0.35820895522388058</v>
      </c>
    </row>
    <row r="346" spans="1:12" x14ac:dyDescent="0.25">
      <c r="A346">
        <v>345</v>
      </c>
      <c r="B346" t="s">
        <v>352</v>
      </c>
      <c r="C346">
        <f t="shared" si="15"/>
        <v>19</v>
      </c>
      <c r="D346" s="1">
        <v>128</v>
      </c>
      <c r="E346">
        <v>209</v>
      </c>
      <c r="F346">
        <v>13.62</v>
      </c>
      <c r="G346">
        <v>211</v>
      </c>
      <c r="H346">
        <v>15.516</v>
      </c>
      <c r="I346">
        <v>209.6</v>
      </c>
      <c r="J346">
        <v>14.8314</v>
      </c>
      <c r="K346" s="1" t="str">
        <f t="shared" si="16"/>
        <v>Worse</v>
      </c>
      <c r="L346" s="3">
        <f t="shared" si="17"/>
        <v>0.38931297709923662</v>
      </c>
    </row>
    <row r="347" spans="1:12" x14ac:dyDescent="0.25">
      <c r="A347">
        <v>346</v>
      </c>
      <c r="B347" t="s">
        <v>353</v>
      </c>
      <c r="C347">
        <f t="shared" si="15"/>
        <v>20</v>
      </c>
      <c r="D347" s="1">
        <v>127</v>
      </c>
      <c r="E347">
        <v>223</v>
      </c>
      <c r="F347">
        <v>13.371</v>
      </c>
      <c r="G347">
        <v>225</v>
      </c>
      <c r="H347">
        <v>15.682</v>
      </c>
      <c r="I347">
        <v>223.4</v>
      </c>
      <c r="J347">
        <v>14.741700000000002</v>
      </c>
      <c r="K347" s="1" t="str">
        <f t="shared" si="16"/>
        <v>Worse</v>
      </c>
      <c r="L347" s="3">
        <f t="shared" si="17"/>
        <v>0.43151298119964193</v>
      </c>
    </row>
    <row r="348" spans="1:12" x14ac:dyDescent="0.25">
      <c r="A348">
        <v>347</v>
      </c>
      <c r="B348" t="s">
        <v>354</v>
      </c>
      <c r="C348">
        <f t="shared" si="15"/>
        <v>21</v>
      </c>
      <c r="D348" s="1">
        <v>132</v>
      </c>
      <c r="E348">
        <v>247</v>
      </c>
      <c r="F348">
        <v>13.851000000000001</v>
      </c>
      <c r="G348">
        <v>247</v>
      </c>
      <c r="H348">
        <v>15.356</v>
      </c>
      <c r="I348">
        <v>247</v>
      </c>
      <c r="J348">
        <v>14.629799999999999</v>
      </c>
      <c r="K348" s="1" t="str">
        <f t="shared" si="16"/>
        <v>Worse</v>
      </c>
      <c r="L348" s="3">
        <f t="shared" si="17"/>
        <v>0.46558704453441296</v>
      </c>
    </row>
    <row r="349" spans="1:12" x14ac:dyDescent="0.25">
      <c r="A349">
        <v>348</v>
      </c>
      <c r="B349" t="s">
        <v>355</v>
      </c>
      <c r="C349">
        <f t="shared" si="15"/>
        <v>22</v>
      </c>
      <c r="D349" s="1">
        <v>123</v>
      </c>
      <c r="E349">
        <v>263</v>
      </c>
      <c r="F349">
        <v>14.172000000000001</v>
      </c>
      <c r="G349">
        <v>263</v>
      </c>
      <c r="H349">
        <v>16.597999999999999</v>
      </c>
      <c r="I349">
        <v>263</v>
      </c>
      <c r="J349">
        <v>15.241</v>
      </c>
      <c r="K349" s="1" t="str">
        <f t="shared" si="16"/>
        <v>Worse</v>
      </c>
      <c r="L349" s="3">
        <f t="shared" si="17"/>
        <v>0.53231939163498099</v>
      </c>
    </row>
    <row r="350" spans="1:12" x14ac:dyDescent="0.25">
      <c r="A350">
        <v>349</v>
      </c>
      <c r="B350" t="s">
        <v>356</v>
      </c>
      <c r="C350">
        <f t="shared" si="15"/>
        <v>23</v>
      </c>
      <c r="D350" s="1">
        <v>107</v>
      </c>
      <c r="E350">
        <v>261</v>
      </c>
      <c r="F350">
        <v>14.884</v>
      </c>
      <c r="G350">
        <v>261</v>
      </c>
      <c r="H350">
        <v>16.588000000000001</v>
      </c>
      <c r="I350">
        <v>261</v>
      </c>
      <c r="J350">
        <v>15.591200000000001</v>
      </c>
      <c r="K350" s="1" t="str">
        <f t="shared" si="16"/>
        <v>Worse</v>
      </c>
      <c r="L350" s="3">
        <f t="shared" si="17"/>
        <v>0.59003831417624519</v>
      </c>
    </row>
    <row r="351" spans="1:12" x14ac:dyDescent="0.25">
      <c r="A351">
        <v>350</v>
      </c>
      <c r="B351" t="s">
        <v>357</v>
      </c>
      <c r="C351">
        <f t="shared" si="15"/>
        <v>24</v>
      </c>
      <c r="D351" s="1">
        <v>114</v>
      </c>
      <c r="E351">
        <v>266</v>
      </c>
      <c r="F351">
        <v>14.477</v>
      </c>
      <c r="G351">
        <v>266</v>
      </c>
      <c r="H351">
        <v>16.516999999999999</v>
      </c>
      <c r="I351">
        <v>266</v>
      </c>
      <c r="J351">
        <v>15.4909</v>
      </c>
      <c r="K351" s="1" t="str">
        <f t="shared" si="16"/>
        <v>Worse</v>
      </c>
      <c r="L351" s="3">
        <f t="shared" si="17"/>
        <v>0.5714285714285714</v>
      </c>
    </row>
    <row r="352" spans="1:12" x14ac:dyDescent="0.25">
      <c r="A352">
        <v>351</v>
      </c>
      <c r="B352" t="s">
        <v>358</v>
      </c>
      <c r="C352">
        <f t="shared" si="15"/>
        <v>15</v>
      </c>
      <c r="D352" s="1">
        <v>124</v>
      </c>
      <c r="E352">
        <v>190</v>
      </c>
      <c r="F352">
        <v>12.840999999999999</v>
      </c>
      <c r="G352">
        <v>198</v>
      </c>
      <c r="H352">
        <v>14.558999999999999</v>
      </c>
      <c r="I352">
        <v>192.4</v>
      </c>
      <c r="J352">
        <v>13.645</v>
      </c>
      <c r="K352" s="1" t="str">
        <f t="shared" si="16"/>
        <v>Worse</v>
      </c>
      <c r="L352" s="3">
        <f t="shared" si="17"/>
        <v>0.35550935550935553</v>
      </c>
    </row>
    <row r="353" spans="1:12" x14ac:dyDescent="0.25">
      <c r="A353">
        <v>352</v>
      </c>
      <c r="B353" t="s">
        <v>359</v>
      </c>
      <c r="C353">
        <f t="shared" si="15"/>
        <v>16</v>
      </c>
      <c r="D353" s="1">
        <v>128</v>
      </c>
      <c r="E353">
        <v>200</v>
      </c>
      <c r="F353">
        <v>13.141999999999999</v>
      </c>
      <c r="G353">
        <v>200</v>
      </c>
      <c r="H353">
        <v>14.884</v>
      </c>
      <c r="I353">
        <v>200</v>
      </c>
      <c r="J353">
        <v>13.8817</v>
      </c>
      <c r="K353" s="1" t="str">
        <f t="shared" si="16"/>
        <v>Worse</v>
      </c>
      <c r="L353" s="3">
        <f t="shared" si="17"/>
        <v>0.36</v>
      </c>
    </row>
    <row r="354" spans="1:12" x14ac:dyDescent="0.25">
      <c r="A354">
        <v>353</v>
      </c>
      <c r="B354" t="s">
        <v>360</v>
      </c>
      <c r="C354">
        <f t="shared" si="15"/>
        <v>17</v>
      </c>
      <c r="D354" s="1">
        <v>127</v>
      </c>
      <c r="E354">
        <v>198</v>
      </c>
      <c r="F354">
        <v>12.791</v>
      </c>
      <c r="G354">
        <v>200</v>
      </c>
      <c r="H354">
        <v>14.817</v>
      </c>
      <c r="I354">
        <v>199.8</v>
      </c>
      <c r="J354">
        <v>13.8668</v>
      </c>
      <c r="K354" s="1" t="str">
        <f t="shared" si="16"/>
        <v>Worse</v>
      </c>
      <c r="L354" s="3">
        <f t="shared" si="17"/>
        <v>0.36436436436436442</v>
      </c>
    </row>
    <row r="355" spans="1:12" x14ac:dyDescent="0.25">
      <c r="A355">
        <v>354</v>
      </c>
      <c r="B355" t="s">
        <v>361</v>
      </c>
      <c r="C355">
        <f t="shared" si="15"/>
        <v>18</v>
      </c>
      <c r="D355" s="1">
        <v>124</v>
      </c>
      <c r="E355">
        <v>208</v>
      </c>
      <c r="F355">
        <v>12.733000000000001</v>
      </c>
      <c r="G355">
        <v>210</v>
      </c>
      <c r="H355">
        <v>15.413</v>
      </c>
      <c r="I355">
        <v>209.2</v>
      </c>
      <c r="J355">
        <v>14.096299999999999</v>
      </c>
      <c r="K355" s="1" t="str">
        <f t="shared" si="16"/>
        <v>Worse</v>
      </c>
      <c r="L355" s="3">
        <f t="shared" si="17"/>
        <v>0.40726577437858508</v>
      </c>
    </row>
    <row r="356" spans="1:12" x14ac:dyDescent="0.25">
      <c r="A356">
        <v>355</v>
      </c>
      <c r="B356" t="s">
        <v>362</v>
      </c>
      <c r="C356">
        <f t="shared" si="15"/>
        <v>19</v>
      </c>
      <c r="D356" s="1">
        <v>130</v>
      </c>
      <c r="E356">
        <v>222</v>
      </c>
      <c r="F356">
        <v>14.083</v>
      </c>
      <c r="G356">
        <v>222</v>
      </c>
      <c r="H356">
        <v>15.548</v>
      </c>
      <c r="I356">
        <v>222</v>
      </c>
      <c r="J356">
        <v>14.8932</v>
      </c>
      <c r="K356" s="1" t="str">
        <f t="shared" si="16"/>
        <v>Worse</v>
      </c>
      <c r="L356" s="3">
        <f t="shared" si="17"/>
        <v>0.4144144144144144</v>
      </c>
    </row>
    <row r="357" spans="1:12" x14ac:dyDescent="0.25">
      <c r="A357">
        <v>356</v>
      </c>
      <c r="B357" t="s">
        <v>363</v>
      </c>
      <c r="C357">
        <f t="shared" si="15"/>
        <v>20</v>
      </c>
      <c r="D357" s="1">
        <v>118</v>
      </c>
      <c r="E357">
        <v>246</v>
      </c>
      <c r="F357">
        <v>13.352</v>
      </c>
      <c r="G357">
        <v>246</v>
      </c>
      <c r="H357">
        <v>16.148</v>
      </c>
      <c r="I357">
        <v>246</v>
      </c>
      <c r="J357">
        <v>14.6492</v>
      </c>
      <c r="K357" s="1" t="str">
        <f t="shared" si="16"/>
        <v>Worse</v>
      </c>
      <c r="L357" s="3">
        <f t="shared" si="17"/>
        <v>0.52032520325203258</v>
      </c>
    </row>
    <row r="358" spans="1:12" x14ac:dyDescent="0.25">
      <c r="A358">
        <v>357</v>
      </c>
      <c r="B358" t="s">
        <v>364</v>
      </c>
      <c r="C358">
        <f t="shared" si="15"/>
        <v>21</v>
      </c>
      <c r="D358" s="1">
        <v>114</v>
      </c>
      <c r="E358">
        <v>262</v>
      </c>
      <c r="F358">
        <v>14.877000000000001</v>
      </c>
      <c r="G358">
        <v>262</v>
      </c>
      <c r="H358">
        <v>16.884</v>
      </c>
      <c r="I358">
        <v>262</v>
      </c>
      <c r="J358">
        <v>15.740600000000001</v>
      </c>
      <c r="K358" s="1" t="str">
        <f t="shared" si="16"/>
        <v>Worse</v>
      </c>
      <c r="L358" s="3">
        <f t="shared" si="17"/>
        <v>0.56488549618320616</v>
      </c>
    </row>
    <row r="359" spans="1:12" x14ac:dyDescent="0.25">
      <c r="A359">
        <v>358</v>
      </c>
      <c r="B359" t="s">
        <v>365</v>
      </c>
      <c r="C359">
        <f t="shared" ref="C359:C422" si="18" xml:space="preserve"> VALUE(MID(B359,8,2))-VALUE(MID(B359,5,2))+1</f>
        <v>22</v>
      </c>
      <c r="D359" s="1">
        <v>117</v>
      </c>
      <c r="E359">
        <v>260</v>
      </c>
      <c r="F359">
        <v>14.974</v>
      </c>
      <c r="G359">
        <v>260</v>
      </c>
      <c r="H359">
        <v>16.616</v>
      </c>
      <c r="I359">
        <v>260</v>
      </c>
      <c r="J359">
        <v>15.628200000000001</v>
      </c>
      <c r="K359" s="1" t="str">
        <f t="shared" si="16"/>
        <v>Worse</v>
      </c>
      <c r="L359" s="3">
        <f t="shared" si="17"/>
        <v>0.55000000000000004</v>
      </c>
    </row>
    <row r="360" spans="1:12" x14ac:dyDescent="0.25">
      <c r="A360">
        <v>359</v>
      </c>
      <c r="B360" t="s">
        <v>366</v>
      </c>
      <c r="C360">
        <f t="shared" si="18"/>
        <v>23</v>
      </c>
      <c r="D360" s="1">
        <v>105</v>
      </c>
      <c r="E360">
        <v>265</v>
      </c>
      <c r="F360">
        <v>14.648</v>
      </c>
      <c r="G360">
        <v>265</v>
      </c>
      <c r="H360">
        <v>16.696999999999999</v>
      </c>
      <c r="I360">
        <v>265</v>
      </c>
      <c r="J360">
        <v>15.504700000000001</v>
      </c>
      <c r="K360" s="1" t="str">
        <f t="shared" si="16"/>
        <v>Worse</v>
      </c>
      <c r="L360" s="3">
        <f t="shared" si="17"/>
        <v>0.60377358490566035</v>
      </c>
    </row>
    <row r="361" spans="1:12" x14ac:dyDescent="0.25">
      <c r="A361">
        <v>360</v>
      </c>
      <c r="B361" t="s">
        <v>367</v>
      </c>
      <c r="C361">
        <f t="shared" si="18"/>
        <v>24</v>
      </c>
      <c r="D361" s="1">
        <v>104</v>
      </c>
      <c r="E361">
        <v>275</v>
      </c>
      <c r="F361">
        <v>14.57</v>
      </c>
      <c r="G361">
        <v>275</v>
      </c>
      <c r="H361">
        <v>16.248000000000001</v>
      </c>
      <c r="I361">
        <v>275</v>
      </c>
      <c r="J361">
        <v>15.616700000000002</v>
      </c>
      <c r="K361" s="1" t="str">
        <f t="shared" si="16"/>
        <v>Worse</v>
      </c>
      <c r="L361" s="3">
        <f t="shared" si="17"/>
        <v>0.62181818181818183</v>
      </c>
    </row>
    <row r="362" spans="1:12" x14ac:dyDescent="0.25">
      <c r="A362">
        <v>361</v>
      </c>
      <c r="B362" t="s">
        <v>368</v>
      </c>
      <c r="C362">
        <f t="shared" si="18"/>
        <v>15</v>
      </c>
      <c r="D362" s="1">
        <v>127</v>
      </c>
      <c r="E362">
        <v>200</v>
      </c>
      <c r="F362">
        <v>11.901</v>
      </c>
      <c r="G362">
        <v>200</v>
      </c>
      <c r="H362">
        <v>15.077</v>
      </c>
      <c r="I362">
        <v>200</v>
      </c>
      <c r="J362">
        <v>13.614700000000001</v>
      </c>
      <c r="K362" s="1" t="str">
        <f t="shared" si="16"/>
        <v>Worse</v>
      </c>
      <c r="L362" s="3">
        <f t="shared" si="17"/>
        <v>0.36499999999999999</v>
      </c>
    </row>
    <row r="363" spans="1:12" x14ac:dyDescent="0.25">
      <c r="A363">
        <v>362</v>
      </c>
      <c r="B363" t="s">
        <v>369</v>
      </c>
      <c r="C363">
        <f t="shared" si="18"/>
        <v>16</v>
      </c>
      <c r="D363" s="1">
        <v>127</v>
      </c>
      <c r="E363">
        <v>198</v>
      </c>
      <c r="F363">
        <v>13.404999999999999</v>
      </c>
      <c r="G363">
        <v>200</v>
      </c>
      <c r="H363">
        <v>14.816000000000001</v>
      </c>
      <c r="I363">
        <v>199.8</v>
      </c>
      <c r="J363">
        <v>14.1684</v>
      </c>
      <c r="K363" s="1" t="str">
        <f t="shared" si="16"/>
        <v>Worse</v>
      </c>
      <c r="L363" s="3">
        <f t="shared" si="17"/>
        <v>0.36436436436436442</v>
      </c>
    </row>
    <row r="364" spans="1:12" x14ac:dyDescent="0.25">
      <c r="A364">
        <v>363</v>
      </c>
      <c r="B364" t="s">
        <v>370</v>
      </c>
      <c r="C364">
        <f t="shared" si="18"/>
        <v>17</v>
      </c>
      <c r="D364" s="1">
        <v>122</v>
      </c>
      <c r="E364">
        <v>208</v>
      </c>
      <c r="F364">
        <v>13.32</v>
      </c>
      <c r="G364">
        <v>210</v>
      </c>
      <c r="H364">
        <v>14.893000000000001</v>
      </c>
      <c r="I364">
        <v>209</v>
      </c>
      <c r="J364">
        <v>13.998200000000001</v>
      </c>
      <c r="K364" s="1" t="str">
        <f t="shared" si="16"/>
        <v>Worse</v>
      </c>
      <c r="L364" s="3">
        <f t="shared" si="17"/>
        <v>0.41626794258373206</v>
      </c>
    </row>
    <row r="365" spans="1:12" x14ac:dyDescent="0.25">
      <c r="A365">
        <v>364</v>
      </c>
      <c r="B365" t="s">
        <v>371</v>
      </c>
      <c r="C365">
        <f t="shared" si="18"/>
        <v>18</v>
      </c>
      <c r="D365" s="1">
        <v>137</v>
      </c>
      <c r="E365">
        <v>222</v>
      </c>
      <c r="F365">
        <v>12.855</v>
      </c>
      <c r="G365">
        <v>224</v>
      </c>
      <c r="H365">
        <v>14.885999999999999</v>
      </c>
      <c r="I365">
        <v>222.2</v>
      </c>
      <c r="J365">
        <v>14.155700000000001</v>
      </c>
      <c r="K365" s="1" t="str">
        <f t="shared" si="16"/>
        <v>Worse</v>
      </c>
      <c r="L365" s="3">
        <f t="shared" si="17"/>
        <v>0.38343834383438341</v>
      </c>
    </row>
    <row r="366" spans="1:12" x14ac:dyDescent="0.25">
      <c r="A366">
        <v>365</v>
      </c>
      <c r="B366" t="s">
        <v>372</v>
      </c>
      <c r="C366">
        <f t="shared" si="18"/>
        <v>19</v>
      </c>
      <c r="D366" s="1">
        <v>129</v>
      </c>
      <c r="E366">
        <v>246</v>
      </c>
      <c r="F366">
        <v>13.548999999999999</v>
      </c>
      <c r="G366">
        <v>246</v>
      </c>
      <c r="H366">
        <v>15.997999999999999</v>
      </c>
      <c r="I366">
        <v>246</v>
      </c>
      <c r="J366">
        <v>14.651299999999999</v>
      </c>
      <c r="K366" s="1" t="str">
        <f t="shared" si="16"/>
        <v>Worse</v>
      </c>
      <c r="L366" s="3">
        <f t="shared" si="17"/>
        <v>0.47560975609756095</v>
      </c>
    </row>
    <row r="367" spans="1:12" x14ac:dyDescent="0.25">
      <c r="A367">
        <v>366</v>
      </c>
      <c r="B367" t="s">
        <v>373</v>
      </c>
      <c r="C367">
        <f t="shared" si="18"/>
        <v>20</v>
      </c>
      <c r="D367" s="1">
        <v>108</v>
      </c>
      <c r="E367">
        <v>262</v>
      </c>
      <c r="F367">
        <v>13.763</v>
      </c>
      <c r="G367">
        <v>262</v>
      </c>
      <c r="H367">
        <v>16.257999999999999</v>
      </c>
      <c r="I367">
        <v>262</v>
      </c>
      <c r="J367">
        <v>14.8779</v>
      </c>
      <c r="K367" s="1" t="str">
        <f t="shared" si="16"/>
        <v>Worse</v>
      </c>
      <c r="L367" s="3">
        <f t="shared" si="17"/>
        <v>0.58778625954198471</v>
      </c>
    </row>
    <row r="368" spans="1:12" x14ac:dyDescent="0.25">
      <c r="A368">
        <v>367</v>
      </c>
      <c r="B368" t="s">
        <v>374</v>
      </c>
      <c r="C368">
        <f t="shared" si="18"/>
        <v>21</v>
      </c>
      <c r="D368" s="1">
        <v>106</v>
      </c>
      <c r="E368">
        <v>260</v>
      </c>
      <c r="F368">
        <v>13.954000000000001</v>
      </c>
      <c r="G368">
        <v>260</v>
      </c>
      <c r="H368">
        <v>16.645</v>
      </c>
      <c r="I368">
        <v>260</v>
      </c>
      <c r="J368">
        <v>14.982200000000001</v>
      </c>
      <c r="K368" s="1" t="str">
        <f t="shared" si="16"/>
        <v>Worse</v>
      </c>
      <c r="L368" s="3">
        <f t="shared" si="17"/>
        <v>0.59230769230769231</v>
      </c>
    </row>
    <row r="369" spans="1:12" x14ac:dyDescent="0.25">
      <c r="A369">
        <v>368</v>
      </c>
      <c r="B369" t="s">
        <v>375</v>
      </c>
      <c r="C369">
        <f t="shared" si="18"/>
        <v>22</v>
      </c>
      <c r="D369" s="1">
        <v>113</v>
      </c>
      <c r="E369">
        <v>265</v>
      </c>
      <c r="F369">
        <v>14.544</v>
      </c>
      <c r="G369">
        <v>265</v>
      </c>
      <c r="H369">
        <v>16.873999999999999</v>
      </c>
      <c r="I369">
        <v>265</v>
      </c>
      <c r="J369">
        <v>15.681700000000001</v>
      </c>
      <c r="K369" s="1" t="str">
        <f t="shared" si="16"/>
        <v>Worse</v>
      </c>
      <c r="L369" s="3">
        <f t="shared" si="17"/>
        <v>0.57358490566037734</v>
      </c>
    </row>
    <row r="370" spans="1:12" x14ac:dyDescent="0.25">
      <c r="A370">
        <v>369</v>
      </c>
      <c r="B370" t="s">
        <v>376</v>
      </c>
      <c r="C370">
        <f t="shared" si="18"/>
        <v>23</v>
      </c>
      <c r="D370" s="1">
        <v>104</v>
      </c>
      <c r="E370">
        <v>275</v>
      </c>
      <c r="F370">
        <v>14.689</v>
      </c>
      <c r="G370">
        <v>275</v>
      </c>
      <c r="H370">
        <v>16.792999999999999</v>
      </c>
      <c r="I370">
        <v>275</v>
      </c>
      <c r="J370">
        <v>15.874799999999999</v>
      </c>
      <c r="K370" s="1" t="str">
        <f t="shared" si="16"/>
        <v>Worse</v>
      </c>
      <c r="L370" s="3">
        <f t="shared" si="17"/>
        <v>0.62181818181818183</v>
      </c>
    </row>
    <row r="371" spans="1:12" x14ac:dyDescent="0.25">
      <c r="A371">
        <v>370</v>
      </c>
      <c r="B371" t="s">
        <v>377</v>
      </c>
      <c r="C371">
        <f t="shared" si="18"/>
        <v>24</v>
      </c>
      <c r="D371" s="1">
        <v>105</v>
      </c>
      <c r="E371">
        <v>281</v>
      </c>
      <c r="F371">
        <v>14.997</v>
      </c>
      <c r="G371">
        <v>290</v>
      </c>
      <c r="H371">
        <v>17.126000000000001</v>
      </c>
      <c r="I371">
        <v>285.2</v>
      </c>
      <c r="J371">
        <v>16.152200000000001</v>
      </c>
      <c r="K371" s="1" t="str">
        <f t="shared" si="16"/>
        <v>Worse</v>
      </c>
      <c r="L371" s="3">
        <f t="shared" si="17"/>
        <v>0.63183730715287512</v>
      </c>
    </row>
    <row r="372" spans="1:12" x14ac:dyDescent="0.25">
      <c r="A372">
        <v>371</v>
      </c>
      <c r="B372" t="s">
        <v>378</v>
      </c>
      <c r="C372">
        <f t="shared" si="18"/>
        <v>15</v>
      </c>
      <c r="D372" s="1">
        <v>130</v>
      </c>
      <c r="E372">
        <v>150</v>
      </c>
      <c r="F372">
        <v>12.927</v>
      </c>
      <c r="G372">
        <v>150</v>
      </c>
      <c r="H372">
        <v>15.201000000000001</v>
      </c>
      <c r="I372">
        <v>150</v>
      </c>
      <c r="J372">
        <v>13.9762</v>
      </c>
      <c r="K372" s="1" t="str">
        <f t="shared" si="16"/>
        <v>Worse</v>
      </c>
      <c r="L372" s="3">
        <f t="shared" si="17"/>
        <v>0.13333333333333333</v>
      </c>
    </row>
    <row r="373" spans="1:12" x14ac:dyDescent="0.25">
      <c r="A373">
        <v>372</v>
      </c>
      <c r="B373" t="s">
        <v>379</v>
      </c>
      <c r="C373">
        <f t="shared" si="18"/>
        <v>16</v>
      </c>
      <c r="D373" s="1">
        <v>117</v>
      </c>
      <c r="E373">
        <v>158</v>
      </c>
      <c r="F373">
        <v>12.943</v>
      </c>
      <c r="G373">
        <v>160</v>
      </c>
      <c r="H373">
        <v>15.574</v>
      </c>
      <c r="I373">
        <v>158.4</v>
      </c>
      <c r="J373">
        <v>14.7524</v>
      </c>
      <c r="K373" s="1" t="str">
        <f t="shared" si="16"/>
        <v>Worse</v>
      </c>
      <c r="L373" s="3">
        <f t="shared" si="17"/>
        <v>0.26136363636363641</v>
      </c>
    </row>
    <row r="374" spans="1:12" x14ac:dyDescent="0.25">
      <c r="A374">
        <v>373</v>
      </c>
      <c r="B374" t="s">
        <v>380</v>
      </c>
      <c r="C374">
        <f t="shared" si="18"/>
        <v>17</v>
      </c>
      <c r="D374" s="1">
        <v>131</v>
      </c>
      <c r="E374">
        <v>172</v>
      </c>
      <c r="F374">
        <v>13.678000000000001</v>
      </c>
      <c r="G374">
        <v>174</v>
      </c>
      <c r="H374">
        <v>15.847</v>
      </c>
      <c r="I374">
        <v>172.4</v>
      </c>
      <c r="J374">
        <v>14.692299999999999</v>
      </c>
      <c r="K374" s="1" t="str">
        <f t="shared" si="16"/>
        <v>Worse</v>
      </c>
      <c r="L374" s="3">
        <f t="shared" si="17"/>
        <v>0.24013921113689099</v>
      </c>
    </row>
    <row r="375" spans="1:12" x14ac:dyDescent="0.25">
      <c r="A375">
        <v>374</v>
      </c>
      <c r="B375" t="s">
        <v>381</v>
      </c>
      <c r="C375">
        <f t="shared" si="18"/>
        <v>18</v>
      </c>
      <c r="D375" s="1">
        <v>104</v>
      </c>
      <c r="E375">
        <v>194</v>
      </c>
      <c r="F375">
        <v>14.09</v>
      </c>
      <c r="G375">
        <v>194</v>
      </c>
      <c r="H375">
        <v>15.897</v>
      </c>
      <c r="I375">
        <v>194</v>
      </c>
      <c r="J375">
        <v>14.773999999999999</v>
      </c>
      <c r="K375" s="1" t="str">
        <f t="shared" si="16"/>
        <v>Worse</v>
      </c>
      <c r="L375" s="3">
        <f t="shared" si="17"/>
        <v>0.46391752577319589</v>
      </c>
    </row>
    <row r="376" spans="1:12" x14ac:dyDescent="0.25">
      <c r="A376">
        <v>375</v>
      </c>
      <c r="B376" t="s">
        <v>382</v>
      </c>
      <c r="C376">
        <f t="shared" si="18"/>
        <v>19</v>
      </c>
      <c r="D376" s="1">
        <v>107</v>
      </c>
      <c r="E376">
        <v>210</v>
      </c>
      <c r="F376">
        <v>14.166</v>
      </c>
      <c r="G376">
        <v>210</v>
      </c>
      <c r="H376">
        <v>16.065000000000001</v>
      </c>
      <c r="I376">
        <v>210</v>
      </c>
      <c r="J376">
        <v>15.0525</v>
      </c>
      <c r="K376" s="1" t="str">
        <f t="shared" si="16"/>
        <v>Worse</v>
      </c>
      <c r="L376" s="3">
        <f t="shared" si="17"/>
        <v>0.49047619047619045</v>
      </c>
    </row>
    <row r="377" spans="1:12" x14ac:dyDescent="0.25">
      <c r="A377">
        <v>376</v>
      </c>
      <c r="B377" t="s">
        <v>383</v>
      </c>
      <c r="C377">
        <f t="shared" si="18"/>
        <v>20</v>
      </c>
      <c r="D377" s="1">
        <v>104</v>
      </c>
      <c r="E377">
        <v>206</v>
      </c>
      <c r="F377">
        <v>13.661</v>
      </c>
      <c r="G377">
        <v>206</v>
      </c>
      <c r="H377">
        <v>16.058</v>
      </c>
      <c r="I377">
        <v>206</v>
      </c>
      <c r="J377">
        <v>14.923</v>
      </c>
      <c r="K377" s="1" t="str">
        <f t="shared" si="16"/>
        <v>Worse</v>
      </c>
      <c r="L377" s="3">
        <f t="shared" si="17"/>
        <v>0.49514563106796117</v>
      </c>
    </row>
    <row r="378" spans="1:12" x14ac:dyDescent="0.25">
      <c r="A378">
        <v>377</v>
      </c>
      <c r="B378" t="s">
        <v>384</v>
      </c>
      <c r="C378">
        <f t="shared" si="18"/>
        <v>21</v>
      </c>
      <c r="D378" s="1">
        <v>98</v>
      </c>
      <c r="E378">
        <v>212</v>
      </c>
      <c r="F378">
        <v>14.287000000000001</v>
      </c>
      <c r="G378">
        <v>212</v>
      </c>
      <c r="H378">
        <v>16.559000000000001</v>
      </c>
      <c r="I378">
        <v>212</v>
      </c>
      <c r="J378">
        <v>15.305399999999999</v>
      </c>
      <c r="K378" s="1" t="str">
        <f t="shared" si="16"/>
        <v>Worse</v>
      </c>
      <c r="L378" s="3">
        <f t="shared" si="17"/>
        <v>0.53773584905660377</v>
      </c>
    </row>
    <row r="379" spans="1:12" x14ac:dyDescent="0.25">
      <c r="A379">
        <v>378</v>
      </c>
      <c r="B379" t="s">
        <v>385</v>
      </c>
      <c r="C379">
        <f t="shared" si="18"/>
        <v>22</v>
      </c>
      <c r="D379" s="1">
        <v>97</v>
      </c>
      <c r="E379">
        <v>218</v>
      </c>
      <c r="F379">
        <v>14.669</v>
      </c>
      <c r="G379">
        <v>218</v>
      </c>
      <c r="H379">
        <v>17.763000000000002</v>
      </c>
      <c r="I379">
        <v>218</v>
      </c>
      <c r="J379">
        <v>15.909000000000001</v>
      </c>
      <c r="K379" s="1" t="str">
        <f t="shared" si="16"/>
        <v>Worse</v>
      </c>
      <c r="L379" s="3">
        <f t="shared" si="17"/>
        <v>0.55504587155963303</v>
      </c>
    </row>
    <row r="380" spans="1:12" x14ac:dyDescent="0.25">
      <c r="A380">
        <v>379</v>
      </c>
      <c r="B380" t="s">
        <v>386</v>
      </c>
      <c r="C380">
        <f t="shared" si="18"/>
        <v>23</v>
      </c>
      <c r="D380" s="1">
        <v>104</v>
      </c>
      <c r="E380">
        <v>224</v>
      </c>
      <c r="F380">
        <v>15.430999999999999</v>
      </c>
      <c r="G380">
        <v>230</v>
      </c>
      <c r="H380">
        <v>17.245000000000001</v>
      </c>
      <c r="I380">
        <v>225.2</v>
      </c>
      <c r="J380">
        <v>16.1203</v>
      </c>
      <c r="K380" s="1" t="str">
        <f t="shared" si="16"/>
        <v>Worse</v>
      </c>
      <c r="L380" s="3">
        <f t="shared" si="17"/>
        <v>0.53818827708703376</v>
      </c>
    </row>
    <row r="381" spans="1:12" x14ac:dyDescent="0.25">
      <c r="A381">
        <v>380</v>
      </c>
      <c r="B381" t="s">
        <v>387</v>
      </c>
      <c r="C381">
        <f t="shared" si="18"/>
        <v>24</v>
      </c>
      <c r="D381" s="1">
        <v>108</v>
      </c>
      <c r="E381">
        <v>229</v>
      </c>
      <c r="F381">
        <v>15.231</v>
      </c>
      <c r="G381">
        <v>229</v>
      </c>
      <c r="H381">
        <v>17.042999999999999</v>
      </c>
      <c r="I381">
        <v>229</v>
      </c>
      <c r="J381">
        <v>16.234999999999999</v>
      </c>
      <c r="K381" s="1" t="str">
        <f t="shared" si="16"/>
        <v>Worse</v>
      </c>
      <c r="L381" s="3">
        <f t="shared" si="17"/>
        <v>0.52838427947598254</v>
      </c>
    </row>
    <row r="382" spans="1:12" x14ac:dyDescent="0.25">
      <c r="A382">
        <v>381</v>
      </c>
      <c r="B382" t="s">
        <v>388</v>
      </c>
      <c r="C382">
        <f t="shared" si="18"/>
        <v>15</v>
      </c>
      <c r="D382" s="1">
        <v>87</v>
      </c>
      <c r="E382">
        <v>87</v>
      </c>
      <c r="F382">
        <v>13.074999999999999</v>
      </c>
      <c r="G382">
        <v>87</v>
      </c>
      <c r="H382">
        <v>14.814</v>
      </c>
      <c r="I382">
        <v>87</v>
      </c>
      <c r="J382">
        <v>14.307399999999999</v>
      </c>
      <c r="K382" s="1" t="str">
        <f t="shared" si="16"/>
        <v>Equal</v>
      </c>
      <c r="L382" s="3">
        <f t="shared" si="17"/>
        <v>0</v>
      </c>
    </row>
    <row r="383" spans="1:12" x14ac:dyDescent="0.25">
      <c r="A383">
        <v>382</v>
      </c>
      <c r="B383" t="s">
        <v>389</v>
      </c>
      <c r="C383">
        <f t="shared" si="18"/>
        <v>16</v>
      </c>
      <c r="D383" s="1">
        <v>99</v>
      </c>
      <c r="E383">
        <v>99</v>
      </c>
      <c r="F383">
        <v>13.77</v>
      </c>
      <c r="G383">
        <v>99</v>
      </c>
      <c r="H383">
        <v>15.742000000000001</v>
      </c>
      <c r="I383">
        <v>99</v>
      </c>
      <c r="J383">
        <v>14.8474</v>
      </c>
      <c r="K383" s="1" t="str">
        <f t="shared" si="16"/>
        <v>Equal</v>
      </c>
      <c r="L383" s="3">
        <f t="shared" si="17"/>
        <v>0</v>
      </c>
    </row>
    <row r="384" spans="1:12" x14ac:dyDescent="0.25">
      <c r="A384">
        <v>383</v>
      </c>
      <c r="B384" t="s">
        <v>390</v>
      </c>
      <c r="C384">
        <f t="shared" si="18"/>
        <v>17</v>
      </c>
      <c r="D384" s="1">
        <v>107</v>
      </c>
      <c r="E384">
        <v>115</v>
      </c>
      <c r="F384">
        <v>14.093999999999999</v>
      </c>
      <c r="G384">
        <v>115</v>
      </c>
      <c r="H384">
        <v>15.755000000000001</v>
      </c>
      <c r="I384">
        <v>115</v>
      </c>
      <c r="J384">
        <v>15.0036</v>
      </c>
      <c r="K384" s="1" t="str">
        <f t="shared" si="16"/>
        <v>Worse</v>
      </c>
      <c r="L384" s="3">
        <f t="shared" si="17"/>
        <v>6.9565217391304349E-2</v>
      </c>
    </row>
    <row r="385" spans="1:12" x14ac:dyDescent="0.25">
      <c r="A385">
        <v>384</v>
      </c>
      <c r="B385" t="s">
        <v>391</v>
      </c>
      <c r="C385">
        <f t="shared" si="18"/>
        <v>18</v>
      </c>
      <c r="D385" s="1">
        <v>113</v>
      </c>
      <c r="E385">
        <v>125</v>
      </c>
      <c r="F385">
        <v>13.510999999999999</v>
      </c>
      <c r="G385">
        <v>125</v>
      </c>
      <c r="H385">
        <v>15.881</v>
      </c>
      <c r="I385">
        <v>125</v>
      </c>
      <c r="J385">
        <v>14.961799999999998</v>
      </c>
      <c r="K385" s="1" t="str">
        <f t="shared" si="16"/>
        <v>Worse</v>
      </c>
      <c r="L385" s="3">
        <f t="shared" si="17"/>
        <v>9.6000000000000002E-2</v>
      </c>
    </row>
    <row r="386" spans="1:12" x14ac:dyDescent="0.25">
      <c r="A386">
        <v>385</v>
      </c>
      <c r="B386" t="s">
        <v>392</v>
      </c>
      <c r="C386">
        <f t="shared" si="18"/>
        <v>19</v>
      </c>
      <c r="D386" s="1">
        <v>110</v>
      </c>
      <c r="E386">
        <v>125</v>
      </c>
      <c r="F386">
        <v>14.215999999999999</v>
      </c>
      <c r="G386">
        <v>125</v>
      </c>
      <c r="H386">
        <v>15.951000000000001</v>
      </c>
      <c r="I386">
        <v>125</v>
      </c>
      <c r="J386">
        <v>15.237399999999999</v>
      </c>
      <c r="K386" s="1" t="str">
        <f t="shared" si="16"/>
        <v>Worse</v>
      </c>
      <c r="L386" s="3">
        <f t="shared" si="17"/>
        <v>0.12</v>
      </c>
    </row>
    <row r="387" spans="1:12" x14ac:dyDescent="0.25">
      <c r="A387">
        <v>386</v>
      </c>
      <c r="B387" t="s">
        <v>393</v>
      </c>
      <c r="C387">
        <f t="shared" si="18"/>
        <v>20</v>
      </c>
      <c r="D387" s="1">
        <v>105</v>
      </c>
      <c r="E387">
        <v>126</v>
      </c>
      <c r="F387">
        <v>14.699</v>
      </c>
      <c r="G387">
        <v>126</v>
      </c>
      <c r="H387">
        <v>16.39</v>
      </c>
      <c r="I387">
        <v>126</v>
      </c>
      <c r="J387">
        <v>15.5953</v>
      </c>
      <c r="K387" s="1" t="str">
        <f t="shared" ref="K387:K450" si="19">IF(E387=D387,"Equal",IF(E387&lt;D387,"Better", "Worse"))</f>
        <v>Worse</v>
      </c>
      <c r="L387" s="3">
        <f t="shared" ref="L387:L450" si="20">(I387-D387)/I387</f>
        <v>0.16666666666666666</v>
      </c>
    </row>
    <row r="388" spans="1:12" x14ac:dyDescent="0.25">
      <c r="A388">
        <v>387</v>
      </c>
      <c r="B388" t="s">
        <v>394</v>
      </c>
      <c r="C388">
        <f t="shared" si="18"/>
        <v>21</v>
      </c>
      <c r="D388" s="1">
        <v>101</v>
      </c>
      <c r="E388">
        <v>132</v>
      </c>
      <c r="F388">
        <v>14.231999999999999</v>
      </c>
      <c r="G388">
        <v>132</v>
      </c>
      <c r="H388">
        <v>16.829000000000001</v>
      </c>
      <c r="I388">
        <v>132</v>
      </c>
      <c r="J388">
        <v>15.615399999999999</v>
      </c>
      <c r="K388" s="1" t="str">
        <f t="shared" si="19"/>
        <v>Worse</v>
      </c>
      <c r="L388" s="3">
        <f t="shared" si="20"/>
        <v>0.23484848484848486</v>
      </c>
    </row>
    <row r="389" spans="1:12" x14ac:dyDescent="0.25">
      <c r="A389">
        <v>388</v>
      </c>
      <c r="B389" t="s">
        <v>395</v>
      </c>
      <c r="C389">
        <f t="shared" si="18"/>
        <v>22</v>
      </c>
      <c r="D389" s="1">
        <v>109</v>
      </c>
      <c r="E389">
        <v>145</v>
      </c>
      <c r="F389">
        <v>15.34</v>
      </c>
      <c r="G389">
        <v>147</v>
      </c>
      <c r="H389">
        <v>16.619</v>
      </c>
      <c r="I389">
        <v>146.6</v>
      </c>
      <c r="J389">
        <v>15.859500000000001</v>
      </c>
      <c r="K389" s="1" t="str">
        <f t="shared" si="19"/>
        <v>Worse</v>
      </c>
      <c r="L389" s="3">
        <f t="shared" si="20"/>
        <v>0.25648021828103679</v>
      </c>
    </row>
    <row r="390" spans="1:12" x14ac:dyDescent="0.25">
      <c r="A390">
        <v>389</v>
      </c>
      <c r="B390" t="s">
        <v>396</v>
      </c>
      <c r="C390">
        <f t="shared" si="18"/>
        <v>23</v>
      </c>
      <c r="D390" s="1">
        <v>105</v>
      </c>
      <c r="E390">
        <v>147</v>
      </c>
      <c r="F390">
        <v>14.144</v>
      </c>
      <c r="G390">
        <v>147</v>
      </c>
      <c r="H390">
        <v>16.788</v>
      </c>
      <c r="I390">
        <v>147</v>
      </c>
      <c r="J390">
        <v>15.781000000000001</v>
      </c>
      <c r="K390" s="1" t="str">
        <f t="shared" si="19"/>
        <v>Worse</v>
      </c>
      <c r="L390" s="3">
        <f t="shared" si="20"/>
        <v>0.2857142857142857</v>
      </c>
    </row>
    <row r="391" spans="1:12" x14ac:dyDescent="0.25">
      <c r="A391">
        <v>390</v>
      </c>
      <c r="B391" t="s">
        <v>397</v>
      </c>
      <c r="C391">
        <f t="shared" si="18"/>
        <v>24</v>
      </c>
      <c r="D391" s="1">
        <v>105</v>
      </c>
      <c r="E391">
        <v>147</v>
      </c>
      <c r="F391">
        <v>15.314</v>
      </c>
      <c r="G391">
        <v>147</v>
      </c>
      <c r="H391">
        <v>17.241</v>
      </c>
      <c r="I391">
        <v>147</v>
      </c>
      <c r="J391">
        <v>16.5335</v>
      </c>
      <c r="K391" s="1" t="str">
        <f t="shared" si="19"/>
        <v>Worse</v>
      </c>
      <c r="L391" s="3">
        <f t="shared" si="20"/>
        <v>0.2857142857142857</v>
      </c>
    </row>
    <row r="392" spans="1:12" x14ac:dyDescent="0.25">
      <c r="A392">
        <v>391</v>
      </c>
      <c r="B392" t="s">
        <v>398</v>
      </c>
      <c r="C392">
        <f t="shared" si="18"/>
        <v>15</v>
      </c>
      <c r="D392" s="1">
        <v>66</v>
      </c>
      <c r="E392">
        <v>66</v>
      </c>
      <c r="F392">
        <v>13.129</v>
      </c>
      <c r="G392">
        <v>66</v>
      </c>
      <c r="H392">
        <v>16.297000000000001</v>
      </c>
      <c r="I392">
        <v>66</v>
      </c>
      <c r="J392">
        <v>14.556700000000001</v>
      </c>
      <c r="K392" s="1" t="str">
        <f t="shared" si="19"/>
        <v>Equal</v>
      </c>
      <c r="L392" s="3">
        <f t="shared" si="20"/>
        <v>0</v>
      </c>
    </row>
    <row r="393" spans="1:12" x14ac:dyDescent="0.25">
      <c r="A393">
        <v>392</v>
      </c>
      <c r="B393" t="s">
        <v>399</v>
      </c>
      <c r="C393">
        <f t="shared" si="18"/>
        <v>16</v>
      </c>
      <c r="D393" s="1">
        <v>74</v>
      </c>
      <c r="E393">
        <v>82</v>
      </c>
      <c r="F393">
        <v>14.353999999999999</v>
      </c>
      <c r="G393">
        <v>82</v>
      </c>
      <c r="H393">
        <v>16.567</v>
      </c>
      <c r="I393">
        <v>82</v>
      </c>
      <c r="J393">
        <v>15.161</v>
      </c>
      <c r="K393" s="1" t="str">
        <f t="shared" si="19"/>
        <v>Worse</v>
      </c>
      <c r="L393" s="3">
        <f t="shared" si="20"/>
        <v>9.7560975609756101E-2</v>
      </c>
    </row>
    <row r="394" spans="1:12" x14ac:dyDescent="0.25">
      <c r="A394">
        <v>393</v>
      </c>
      <c r="B394" t="s">
        <v>400</v>
      </c>
      <c r="C394">
        <f t="shared" si="18"/>
        <v>17</v>
      </c>
      <c r="D394" s="1">
        <v>84</v>
      </c>
      <c r="E394">
        <v>92</v>
      </c>
      <c r="F394">
        <v>14.529</v>
      </c>
      <c r="G394">
        <v>92</v>
      </c>
      <c r="H394">
        <v>16.036000000000001</v>
      </c>
      <c r="I394">
        <v>92</v>
      </c>
      <c r="J394">
        <v>15.465</v>
      </c>
      <c r="K394" s="1" t="str">
        <f t="shared" si="19"/>
        <v>Worse</v>
      </c>
      <c r="L394" s="3">
        <f t="shared" si="20"/>
        <v>8.6956521739130432E-2</v>
      </c>
    </row>
    <row r="395" spans="1:12" x14ac:dyDescent="0.25">
      <c r="A395">
        <v>394</v>
      </c>
      <c r="B395" t="s">
        <v>401</v>
      </c>
      <c r="C395">
        <f t="shared" si="18"/>
        <v>18</v>
      </c>
      <c r="D395" s="1">
        <v>88</v>
      </c>
      <c r="E395">
        <v>92</v>
      </c>
      <c r="F395">
        <v>15.209</v>
      </c>
      <c r="G395">
        <v>92</v>
      </c>
      <c r="H395">
        <v>16.829999999999998</v>
      </c>
      <c r="I395">
        <v>92</v>
      </c>
      <c r="J395">
        <v>16.2011</v>
      </c>
      <c r="K395" s="1" t="str">
        <f t="shared" si="19"/>
        <v>Worse</v>
      </c>
      <c r="L395" s="3">
        <f t="shared" si="20"/>
        <v>4.3478260869565216E-2</v>
      </c>
    </row>
    <row r="396" spans="1:12" x14ac:dyDescent="0.25">
      <c r="A396">
        <v>395</v>
      </c>
      <c r="B396" t="s">
        <v>402</v>
      </c>
      <c r="C396">
        <f t="shared" si="18"/>
        <v>19</v>
      </c>
      <c r="D396" s="1">
        <v>93</v>
      </c>
      <c r="E396">
        <v>93</v>
      </c>
      <c r="F396">
        <v>15.262</v>
      </c>
      <c r="G396">
        <v>93</v>
      </c>
      <c r="H396">
        <v>16.760999999999999</v>
      </c>
      <c r="I396">
        <v>93</v>
      </c>
      <c r="J396">
        <v>15.9498</v>
      </c>
      <c r="K396" s="1" t="str">
        <f t="shared" si="19"/>
        <v>Equal</v>
      </c>
      <c r="L396" s="3">
        <f t="shared" si="20"/>
        <v>0</v>
      </c>
    </row>
    <row r="397" spans="1:12" x14ac:dyDescent="0.25">
      <c r="A397">
        <v>396</v>
      </c>
      <c r="B397" t="s">
        <v>403</v>
      </c>
      <c r="C397">
        <f t="shared" si="18"/>
        <v>20</v>
      </c>
      <c r="D397" s="1">
        <v>98</v>
      </c>
      <c r="E397">
        <v>99</v>
      </c>
      <c r="F397">
        <v>14.401</v>
      </c>
      <c r="G397">
        <v>99</v>
      </c>
      <c r="H397">
        <v>17.902999999999999</v>
      </c>
      <c r="I397">
        <v>99</v>
      </c>
      <c r="J397">
        <v>16.104299999999999</v>
      </c>
      <c r="K397" s="1" t="str">
        <f t="shared" si="19"/>
        <v>Worse</v>
      </c>
      <c r="L397" s="3">
        <f t="shared" si="20"/>
        <v>1.0101010101010102E-2</v>
      </c>
    </row>
    <row r="398" spans="1:12" x14ac:dyDescent="0.25">
      <c r="A398">
        <v>397</v>
      </c>
      <c r="B398" t="s">
        <v>404</v>
      </c>
      <c r="C398">
        <f t="shared" si="18"/>
        <v>21</v>
      </c>
      <c r="D398" s="1">
        <v>112</v>
      </c>
      <c r="E398">
        <v>114</v>
      </c>
      <c r="F398">
        <v>15.932</v>
      </c>
      <c r="G398">
        <v>114</v>
      </c>
      <c r="H398">
        <v>17.471</v>
      </c>
      <c r="I398">
        <v>114</v>
      </c>
      <c r="J398">
        <v>16.7501</v>
      </c>
      <c r="K398" s="1" t="str">
        <f t="shared" si="19"/>
        <v>Worse</v>
      </c>
      <c r="L398" s="3">
        <f t="shared" si="20"/>
        <v>1.7543859649122806E-2</v>
      </c>
    </row>
    <row r="399" spans="1:12" x14ac:dyDescent="0.25">
      <c r="A399">
        <v>398</v>
      </c>
      <c r="B399" t="s">
        <v>405</v>
      </c>
      <c r="C399">
        <f t="shared" si="18"/>
        <v>22</v>
      </c>
      <c r="D399" s="1">
        <v>114</v>
      </c>
      <c r="E399">
        <v>114</v>
      </c>
      <c r="F399">
        <v>15.992000000000001</v>
      </c>
      <c r="G399">
        <v>114</v>
      </c>
      <c r="H399">
        <v>17.696999999999999</v>
      </c>
      <c r="I399">
        <v>114</v>
      </c>
      <c r="J399">
        <v>16.7745</v>
      </c>
      <c r="K399" s="1" t="str">
        <f t="shared" si="19"/>
        <v>Equal</v>
      </c>
      <c r="L399" s="3">
        <f t="shared" si="20"/>
        <v>0</v>
      </c>
    </row>
    <row r="400" spans="1:12" x14ac:dyDescent="0.25">
      <c r="A400">
        <v>399</v>
      </c>
      <c r="B400" t="s">
        <v>406</v>
      </c>
      <c r="C400">
        <f t="shared" si="18"/>
        <v>23</v>
      </c>
      <c r="D400" s="1">
        <v>114</v>
      </c>
      <c r="E400">
        <v>114</v>
      </c>
      <c r="F400">
        <v>15.97</v>
      </c>
      <c r="G400">
        <v>114</v>
      </c>
      <c r="H400">
        <v>18.084</v>
      </c>
      <c r="I400">
        <v>114</v>
      </c>
      <c r="J400">
        <v>17.066099999999999</v>
      </c>
      <c r="K400" s="1" t="str">
        <f t="shared" si="19"/>
        <v>Equal</v>
      </c>
      <c r="L400" s="3">
        <f t="shared" si="20"/>
        <v>0</v>
      </c>
    </row>
    <row r="401" spans="1:12" x14ac:dyDescent="0.25">
      <c r="A401">
        <v>400</v>
      </c>
      <c r="B401" t="s">
        <v>407</v>
      </c>
      <c r="C401">
        <f t="shared" si="18"/>
        <v>24</v>
      </c>
      <c r="D401" s="1">
        <v>114</v>
      </c>
      <c r="E401">
        <v>114</v>
      </c>
      <c r="F401">
        <v>16.206</v>
      </c>
      <c r="G401">
        <v>114</v>
      </c>
      <c r="H401">
        <v>17.89</v>
      </c>
      <c r="I401">
        <v>114</v>
      </c>
      <c r="J401">
        <v>17.1097</v>
      </c>
      <c r="K401" s="1" t="str">
        <f t="shared" si="19"/>
        <v>Equal</v>
      </c>
      <c r="L401" s="3">
        <f t="shared" si="20"/>
        <v>0</v>
      </c>
    </row>
    <row r="402" spans="1:12" x14ac:dyDescent="0.25">
      <c r="A402">
        <v>401</v>
      </c>
      <c r="B402" t="s">
        <v>408</v>
      </c>
      <c r="C402">
        <f t="shared" si="18"/>
        <v>15</v>
      </c>
      <c r="D402" s="1">
        <v>74</v>
      </c>
      <c r="E402">
        <v>82</v>
      </c>
      <c r="F402">
        <v>14.03</v>
      </c>
      <c r="G402">
        <v>82</v>
      </c>
      <c r="H402">
        <v>16.18</v>
      </c>
      <c r="I402">
        <v>82</v>
      </c>
      <c r="J402">
        <v>15.314200000000001</v>
      </c>
      <c r="K402" s="1" t="str">
        <f t="shared" si="19"/>
        <v>Worse</v>
      </c>
      <c r="L402" s="3">
        <f t="shared" si="20"/>
        <v>9.7560975609756101E-2</v>
      </c>
    </row>
    <row r="403" spans="1:12" x14ac:dyDescent="0.25">
      <c r="A403">
        <v>402</v>
      </c>
      <c r="B403" t="s">
        <v>409</v>
      </c>
      <c r="C403">
        <f t="shared" si="18"/>
        <v>16</v>
      </c>
      <c r="D403" s="1">
        <v>84</v>
      </c>
      <c r="E403">
        <v>92</v>
      </c>
      <c r="F403">
        <v>14.818</v>
      </c>
      <c r="G403">
        <v>92</v>
      </c>
      <c r="H403">
        <v>15.845000000000001</v>
      </c>
      <c r="I403">
        <v>92</v>
      </c>
      <c r="J403">
        <v>15.4495</v>
      </c>
      <c r="K403" s="1" t="str">
        <f t="shared" si="19"/>
        <v>Worse</v>
      </c>
      <c r="L403" s="3">
        <f t="shared" si="20"/>
        <v>8.6956521739130432E-2</v>
      </c>
    </row>
    <row r="404" spans="1:12" x14ac:dyDescent="0.25">
      <c r="A404">
        <v>403</v>
      </c>
      <c r="B404" t="s">
        <v>410</v>
      </c>
      <c r="C404">
        <f t="shared" si="18"/>
        <v>17</v>
      </c>
      <c r="D404" s="1">
        <v>88</v>
      </c>
      <c r="E404">
        <v>92</v>
      </c>
      <c r="F404">
        <v>14.53</v>
      </c>
      <c r="G404">
        <v>92</v>
      </c>
      <c r="H404">
        <v>16.22</v>
      </c>
      <c r="I404">
        <v>92</v>
      </c>
      <c r="J404">
        <v>15.511899999999999</v>
      </c>
      <c r="K404" s="1" t="str">
        <f t="shared" si="19"/>
        <v>Worse</v>
      </c>
      <c r="L404" s="3">
        <f t="shared" si="20"/>
        <v>4.3478260869565216E-2</v>
      </c>
    </row>
    <row r="405" spans="1:12" x14ac:dyDescent="0.25">
      <c r="A405">
        <v>404</v>
      </c>
      <c r="B405" t="s">
        <v>411</v>
      </c>
      <c r="C405">
        <f t="shared" si="18"/>
        <v>18</v>
      </c>
      <c r="D405" s="1">
        <v>93</v>
      </c>
      <c r="E405">
        <v>93</v>
      </c>
      <c r="F405">
        <v>14.842000000000001</v>
      </c>
      <c r="G405">
        <v>93</v>
      </c>
      <c r="H405">
        <v>16.47</v>
      </c>
      <c r="I405">
        <v>93</v>
      </c>
      <c r="J405">
        <v>15.6325</v>
      </c>
      <c r="K405" s="1" t="str">
        <f t="shared" si="19"/>
        <v>Equal</v>
      </c>
      <c r="L405" s="3">
        <f t="shared" si="20"/>
        <v>0</v>
      </c>
    </row>
    <row r="406" spans="1:12" x14ac:dyDescent="0.25">
      <c r="A406">
        <v>405</v>
      </c>
      <c r="B406" t="s">
        <v>412</v>
      </c>
      <c r="C406">
        <f t="shared" si="18"/>
        <v>19</v>
      </c>
      <c r="D406" s="1">
        <v>98</v>
      </c>
      <c r="E406">
        <v>99</v>
      </c>
      <c r="F406">
        <v>15.321999999999999</v>
      </c>
      <c r="G406">
        <v>99</v>
      </c>
      <c r="H406">
        <v>17.079000000000001</v>
      </c>
      <c r="I406">
        <v>99</v>
      </c>
      <c r="J406">
        <v>16.054100000000002</v>
      </c>
      <c r="K406" s="1" t="str">
        <f t="shared" si="19"/>
        <v>Worse</v>
      </c>
      <c r="L406" s="3">
        <f t="shared" si="20"/>
        <v>1.0101010101010102E-2</v>
      </c>
    </row>
    <row r="407" spans="1:12" x14ac:dyDescent="0.25">
      <c r="A407">
        <v>406</v>
      </c>
      <c r="B407" t="s">
        <v>413</v>
      </c>
      <c r="C407">
        <f t="shared" si="18"/>
        <v>20</v>
      </c>
      <c r="D407" s="1">
        <v>112</v>
      </c>
      <c r="E407">
        <v>112</v>
      </c>
      <c r="F407">
        <v>14.829000000000001</v>
      </c>
      <c r="G407">
        <v>114</v>
      </c>
      <c r="H407">
        <v>16.710999999999999</v>
      </c>
      <c r="I407">
        <v>113.8</v>
      </c>
      <c r="J407">
        <v>15.9779</v>
      </c>
      <c r="K407" s="1" t="str">
        <f t="shared" si="19"/>
        <v>Equal</v>
      </c>
      <c r="L407" s="3">
        <f t="shared" si="20"/>
        <v>1.5817223198594001E-2</v>
      </c>
    </row>
    <row r="408" spans="1:12" x14ac:dyDescent="0.25">
      <c r="A408">
        <v>407</v>
      </c>
      <c r="B408" t="s">
        <v>414</v>
      </c>
      <c r="C408">
        <f t="shared" si="18"/>
        <v>21</v>
      </c>
      <c r="D408" s="1">
        <v>114</v>
      </c>
      <c r="E408">
        <v>114</v>
      </c>
      <c r="F408">
        <v>16.058</v>
      </c>
      <c r="G408">
        <v>114</v>
      </c>
      <c r="H408">
        <v>17.620999999999999</v>
      </c>
      <c r="I408">
        <v>114</v>
      </c>
      <c r="J408">
        <v>16.798599999999997</v>
      </c>
      <c r="K408" s="1" t="str">
        <f t="shared" si="19"/>
        <v>Equal</v>
      </c>
      <c r="L408" s="3">
        <f t="shared" si="20"/>
        <v>0</v>
      </c>
    </row>
    <row r="409" spans="1:12" x14ac:dyDescent="0.25">
      <c r="A409">
        <v>408</v>
      </c>
      <c r="B409" t="s">
        <v>415</v>
      </c>
      <c r="C409">
        <f t="shared" si="18"/>
        <v>22</v>
      </c>
      <c r="D409" s="1">
        <v>114</v>
      </c>
      <c r="E409">
        <v>114</v>
      </c>
      <c r="F409">
        <v>16.393999999999998</v>
      </c>
      <c r="G409">
        <v>114</v>
      </c>
      <c r="H409">
        <v>17.811</v>
      </c>
      <c r="I409">
        <v>114</v>
      </c>
      <c r="J409">
        <v>17.010200000000001</v>
      </c>
      <c r="K409" s="1" t="str">
        <f t="shared" si="19"/>
        <v>Equal</v>
      </c>
      <c r="L409" s="3">
        <f t="shared" si="20"/>
        <v>0</v>
      </c>
    </row>
    <row r="410" spans="1:12" x14ac:dyDescent="0.25">
      <c r="A410">
        <v>409</v>
      </c>
      <c r="B410" t="s">
        <v>416</v>
      </c>
      <c r="C410">
        <f t="shared" si="18"/>
        <v>23</v>
      </c>
      <c r="D410" s="1">
        <v>114</v>
      </c>
      <c r="E410">
        <v>114</v>
      </c>
      <c r="F410">
        <v>15.388</v>
      </c>
      <c r="G410">
        <v>114</v>
      </c>
      <c r="H410">
        <v>18.172999999999998</v>
      </c>
      <c r="I410">
        <v>114</v>
      </c>
      <c r="J410">
        <v>17.375700000000002</v>
      </c>
      <c r="K410" s="1" t="str">
        <f t="shared" si="19"/>
        <v>Equal</v>
      </c>
      <c r="L410" s="3">
        <f t="shared" si="20"/>
        <v>0</v>
      </c>
    </row>
    <row r="411" spans="1:12" x14ac:dyDescent="0.25">
      <c r="A411">
        <v>410</v>
      </c>
      <c r="B411" t="s">
        <v>417</v>
      </c>
      <c r="C411">
        <f t="shared" si="18"/>
        <v>24</v>
      </c>
      <c r="D411" s="1">
        <v>114</v>
      </c>
      <c r="E411">
        <v>114</v>
      </c>
      <c r="F411">
        <v>15.91</v>
      </c>
      <c r="G411">
        <v>114</v>
      </c>
      <c r="H411">
        <v>18.18</v>
      </c>
      <c r="I411">
        <v>114</v>
      </c>
      <c r="J411">
        <v>17.505800000000001</v>
      </c>
      <c r="K411" s="1" t="str">
        <f t="shared" si="19"/>
        <v>Equal</v>
      </c>
      <c r="L411" s="3">
        <f t="shared" si="20"/>
        <v>0</v>
      </c>
    </row>
    <row r="412" spans="1:12" x14ac:dyDescent="0.25">
      <c r="A412">
        <v>411</v>
      </c>
      <c r="B412" t="s">
        <v>418</v>
      </c>
      <c r="C412">
        <f t="shared" si="18"/>
        <v>15</v>
      </c>
      <c r="D412" s="1">
        <v>62</v>
      </c>
      <c r="E412">
        <v>70</v>
      </c>
      <c r="F412">
        <v>14.817</v>
      </c>
      <c r="G412">
        <v>70</v>
      </c>
      <c r="H412">
        <v>16.940999999999999</v>
      </c>
      <c r="I412">
        <v>70</v>
      </c>
      <c r="J412">
        <v>15.6189</v>
      </c>
      <c r="K412" s="1" t="str">
        <f t="shared" si="19"/>
        <v>Worse</v>
      </c>
      <c r="L412" s="3">
        <f t="shared" si="20"/>
        <v>0.11428571428571428</v>
      </c>
    </row>
    <row r="413" spans="1:12" x14ac:dyDescent="0.25">
      <c r="A413">
        <v>412</v>
      </c>
      <c r="B413" t="s">
        <v>419</v>
      </c>
      <c r="C413">
        <f t="shared" si="18"/>
        <v>16</v>
      </c>
      <c r="D413" s="1">
        <v>66</v>
      </c>
      <c r="E413">
        <v>70</v>
      </c>
      <c r="F413">
        <v>13.393000000000001</v>
      </c>
      <c r="G413">
        <v>70</v>
      </c>
      <c r="H413">
        <v>16.138999999999999</v>
      </c>
      <c r="I413">
        <v>70</v>
      </c>
      <c r="J413">
        <v>14.540799999999999</v>
      </c>
      <c r="K413" s="1" t="str">
        <f t="shared" si="19"/>
        <v>Worse</v>
      </c>
      <c r="L413" s="3">
        <f t="shared" si="20"/>
        <v>5.7142857142857141E-2</v>
      </c>
    </row>
    <row r="414" spans="1:12" x14ac:dyDescent="0.25">
      <c r="A414">
        <v>413</v>
      </c>
      <c r="B414" t="s">
        <v>420</v>
      </c>
      <c r="C414">
        <f t="shared" si="18"/>
        <v>17</v>
      </c>
      <c r="D414" s="1">
        <v>71</v>
      </c>
      <c r="E414">
        <v>71</v>
      </c>
      <c r="F414">
        <v>12.340999999999999</v>
      </c>
      <c r="G414">
        <v>71</v>
      </c>
      <c r="H414">
        <v>14.753</v>
      </c>
      <c r="I414">
        <v>71</v>
      </c>
      <c r="J414">
        <v>14.079700000000001</v>
      </c>
      <c r="K414" s="1" t="str">
        <f t="shared" si="19"/>
        <v>Equal</v>
      </c>
      <c r="L414" s="3">
        <f t="shared" si="20"/>
        <v>0</v>
      </c>
    </row>
    <row r="415" spans="1:12" x14ac:dyDescent="0.25">
      <c r="A415">
        <v>414</v>
      </c>
      <c r="B415" t="s">
        <v>421</v>
      </c>
      <c r="C415">
        <f t="shared" si="18"/>
        <v>18</v>
      </c>
      <c r="D415" s="1">
        <v>76</v>
      </c>
      <c r="E415">
        <v>77</v>
      </c>
      <c r="F415">
        <v>13.505000000000001</v>
      </c>
      <c r="G415">
        <v>77</v>
      </c>
      <c r="H415">
        <v>15.803000000000001</v>
      </c>
      <c r="I415">
        <v>77</v>
      </c>
      <c r="J415">
        <v>14.49</v>
      </c>
      <c r="K415" s="1" t="str">
        <f t="shared" si="19"/>
        <v>Worse</v>
      </c>
      <c r="L415" s="3">
        <f t="shared" si="20"/>
        <v>1.2987012987012988E-2</v>
      </c>
    </row>
    <row r="416" spans="1:12" x14ac:dyDescent="0.25">
      <c r="A416">
        <v>415</v>
      </c>
      <c r="B416" t="s">
        <v>422</v>
      </c>
      <c r="C416">
        <f t="shared" si="18"/>
        <v>19</v>
      </c>
      <c r="D416" s="1">
        <v>90</v>
      </c>
      <c r="E416">
        <v>90</v>
      </c>
      <c r="F416">
        <v>13.51</v>
      </c>
      <c r="G416">
        <v>92</v>
      </c>
      <c r="H416">
        <v>17.14</v>
      </c>
      <c r="I416">
        <v>91</v>
      </c>
      <c r="J416">
        <v>14.851600000000001</v>
      </c>
      <c r="K416" s="1" t="str">
        <f t="shared" si="19"/>
        <v>Equal</v>
      </c>
      <c r="L416" s="3">
        <f t="shared" si="20"/>
        <v>1.098901098901099E-2</v>
      </c>
    </row>
    <row r="417" spans="1:12" x14ac:dyDescent="0.25">
      <c r="A417">
        <v>416</v>
      </c>
      <c r="B417" t="s">
        <v>423</v>
      </c>
      <c r="C417">
        <f t="shared" si="18"/>
        <v>20</v>
      </c>
      <c r="D417" s="1">
        <v>92</v>
      </c>
      <c r="E417">
        <v>92</v>
      </c>
      <c r="F417">
        <v>14.321999999999999</v>
      </c>
      <c r="G417">
        <v>92</v>
      </c>
      <c r="H417">
        <v>16.010000000000002</v>
      </c>
      <c r="I417">
        <v>92</v>
      </c>
      <c r="J417">
        <v>15.274100000000001</v>
      </c>
      <c r="K417" s="1" t="str">
        <f t="shared" si="19"/>
        <v>Equal</v>
      </c>
      <c r="L417" s="3">
        <f t="shared" si="20"/>
        <v>0</v>
      </c>
    </row>
    <row r="418" spans="1:12" x14ac:dyDescent="0.25">
      <c r="A418">
        <v>417</v>
      </c>
      <c r="B418" t="s">
        <v>424</v>
      </c>
      <c r="C418">
        <f t="shared" si="18"/>
        <v>21</v>
      </c>
      <c r="D418" s="1">
        <v>92</v>
      </c>
      <c r="E418">
        <v>92</v>
      </c>
      <c r="F418">
        <v>13.327</v>
      </c>
      <c r="G418">
        <v>92</v>
      </c>
      <c r="H418">
        <v>16.744</v>
      </c>
      <c r="I418">
        <v>92</v>
      </c>
      <c r="J418">
        <v>15.106200000000001</v>
      </c>
      <c r="K418" s="1" t="str">
        <f t="shared" si="19"/>
        <v>Equal</v>
      </c>
      <c r="L418" s="3">
        <f t="shared" si="20"/>
        <v>0</v>
      </c>
    </row>
    <row r="419" spans="1:12" x14ac:dyDescent="0.25">
      <c r="A419">
        <v>418</v>
      </c>
      <c r="B419" t="s">
        <v>425</v>
      </c>
      <c r="C419">
        <f t="shared" si="18"/>
        <v>22</v>
      </c>
      <c r="D419" s="1">
        <v>92</v>
      </c>
      <c r="E419">
        <v>92</v>
      </c>
      <c r="F419">
        <v>14.125</v>
      </c>
      <c r="G419">
        <v>92</v>
      </c>
      <c r="H419">
        <v>17.306000000000001</v>
      </c>
      <c r="I419">
        <v>92</v>
      </c>
      <c r="J419">
        <v>15.677200000000001</v>
      </c>
      <c r="K419" s="1" t="str">
        <f t="shared" si="19"/>
        <v>Equal</v>
      </c>
      <c r="L419" s="3">
        <f t="shared" si="20"/>
        <v>0</v>
      </c>
    </row>
    <row r="420" spans="1:12" x14ac:dyDescent="0.25">
      <c r="A420">
        <v>419</v>
      </c>
      <c r="B420" t="s">
        <v>426</v>
      </c>
      <c r="C420">
        <f t="shared" si="18"/>
        <v>23</v>
      </c>
      <c r="D420" s="1">
        <v>92</v>
      </c>
      <c r="E420">
        <v>92</v>
      </c>
      <c r="F420">
        <v>14.105</v>
      </c>
      <c r="G420">
        <v>92</v>
      </c>
      <c r="H420">
        <v>16.91</v>
      </c>
      <c r="I420">
        <v>92</v>
      </c>
      <c r="J420">
        <v>15.402899999999999</v>
      </c>
      <c r="K420" s="1" t="str">
        <f t="shared" si="19"/>
        <v>Equal</v>
      </c>
      <c r="L420" s="3">
        <f t="shared" si="20"/>
        <v>0</v>
      </c>
    </row>
    <row r="421" spans="1:12" x14ac:dyDescent="0.25">
      <c r="A421">
        <v>420</v>
      </c>
      <c r="B421" t="s">
        <v>427</v>
      </c>
      <c r="C421">
        <f t="shared" si="18"/>
        <v>24</v>
      </c>
      <c r="D421" s="1">
        <v>100</v>
      </c>
      <c r="E421">
        <v>100</v>
      </c>
      <c r="F421">
        <v>14.817</v>
      </c>
      <c r="G421">
        <v>100</v>
      </c>
      <c r="H421">
        <v>16.963000000000001</v>
      </c>
      <c r="I421">
        <v>100</v>
      </c>
      <c r="J421">
        <v>15.902700000000001</v>
      </c>
      <c r="K421" s="1" t="str">
        <f t="shared" si="19"/>
        <v>Equal</v>
      </c>
      <c r="L421" s="3">
        <f t="shared" si="20"/>
        <v>0</v>
      </c>
    </row>
    <row r="422" spans="1:12" x14ac:dyDescent="0.25">
      <c r="A422">
        <v>421</v>
      </c>
      <c r="B422" t="s">
        <v>428</v>
      </c>
      <c r="C422">
        <f t="shared" si="18"/>
        <v>15</v>
      </c>
      <c r="D422" s="1">
        <v>66</v>
      </c>
      <c r="E422">
        <v>70</v>
      </c>
      <c r="F422">
        <v>12.026</v>
      </c>
      <c r="G422">
        <v>70</v>
      </c>
      <c r="H422">
        <v>14.372</v>
      </c>
      <c r="I422">
        <v>70</v>
      </c>
      <c r="J422">
        <v>13.681899999999999</v>
      </c>
      <c r="K422" s="1" t="str">
        <f t="shared" si="19"/>
        <v>Worse</v>
      </c>
      <c r="L422" s="3">
        <f t="shared" si="20"/>
        <v>5.7142857142857141E-2</v>
      </c>
    </row>
    <row r="423" spans="1:12" x14ac:dyDescent="0.25">
      <c r="A423">
        <v>422</v>
      </c>
      <c r="B423" t="s">
        <v>429</v>
      </c>
      <c r="C423">
        <f t="shared" ref="C423:C486" si="21" xml:space="preserve"> VALUE(MID(B423,8,2))-VALUE(MID(B423,5,2))+1</f>
        <v>16</v>
      </c>
      <c r="D423" s="1">
        <v>71</v>
      </c>
      <c r="E423">
        <v>71</v>
      </c>
      <c r="F423">
        <v>12.744</v>
      </c>
      <c r="G423">
        <v>71</v>
      </c>
      <c r="H423">
        <v>15.362</v>
      </c>
      <c r="I423">
        <v>71</v>
      </c>
      <c r="J423">
        <v>14.069900000000001</v>
      </c>
      <c r="K423" s="1" t="str">
        <f t="shared" si="19"/>
        <v>Equal</v>
      </c>
      <c r="L423" s="3">
        <f t="shared" si="20"/>
        <v>0</v>
      </c>
    </row>
    <row r="424" spans="1:12" x14ac:dyDescent="0.25">
      <c r="A424">
        <v>423</v>
      </c>
      <c r="B424" t="s">
        <v>430</v>
      </c>
      <c r="C424">
        <f t="shared" si="21"/>
        <v>17</v>
      </c>
      <c r="D424" s="1">
        <v>76</v>
      </c>
      <c r="E424">
        <v>77</v>
      </c>
      <c r="F424">
        <v>12.981999999999999</v>
      </c>
      <c r="G424">
        <v>77</v>
      </c>
      <c r="H424">
        <v>15.032999999999999</v>
      </c>
      <c r="I424">
        <v>77</v>
      </c>
      <c r="J424">
        <v>14.080500000000001</v>
      </c>
      <c r="K424" s="1" t="str">
        <f t="shared" si="19"/>
        <v>Worse</v>
      </c>
      <c r="L424" s="3">
        <f t="shared" si="20"/>
        <v>1.2987012987012988E-2</v>
      </c>
    </row>
    <row r="425" spans="1:12" x14ac:dyDescent="0.25">
      <c r="A425">
        <v>424</v>
      </c>
      <c r="B425" t="s">
        <v>431</v>
      </c>
      <c r="C425">
        <f t="shared" si="21"/>
        <v>18</v>
      </c>
      <c r="D425" s="1">
        <v>90</v>
      </c>
      <c r="E425">
        <v>90</v>
      </c>
      <c r="F425">
        <v>12.026999999999999</v>
      </c>
      <c r="G425">
        <v>92</v>
      </c>
      <c r="H425">
        <v>16.498999999999999</v>
      </c>
      <c r="I425">
        <v>91.8</v>
      </c>
      <c r="J425">
        <v>14.336600000000001</v>
      </c>
      <c r="K425" s="1" t="str">
        <f t="shared" si="19"/>
        <v>Equal</v>
      </c>
      <c r="L425" s="3">
        <f t="shared" si="20"/>
        <v>1.960784313725487E-2</v>
      </c>
    </row>
    <row r="426" spans="1:12" x14ac:dyDescent="0.25">
      <c r="A426">
        <v>425</v>
      </c>
      <c r="B426" t="s">
        <v>432</v>
      </c>
      <c r="C426">
        <f t="shared" si="21"/>
        <v>19</v>
      </c>
      <c r="D426" s="1">
        <v>92</v>
      </c>
      <c r="E426">
        <v>92</v>
      </c>
      <c r="F426">
        <v>13.276</v>
      </c>
      <c r="G426">
        <v>92</v>
      </c>
      <c r="H426">
        <v>15.917999999999999</v>
      </c>
      <c r="I426">
        <v>92</v>
      </c>
      <c r="J426">
        <v>14.709899999999999</v>
      </c>
      <c r="K426" s="1" t="str">
        <f t="shared" si="19"/>
        <v>Equal</v>
      </c>
      <c r="L426" s="3">
        <f t="shared" si="20"/>
        <v>0</v>
      </c>
    </row>
    <row r="427" spans="1:12" x14ac:dyDescent="0.25">
      <c r="A427">
        <v>426</v>
      </c>
      <c r="B427" t="s">
        <v>433</v>
      </c>
      <c r="C427">
        <f t="shared" si="21"/>
        <v>20</v>
      </c>
      <c r="D427" s="1">
        <v>92</v>
      </c>
      <c r="E427">
        <v>92</v>
      </c>
      <c r="F427">
        <v>13.856</v>
      </c>
      <c r="G427">
        <v>92</v>
      </c>
      <c r="H427">
        <v>15.692</v>
      </c>
      <c r="I427">
        <v>92</v>
      </c>
      <c r="J427">
        <v>14.8774</v>
      </c>
      <c r="K427" s="1" t="str">
        <f t="shared" si="19"/>
        <v>Equal</v>
      </c>
      <c r="L427" s="3">
        <f t="shared" si="20"/>
        <v>0</v>
      </c>
    </row>
    <row r="428" spans="1:12" x14ac:dyDescent="0.25">
      <c r="A428">
        <v>427</v>
      </c>
      <c r="B428" t="s">
        <v>434</v>
      </c>
      <c r="C428">
        <f t="shared" si="21"/>
        <v>21</v>
      </c>
      <c r="D428" s="1">
        <v>92</v>
      </c>
      <c r="E428">
        <v>92</v>
      </c>
      <c r="F428">
        <v>14.077</v>
      </c>
      <c r="G428">
        <v>92</v>
      </c>
      <c r="H428">
        <v>16.181999999999999</v>
      </c>
      <c r="I428">
        <v>92</v>
      </c>
      <c r="J428">
        <v>14.9658</v>
      </c>
      <c r="K428" s="1" t="str">
        <f t="shared" si="19"/>
        <v>Equal</v>
      </c>
      <c r="L428" s="3">
        <f t="shared" si="20"/>
        <v>0</v>
      </c>
    </row>
    <row r="429" spans="1:12" x14ac:dyDescent="0.25">
      <c r="A429">
        <v>428</v>
      </c>
      <c r="B429" t="s">
        <v>435</v>
      </c>
      <c r="C429">
        <f t="shared" si="21"/>
        <v>22</v>
      </c>
      <c r="D429" s="1">
        <v>92</v>
      </c>
      <c r="E429">
        <v>92</v>
      </c>
      <c r="F429">
        <v>13.496</v>
      </c>
      <c r="G429">
        <v>92</v>
      </c>
      <c r="H429">
        <v>16.356000000000002</v>
      </c>
      <c r="I429">
        <v>92</v>
      </c>
      <c r="J429">
        <v>14.900799999999998</v>
      </c>
      <c r="K429" s="1" t="str">
        <f t="shared" si="19"/>
        <v>Equal</v>
      </c>
      <c r="L429" s="3">
        <f t="shared" si="20"/>
        <v>0</v>
      </c>
    </row>
    <row r="430" spans="1:12" x14ac:dyDescent="0.25">
      <c r="A430">
        <v>429</v>
      </c>
      <c r="B430" t="s">
        <v>436</v>
      </c>
      <c r="C430">
        <f t="shared" si="21"/>
        <v>23</v>
      </c>
      <c r="D430" s="1">
        <v>100</v>
      </c>
      <c r="E430">
        <v>100</v>
      </c>
      <c r="F430">
        <v>14.794</v>
      </c>
      <c r="G430">
        <v>100</v>
      </c>
      <c r="H430">
        <v>16.231999999999999</v>
      </c>
      <c r="I430">
        <v>100</v>
      </c>
      <c r="J430">
        <v>15.5937</v>
      </c>
      <c r="K430" s="1" t="str">
        <f t="shared" si="19"/>
        <v>Equal</v>
      </c>
      <c r="L430" s="3">
        <f t="shared" si="20"/>
        <v>0</v>
      </c>
    </row>
    <row r="431" spans="1:12" x14ac:dyDescent="0.25">
      <c r="A431">
        <v>430</v>
      </c>
      <c r="B431" t="s">
        <v>437</v>
      </c>
      <c r="C431">
        <f t="shared" si="21"/>
        <v>24</v>
      </c>
      <c r="D431" s="1">
        <v>114</v>
      </c>
      <c r="E431">
        <v>118</v>
      </c>
      <c r="F431">
        <v>13.932</v>
      </c>
      <c r="G431">
        <v>118</v>
      </c>
      <c r="H431">
        <v>15.554</v>
      </c>
      <c r="I431">
        <v>118</v>
      </c>
      <c r="J431">
        <v>14.7254</v>
      </c>
      <c r="K431" s="1" t="str">
        <f t="shared" si="19"/>
        <v>Worse</v>
      </c>
      <c r="L431" s="3">
        <f t="shared" si="20"/>
        <v>3.3898305084745763E-2</v>
      </c>
    </row>
    <row r="432" spans="1:12" x14ac:dyDescent="0.25">
      <c r="A432">
        <v>431</v>
      </c>
      <c r="B432" t="s">
        <v>438</v>
      </c>
      <c r="C432">
        <f t="shared" si="21"/>
        <v>15</v>
      </c>
      <c r="D432" s="1">
        <v>68</v>
      </c>
      <c r="E432">
        <v>68</v>
      </c>
      <c r="F432">
        <v>12.773999999999999</v>
      </c>
      <c r="G432">
        <v>68</v>
      </c>
      <c r="H432">
        <v>14.79</v>
      </c>
      <c r="I432">
        <v>68</v>
      </c>
      <c r="J432">
        <v>13.6548</v>
      </c>
      <c r="K432" s="1" t="str">
        <f t="shared" si="19"/>
        <v>Equal</v>
      </c>
      <c r="L432" s="3">
        <f t="shared" si="20"/>
        <v>0</v>
      </c>
    </row>
    <row r="433" spans="1:12" x14ac:dyDescent="0.25">
      <c r="A433">
        <v>432</v>
      </c>
      <c r="B433" t="s">
        <v>439</v>
      </c>
      <c r="C433">
        <f t="shared" si="21"/>
        <v>16</v>
      </c>
      <c r="D433" s="1">
        <v>73</v>
      </c>
      <c r="E433">
        <v>74</v>
      </c>
      <c r="F433">
        <v>12.715999999999999</v>
      </c>
      <c r="G433">
        <v>74</v>
      </c>
      <c r="H433">
        <v>15.076000000000001</v>
      </c>
      <c r="I433">
        <v>74</v>
      </c>
      <c r="J433">
        <v>13.9831</v>
      </c>
      <c r="K433" s="1" t="str">
        <f t="shared" si="19"/>
        <v>Worse</v>
      </c>
      <c r="L433" s="3">
        <f t="shared" si="20"/>
        <v>1.3513513513513514E-2</v>
      </c>
    </row>
    <row r="434" spans="1:12" x14ac:dyDescent="0.25">
      <c r="A434">
        <v>433</v>
      </c>
      <c r="B434" t="s">
        <v>440</v>
      </c>
      <c r="C434">
        <f t="shared" si="21"/>
        <v>17</v>
      </c>
      <c r="D434" s="1">
        <v>87</v>
      </c>
      <c r="E434">
        <v>87</v>
      </c>
      <c r="F434">
        <v>12.722</v>
      </c>
      <c r="G434">
        <v>89</v>
      </c>
      <c r="H434">
        <v>15.311</v>
      </c>
      <c r="I434">
        <v>88.2</v>
      </c>
      <c r="J434">
        <v>13.8781</v>
      </c>
      <c r="K434" s="1" t="str">
        <f t="shared" si="19"/>
        <v>Equal</v>
      </c>
      <c r="L434" s="3">
        <f t="shared" si="20"/>
        <v>1.3605442176870781E-2</v>
      </c>
    </row>
    <row r="435" spans="1:12" x14ac:dyDescent="0.25">
      <c r="A435">
        <v>434</v>
      </c>
      <c r="B435" t="s">
        <v>441</v>
      </c>
      <c r="C435">
        <f t="shared" si="21"/>
        <v>18</v>
      </c>
      <c r="D435" s="1">
        <v>89</v>
      </c>
      <c r="E435">
        <v>89</v>
      </c>
      <c r="F435">
        <v>13.012</v>
      </c>
      <c r="G435">
        <v>89</v>
      </c>
      <c r="H435">
        <v>15.465999999999999</v>
      </c>
      <c r="I435">
        <v>89</v>
      </c>
      <c r="J435">
        <v>14.2445</v>
      </c>
      <c r="K435" s="1" t="str">
        <f t="shared" si="19"/>
        <v>Equal</v>
      </c>
      <c r="L435" s="3">
        <f t="shared" si="20"/>
        <v>0</v>
      </c>
    </row>
    <row r="436" spans="1:12" x14ac:dyDescent="0.25">
      <c r="A436">
        <v>435</v>
      </c>
      <c r="B436" t="s">
        <v>442</v>
      </c>
      <c r="C436">
        <f t="shared" si="21"/>
        <v>19</v>
      </c>
      <c r="D436" s="1">
        <v>89</v>
      </c>
      <c r="E436">
        <v>89</v>
      </c>
      <c r="F436">
        <v>15.04</v>
      </c>
      <c r="G436">
        <v>89</v>
      </c>
      <c r="H436">
        <v>16.056999999999999</v>
      </c>
      <c r="I436">
        <v>89</v>
      </c>
      <c r="J436">
        <v>15.5946</v>
      </c>
      <c r="K436" s="1" t="str">
        <f t="shared" si="19"/>
        <v>Equal</v>
      </c>
      <c r="L436" s="3">
        <f t="shared" si="20"/>
        <v>0</v>
      </c>
    </row>
    <row r="437" spans="1:12" x14ac:dyDescent="0.25">
      <c r="A437">
        <v>436</v>
      </c>
      <c r="B437" t="s">
        <v>443</v>
      </c>
      <c r="C437">
        <f t="shared" si="21"/>
        <v>20</v>
      </c>
      <c r="D437" s="1">
        <v>89</v>
      </c>
      <c r="E437">
        <v>89</v>
      </c>
      <c r="F437">
        <v>15.183</v>
      </c>
      <c r="G437">
        <v>89</v>
      </c>
      <c r="H437">
        <v>16.399000000000001</v>
      </c>
      <c r="I437">
        <v>89</v>
      </c>
      <c r="J437">
        <v>15.827999999999999</v>
      </c>
      <c r="K437" s="1" t="str">
        <f t="shared" si="19"/>
        <v>Equal</v>
      </c>
      <c r="L437" s="3">
        <f t="shared" si="20"/>
        <v>0</v>
      </c>
    </row>
    <row r="438" spans="1:12" x14ac:dyDescent="0.25">
      <c r="A438">
        <v>437</v>
      </c>
      <c r="B438" t="s">
        <v>444</v>
      </c>
      <c r="C438">
        <f t="shared" si="21"/>
        <v>21</v>
      </c>
      <c r="D438" s="1">
        <v>89</v>
      </c>
      <c r="E438">
        <v>89</v>
      </c>
      <c r="F438">
        <v>15.289</v>
      </c>
      <c r="G438">
        <v>89</v>
      </c>
      <c r="H438">
        <v>17.321000000000002</v>
      </c>
      <c r="I438">
        <v>89</v>
      </c>
      <c r="J438">
        <v>16.1358</v>
      </c>
      <c r="K438" s="1" t="str">
        <f t="shared" si="19"/>
        <v>Equal</v>
      </c>
      <c r="L438" s="3">
        <f t="shared" si="20"/>
        <v>0</v>
      </c>
    </row>
    <row r="439" spans="1:12" x14ac:dyDescent="0.25">
      <c r="A439">
        <v>438</v>
      </c>
      <c r="B439" t="s">
        <v>445</v>
      </c>
      <c r="C439">
        <f t="shared" si="21"/>
        <v>22</v>
      </c>
      <c r="D439" s="1">
        <v>97</v>
      </c>
      <c r="E439">
        <v>97</v>
      </c>
      <c r="F439">
        <v>14.795999999999999</v>
      </c>
      <c r="G439">
        <v>97</v>
      </c>
      <c r="H439">
        <v>16.683</v>
      </c>
      <c r="I439">
        <v>97</v>
      </c>
      <c r="J439">
        <v>16.103300000000001</v>
      </c>
      <c r="K439" s="1" t="str">
        <f t="shared" si="19"/>
        <v>Equal</v>
      </c>
      <c r="L439" s="3">
        <f t="shared" si="20"/>
        <v>0</v>
      </c>
    </row>
    <row r="440" spans="1:12" x14ac:dyDescent="0.25">
      <c r="A440">
        <v>439</v>
      </c>
      <c r="B440" t="s">
        <v>446</v>
      </c>
      <c r="C440">
        <f t="shared" si="21"/>
        <v>23</v>
      </c>
      <c r="D440" s="1">
        <v>111</v>
      </c>
      <c r="E440">
        <v>115</v>
      </c>
      <c r="F440">
        <v>15.875999999999999</v>
      </c>
      <c r="G440">
        <v>115</v>
      </c>
      <c r="H440">
        <v>17.667000000000002</v>
      </c>
      <c r="I440">
        <v>115</v>
      </c>
      <c r="J440">
        <v>16.673500000000001</v>
      </c>
      <c r="K440" s="1" t="str">
        <f t="shared" si="19"/>
        <v>Worse</v>
      </c>
      <c r="L440" s="3">
        <f t="shared" si="20"/>
        <v>3.4782608695652174E-2</v>
      </c>
    </row>
    <row r="441" spans="1:12" x14ac:dyDescent="0.25">
      <c r="A441">
        <v>440</v>
      </c>
      <c r="B441" t="s">
        <v>447</v>
      </c>
      <c r="C441">
        <f t="shared" si="21"/>
        <v>24</v>
      </c>
      <c r="D441" s="1">
        <v>123</v>
      </c>
      <c r="E441">
        <v>123</v>
      </c>
      <c r="F441">
        <v>16.466999999999999</v>
      </c>
      <c r="G441">
        <v>123</v>
      </c>
      <c r="H441">
        <v>18.449000000000002</v>
      </c>
      <c r="I441">
        <v>123</v>
      </c>
      <c r="J441">
        <v>17.318300000000001</v>
      </c>
      <c r="K441" s="1" t="str">
        <f t="shared" si="19"/>
        <v>Equal</v>
      </c>
      <c r="L441" s="3">
        <f t="shared" si="20"/>
        <v>0</v>
      </c>
    </row>
    <row r="442" spans="1:12" x14ac:dyDescent="0.25">
      <c r="A442">
        <v>441</v>
      </c>
      <c r="B442" t="s">
        <v>448</v>
      </c>
      <c r="C442">
        <f t="shared" si="21"/>
        <v>15</v>
      </c>
      <c r="D442" s="1">
        <v>73</v>
      </c>
      <c r="E442">
        <v>74</v>
      </c>
      <c r="F442">
        <v>14.337999999999999</v>
      </c>
      <c r="G442">
        <v>74</v>
      </c>
      <c r="H442">
        <v>16.350999999999999</v>
      </c>
      <c r="I442">
        <v>74</v>
      </c>
      <c r="J442">
        <v>15.5725</v>
      </c>
      <c r="K442" s="1" t="str">
        <f t="shared" si="19"/>
        <v>Worse</v>
      </c>
      <c r="L442" s="3">
        <f t="shared" si="20"/>
        <v>1.3513513513513514E-2</v>
      </c>
    </row>
    <row r="443" spans="1:12" x14ac:dyDescent="0.25">
      <c r="A443">
        <v>442</v>
      </c>
      <c r="B443" t="s">
        <v>449</v>
      </c>
      <c r="C443">
        <f t="shared" si="21"/>
        <v>16</v>
      </c>
      <c r="D443" s="1">
        <v>87</v>
      </c>
      <c r="E443">
        <v>87</v>
      </c>
      <c r="F443">
        <v>14.967000000000001</v>
      </c>
      <c r="G443">
        <v>89</v>
      </c>
      <c r="H443">
        <v>16.579000000000001</v>
      </c>
      <c r="I443">
        <v>88.6</v>
      </c>
      <c r="J443">
        <v>15.788500000000001</v>
      </c>
      <c r="K443" s="1" t="str">
        <f t="shared" si="19"/>
        <v>Equal</v>
      </c>
      <c r="L443" s="3">
        <f t="shared" si="20"/>
        <v>1.8058690744920929E-2</v>
      </c>
    </row>
    <row r="444" spans="1:12" x14ac:dyDescent="0.25">
      <c r="A444">
        <v>443</v>
      </c>
      <c r="B444" t="s">
        <v>450</v>
      </c>
      <c r="C444">
        <f t="shared" si="21"/>
        <v>17</v>
      </c>
      <c r="D444" s="1">
        <v>89</v>
      </c>
      <c r="E444">
        <v>89</v>
      </c>
      <c r="F444">
        <v>14.872999999999999</v>
      </c>
      <c r="G444">
        <v>89</v>
      </c>
      <c r="H444">
        <v>16.597999999999999</v>
      </c>
      <c r="I444">
        <v>89</v>
      </c>
      <c r="J444">
        <v>15.831899999999999</v>
      </c>
      <c r="K444" s="1" t="str">
        <f t="shared" si="19"/>
        <v>Equal</v>
      </c>
      <c r="L444" s="3">
        <f t="shared" si="20"/>
        <v>0</v>
      </c>
    </row>
    <row r="445" spans="1:12" x14ac:dyDescent="0.25">
      <c r="A445">
        <v>444</v>
      </c>
      <c r="B445" t="s">
        <v>451</v>
      </c>
      <c r="C445">
        <f t="shared" si="21"/>
        <v>18</v>
      </c>
      <c r="D445" s="1">
        <v>89</v>
      </c>
      <c r="E445">
        <v>89</v>
      </c>
      <c r="F445">
        <v>14.221</v>
      </c>
      <c r="G445">
        <v>89</v>
      </c>
      <c r="H445">
        <v>17.440999999999999</v>
      </c>
      <c r="I445">
        <v>89</v>
      </c>
      <c r="J445">
        <v>15.541</v>
      </c>
      <c r="K445" s="1" t="str">
        <f t="shared" si="19"/>
        <v>Equal</v>
      </c>
      <c r="L445" s="3">
        <f t="shared" si="20"/>
        <v>0</v>
      </c>
    </row>
    <row r="446" spans="1:12" x14ac:dyDescent="0.25">
      <c r="A446">
        <v>445</v>
      </c>
      <c r="B446" t="s">
        <v>452</v>
      </c>
      <c r="C446">
        <f t="shared" si="21"/>
        <v>19</v>
      </c>
      <c r="D446" s="1">
        <v>89</v>
      </c>
      <c r="E446">
        <v>89</v>
      </c>
      <c r="F446">
        <v>14.994</v>
      </c>
      <c r="G446">
        <v>89</v>
      </c>
      <c r="H446">
        <v>17.170999999999999</v>
      </c>
      <c r="I446">
        <v>89</v>
      </c>
      <c r="J446">
        <v>15.9084</v>
      </c>
      <c r="K446" s="1" t="str">
        <f t="shared" si="19"/>
        <v>Equal</v>
      </c>
      <c r="L446" s="3">
        <f t="shared" si="20"/>
        <v>0</v>
      </c>
    </row>
    <row r="447" spans="1:12" x14ac:dyDescent="0.25">
      <c r="A447">
        <v>446</v>
      </c>
      <c r="B447" t="s">
        <v>453</v>
      </c>
      <c r="C447">
        <f t="shared" si="21"/>
        <v>20</v>
      </c>
      <c r="D447" s="1">
        <v>89</v>
      </c>
      <c r="E447">
        <v>89</v>
      </c>
      <c r="F447">
        <v>14.769</v>
      </c>
      <c r="G447">
        <v>89</v>
      </c>
      <c r="H447">
        <v>17.364999999999998</v>
      </c>
      <c r="I447">
        <v>89</v>
      </c>
      <c r="J447">
        <v>16.2166</v>
      </c>
      <c r="K447" s="1" t="str">
        <f t="shared" si="19"/>
        <v>Equal</v>
      </c>
      <c r="L447" s="3">
        <f t="shared" si="20"/>
        <v>0</v>
      </c>
    </row>
    <row r="448" spans="1:12" x14ac:dyDescent="0.25">
      <c r="A448">
        <v>447</v>
      </c>
      <c r="B448" t="s">
        <v>454</v>
      </c>
      <c r="C448">
        <f t="shared" si="21"/>
        <v>21</v>
      </c>
      <c r="D448" s="1">
        <v>97</v>
      </c>
      <c r="E448">
        <v>97</v>
      </c>
      <c r="F448">
        <v>14.919</v>
      </c>
      <c r="G448">
        <v>99</v>
      </c>
      <c r="H448">
        <v>16.712</v>
      </c>
      <c r="I448">
        <v>97.2</v>
      </c>
      <c r="J448">
        <v>15.889100000000001</v>
      </c>
      <c r="K448" s="1" t="str">
        <f t="shared" si="19"/>
        <v>Equal</v>
      </c>
      <c r="L448" s="3">
        <f t="shared" si="20"/>
        <v>2.0576131687243091E-3</v>
      </c>
    </row>
    <row r="449" spans="1:12" x14ac:dyDescent="0.25">
      <c r="A449">
        <v>448</v>
      </c>
      <c r="B449" t="s">
        <v>455</v>
      </c>
      <c r="C449">
        <f t="shared" si="21"/>
        <v>22</v>
      </c>
      <c r="D449" s="1">
        <v>111</v>
      </c>
      <c r="E449">
        <v>115</v>
      </c>
      <c r="F449">
        <v>14.076000000000001</v>
      </c>
      <c r="G449">
        <v>115</v>
      </c>
      <c r="H449">
        <v>16.745999999999999</v>
      </c>
      <c r="I449">
        <v>115</v>
      </c>
      <c r="J449">
        <v>15.749700000000001</v>
      </c>
      <c r="K449" s="1" t="str">
        <f t="shared" si="19"/>
        <v>Worse</v>
      </c>
      <c r="L449" s="3">
        <f t="shared" si="20"/>
        <v>3.4782608695652174E-2</v>
      </c>
    </row>
    <row r="450" spans="1:12" x14ac:dyDescent="0.25">
      <c r="A450">
        <v>449</v>
      </c>
      <c r="B450" t="s">
        <v>456</v>
      </c>
      <c r="C450">
        <f t="shared" si="21"/>
        <v>23</v>
      </c>
      <c r="D450" s="1">
        <v>123</v>
      </c>
      <c r="E450">
        <v>123</v>
      </c>
      <c r="F450">
        <v>15.423</v>
      </c>
      <c r="G450">
        <v>123</v>
      </c>
      <c r="H450">
        <v>17.812999999999999</v>
      </c>
      <c r="I450">
        <v>123</v>
      </c>
      <c r="J450">
        <v>16.180299999999999</v>
      </c>
      <c r="K450" s="1" t="str">
        <f t="shared" si="19"/>
        <v>Equal</v>
      </c>
      <c r="L450" s="3">
        <f t="shared" si="20"/>
        <v>0</v>
      </c>
    </row>
    <row r="451" spans="1:12" x14ac:dyDescent="0.25">
      <c r="A451">
        <v>450</v>
      </c>
      <c r="B451" t="s">
        <v>457</v>
      </c>
      <c r="C451">
        <f t="shared" si="21"/>
        <v>24</v>
      </c>
      <c r="D451" s="1">
        <v>123</v>
      </c>
      <c r="E451">
        <v>129</v>
      </c>
      <c r="F451">
        <v>15.125999999999999</v>
      </c>
      <c r="G451">
        <v>129</v>
      </c>
      <c r="H451">
        <v>17.542999999999999</v>
      </c>
      <c r="I451">
        <v>129</v>
      </c>
      <c r="J451">
        <v>16.514800000000001</v>
      </c>
      <c r="K451" s="1" t="str">
        <f t="shared" ref="K451:K501" si="22">IF(E451=D451,"Equal",IF(E451&lt;D451,"Better", "Worse"))</f>
        <v>Worse</v>
      </c>
      <c r="L451" s="3">
        <f t="shared" ref="L451:L501" si="23">(I451-D451)/I451</f>
        <v>4.6511627906976744E-2</v>
      </c>
    </row>
    <row r="452" spans="1:12" x14ac:dyDescent="0.25">
      <c r="A452">
        <v>451</v>
      </c>
      <c r="B452" t="s">
        <v>458</v>
      </c>
      <c r="C452">
        <f t="shared" si="21"/>
        <v>15</v>
      </c>
      <c r="D452" s="1">
        <v>80</v>
      </c>
      <c r="E452">
        <v>80</v>
      </c>
      <c r="F452">
        <v>13.205</v>
      </c>
      <c r="G452">
        <v>82</v>
      </c>
      <c r="H452">
        <v>14.629</v>
      </c>
      <c r="I452">
        <v>81.400000000000006</v>
      </c>
      <c r="J452">
        <v>14.009399999999999</v>
      </c>
      <c r="K452" s="1" t="str">
        <f t="shared" si="22"/>
        <v>Equal</v>
      </c>
      <c r="L452" s="3">
        <f t="shared" si="23"/>
        <v>1.7199017199017268E-2</v>
      </c>
    </row>
    <row r="453" spans="1:12" x14ac:dyDescent="0.25">
      <c r="A453">
        <v>452</v>
      </c>
      <c r="B453" t="s">
        <v>459</v>
      </c>
      <c r="C453">
        <f t="shared" si="21"/>
        <v>16</v>
      </c>
      <c r="D453" s="1">
        <v>82</v>
      </c>
      <c r="E453">
        <v>82</v>
      </c>
      <c r="F453">
        <v>12.593</v>
      </c>
      <c r="G453">
        <v>82</v>
      </c>
      <c r="H453">
        <v>14.946</v>
      </c>
      <c r="I453">
        <v>82</v>
      </c>
      <c r="J453">
        <v>14.196099999999999</v>
      </c>
      <c r="K453" s="1" t="str">
        <f t="shared" si="22"/>
        <v>Equal</v>
      </c>
      <c r="L453" s="3">
        <f t="shared" si="23"/>
        <v>0</v>
      </c>
    </row>
    <row r="454" spans="1:12" x14ac:dyDescent="0.25">
      <c r="A454">
        <v>453</v>
      </c>
      <c r="B454" t="s">
        <v>460</v>
      </c>
      <c r="C454">
        <f t="shared" si="21"/>
        <v>17</v>
      </c>
      <c r="D454" s="1">
        <v>82</v>
      </c>
      <c r="E454">
        <v>82</v>
      </c>
      <c r="F454">
        <v>13.599</v>
      </c>
      <c r="G454">
        <v>82</v>
      </c>
      <c r="H454">
        <v>16.14</v>
      </c>
      <c r="I454">
        <v>82</v>
      </c>
      <c r="J454">
        <v>14.6264</v>
      </c>
      <c r="K454" s="1" t="str">
        <f t="shared" si="22"/>
        <v>Equal</v>
      </c>
      <c r="L454" s="3">
        <f t="shared" si="23"/>
        <v>0</v>
      </c>
    </row>
    <row r="455" spans="1:12" x14ac:dyDescent="0.25">
      <c r="A455">
        <v>454</v>
      </c>
      <c r="B455" t="s">
        <v>461</v>
      </c>
      <c r="C455">
        <f t="shared" si="21"/>
        <v>18</v>
      </c>
      <c r="D455" s="1">
        <v>82</v>
      </c>
      <c r="E455">
        <v>82</v>
      </c>
      <c r="F455">
        <v>13.852</v>
      </c>
      <c r="G455">
        <v>82</v>
      </c>
      <c r="H455">
        <v>15.827</v>
      </c>
      <c r="I455">
        <v>82</v>
      </c>
      <c r="J455">
        <v>14.944799999999999</v>
      </c>
      <c r="K455" s="1" t="str">
        <f t="shared" si="22"/>
        <v>Equal</v>
      </c>
      <c r="L455" s="3">
        <f t="shared" si="23"/>
        <v>0</v>
      </c>
    </row>
    <row r="456" spans="1:12" x14ac:dyDescent="0.25">
      <c r="A456">
        <v>455</v>
      </c>
      <c r="B456" t="s">
        <v>462</v>
      </c>
      <c r="C456">
        <f t="shared" si="21"/>
        <v>19</v>
      </c>
      <c r="D456" s="1">
        <v>82</v>
      </c>
      <c r="E456">
        <v>82</v>
      </c>
      <c r="F456">
        <v>14.555</v>
      </c>
      <c r="G456">
        <v>82</v>
      </c>
      <c r="H456">
        <v>15.993</v>
      </c>
      <c r="I456">
        <v>82</v>
      </c>
      <c r="J456">
        <v>15.178799999999999</v>
      </c>
      <c r="K456" s="1" t="str">
        <f t="shared" si="22"/>
        <v>Equal</v>
      </c>
      <c r="L456" s="3">
        <f t="shared" si="23"/>
        <v>0</v>
      </c>
    </row>
    <row r="457" spans="1:12" x14ac:dyDescent="0.25">
      <c r="A457">
        <v>456</v>
      </c>
      <c r="B457" t="s">
        <v>463</v>
      </c>
      <c r="C457">
        <f t="shared" si="21"/>
        <v>20</v>
      </c>
      <c r="D457" s="1">
        <v>90</v>
      </c>
      <c r="E457">
        <v>90</v>
      </c>
      <c r="F457">
        <v>12.941000000000001</v>
      </c>
      <c r="G457">
        <v>90</v>
      </c>
      <c r="H457">
        <v>16.533999999999999</v>
      </c>
      <c r="I457">
        <v>90</v>
      </c>
      <c r="J457">
        <v>14.6942</v>
      </c>
      <c r="K457" s="1" t="str">
        <f t="shared" si="22"/>
        <v>Equal</v>
      </c>
      <c r="L457" s="3">
        <f t="shared" si="23"/>
        <v>0</v>
      </c>
    </row>
    <row r="458" spans="1:12" x14ac:dyDescent="0.25">
      <c r="A458">
        <v>457</v>
      </c>
      <c r="B458" t="s">
        <v>464</v>
      </c>
      <c r="C458">
        <f t="shared" si="21"/>
        <v>21</v>
      </c>
      <c r="D458" s="1">
        <v>104</v>
      </c>
      <c r="E458">
        <v>108</v>
      </c>
      <c r="F458">
        <v>13.676</v>
      </c>
      <c r="G458">
        <v>108</v>
      </c>
      <c r="H458">
        <v>16.303999999999998</v>
      </c>
      <c r="I458">
        <v>108</v>
      </c>
      <c r="J458">
        <v>14.713299999999998</v>
      </c>
      <c r="K458" s="1" t="str">
        <f t="shared" si="22"/>
        <v>Worse</v>
      </c>
      <c r="L458" s="3">
        <f t="shared" si="23"/>
        <v>3.7037037037037035E-2</v>
      </c>
    </row>
    <row r="459" spans="1:12" x14ac:dyDescent="0.25">
      <c r="A459">
        <v>458</v>
      </c>
      <c r="B459" t="s">
        <v>465</v>
      </c>
      <c r="C459">
        <f t="shared" si="21"/>
        <v>22</v>
      </c>
      <c r="D459" s="1">
        <v>116</v>
      </c>
      <c r="E459">
        <v>116</v>
      </c>
      <c r="F459">
        <v>14.077999999999999</v>
      </c>
      <c r="G459">
        <v>116</v>
      </c>
      <c r="H459">
        <v>16.673999999999999</v>
      </c>
      <c r="I459">
        <v>116</v>
      </c>
      <c r="J459">
        <v>15.1335</v>
      </c>
      <c r="K459" s="1" t="str">
        <f t="shared" si="22"/>
        <v>Equal</v>
      </c>
      <c r="L459" s="3">
        <f t="shared" si="23"/>
        <v>0</v>
      </c>
    </row>
    <row r="460" spans="1:12" x14ac:dyDescent="0.25">
      <c r="A460">
        <v>459</v>
      </c>
      <c r="B460" t="s">
        <v>466</v>
      </c>
      <c r="C460">
        <f t="shared" si="21"/>
        <v>23</v>
      </c>
      <c r="D460" s="1">
        <v>122</v>
      </c>
      <c r="E460">
        <v>122</v>
      </c>
      <c r="F460">
        <v>14.753</v>
      </c>
      <c r="G460">
        <v>122</v>
      </c>
      <c r="H460">
        <v>16.472000000000001</v>
      </c>
      <c r="I460">
        <v>122</v>
      </c>
      <c r="J460">
        <v>15.579000000000001</v>
      </c>
      <c r="K460" s="1" t="str">
        <f t="shared" si="22"/>
        <v>Equal</v>
      </c>
      <c r="L460" s="3">
        <f t="shared" si="23"/>
        <v>0</v>
      </c>
    </row>
    <row r="461" spans="1:12" x14ac:dyDescent="0.25">
      <c r="A461">
        <v>460</v>
      </c>
      <c r="B461" t="s">
        <v>467</v>
      </c>
      <c r="C461">
        <f t="shared" si="21"/>
        <v>24</v>
      </c>
      <c r="D461" s="1">
        <v>119</v>
      </c>
      <c r="E461">
        <v>164</v>
      </c>
      <c r="F461">
        <v>14.724</v>
      </c>
      <c r="G461">
        <v>164</v>
      </c>
      <c r="H461">
        <v>16.274999999999999</v>
      </c>
      <c r="I461">
        <v>164</v>
      </c>
      <c r="J461">
        <v>15.2439</v>
      </c>
      <c r="K461" s="1" t="str">
        <f t="shared" si="22"/>
        <v>Worse</v>
      </c>
      <c r="L461" s="3">
        <f t="shared" si="23"/>
        <v>0.27439024390243905</v>
      </c>
    </row>
    <row r="462" spans="1:12" x14ac:dyDescent="0.25">
      <c r="A462">
        <v>461</v>
      </c>
      <c r="B462" t="s">
        <v>468</v>
      </c>
      <c r="C462">
        <f t="shared" si="21"/>
        <v>15</v>
      </c>
      <c r="D462" s="1">
        <v>82</v>
      </c>
      <c r="E462">
        <v>82</v>
      </c>
      <c r="F462">
        <v>12.134</v>
      </c>
      <c r="G462">
        <v>82</v>
      </c>
      <c r="H462">
        <v>14.692</v>
      </c>
      <c r="I462">
        <v>82</v>
      </c>
      <c r="J462">
        <v>13.3438</v>
      </c>
      <c r="K462" s="1" t="str">
        <f t="shared" si="22"/>
        <v>Equal</v>
      </c>
      <c r="L462" s="3">
        <f t="shared" si="23"/>
        <v>0</v>
      </c>
    </row>
    <row r="463" spans="1:12" x14ac:dyDescent="0.25">
      <c r="A463">
        <v>462</v>
      </c>
      <c r="B463" t="s">
        <v>469</v>
      </c>
      <c r="C463">
        <f t="shared" si="21"/>
        <v>16</v>
      </c>
      <c r="D463" s="1">
        <v>82</v>
      </c>
      <c r="E463">
        <v>82</v>
      </c>
      <c r="F463">
        <v>12.445</v>
      </c>
      <c r="G463">
        <v>82</v>
      </c>
      <c r="H463">
        <v>14.417999999999999</v>
      </c>
      <c r="I463">
        <v>82</v>
      </c>
      <c r="J463">
        <v>13.5748</v>
      </c>
      <c r="K463" s="1" t="str">
        <f t="shared" si="22"/>
        <v>Equal</v>
      </c>
      <c r="L463" s="3">
        <f t="shared" si="23"/>
        <v>0</v>
      </c>
    </row>
    <row r="464" spans="1:12" x14ac:dyDescent="0.25">
      <c r="A464">
        <v>463</v>
      </c>
      <c r="B464" t="s">
        <v>470</v>
      </c>
      <c r="C464">
        <f t="shared" si="21"/>
        <v>17</v>
      </c>
      <c r="D464" s="1">
        <v>82</v>
      </c>
      <c r="E464">
        <v>82</v>
      </c>
      <c r="F464">
        <v>12.77</v>
      </c>
      <c r="G464">
        <v>82</v>
      </c>
      <c r="H464">
        <v>14.663</v>
      </c>
      <c r="I464">
        <v>82</v>
      </c>
      <c r="J464">
        <v>13.7239</v>
      </c>
      <c r="K464" s="1" t="str">
        <f t="shared" si="22"/>
        <v>Equal</v>
      </c>
      <c r="L464" s="3">
        <f t="shared" si="23"/>
        <v>0</v>
      </c>
    </row>
    <row r="465" spans="1:12" x14ac:dyDescent="0.25">
      <c r="A465">
        <v>464</v>
      </c>
      <c r="B465" t="s">
        <v>471</v>
      </c>
      <c r="C465">
        <f t="shared" si="21"/>
        <v>18</v>
      </c>
      <c r="D465" s="1">
        <v>82</v>
      </c>
      <c r="E465">
        <v>82</v>
      </c>
      <c r="F465">
        <v>13.236000000000001</v>
      </c>
      <c r="G465">
        <v>82</v>
      </c>
      <c r="H465">
        <v>15.621</v>
      </c>
      <c r="I465">
        <v>82</v>
      </c>
      <c r="J465">
        <v>14.4785</v>
      </c>
      <c r="K465" s="1" t="str">
        <f t="shared" si="22"/>
        <v>Equal</v>
      </c>
      <c r="L465" s="3">
        <f t="shared" si="23"/>
        <v>0</v>
      </c>
    </row>
    <row r="466" spans="1:12" x14ac:dyDescent="0.25">
      <c r="A466">
        <v>465</v>
      </c>
      <c r="B466" t="s">
        <v>472</v>
      </c>
      <c r="C466">
        <f t="shared" si="21"/>
        <v>19</v>
      </c>
      <c r="D466" s="1">
        <v>90</v>
      </c>
      <c r="E466">
        <v>90</v>
      </c>
      <c r="F466">
        <v>13.396000000000001</v>
      </c>
      <c r="G466">
        <v>90</v>
      </c>
      <c r="H466">
        <v>15.265000000000001</v>
      </c>
      <c r="I466">
        <v>90</v>
      </c>
      <c r="J466">
        <v>14.3787</v>
      </c>
      <c r="K466" s="1" t="str">
        <f t="shared" si="22"/>
        <v>Equal</v>
      </c>
      <c r="L466" s="3">
        <f t="shared" si="23"/>
        <v>0</v>
      </c>
    </row>
    <row r="467" spans="1:12" x14ac:dyDescent="0.25">
      <c r="A467">
        <v>466</v>
      </c>
      <c r="B467" t="s">
        <v>473</v>
      </c>
      <c r="C467">
        <f t="shared" si="21"/>
        <v>20</v>
      </c>
      <c r="D467" s="1">
        <v>104</v>
      </c>
      <c r="E467">
        <v>108</v>
      </c>
      <c r="F467">
        <v>12.553000000000001</v>
      </c>
      <c r="G467">
        <v>108</v>
      </c>
      <c r="H467">
        <v>15.476000000000001</v>
      </c>
      <c r="I467">
        <v>108</v>
      </c>
      <c r="J467">
        <v>14.513999999999999</v>
      </c>
      <c r="K467" s="1" t="str">
        <f t="shared" si="22"/>
        <v>Worse</v>
      </c>
      <c r="L467" s="3">
        <f t="shared" si="23"/>
        <v>3.7037037037037035E-2</v>
      </c>
    </row>
    <row r="468" spans="1:12" x14ac:dyDescent="0.25">
      <c r="A468">
        <v>467</v>
      </c>
      <c r="B468" t="s">
        <v>474</v>
      </c>
      <c r="C468">
        <f t="shared" si="21"/>
        <v>21</v>
      </c>
      <c r="D468" s="1">
        <v>116</v>
      </c>
      <c r="E468">
        <v>116</v>
      </c>
      <c r="F468">
        <v>13.587</v>
      </c>
      <c r="G468">
        <v>116</v>
      </c>
      <c r="H468">
        <v>15.346</v>
      </c>
      <c r="I468">
        <v>116</v>
      </c>
      <c r="J468">
        <v>14.274700000000001</v>
      </c>
      <c r="K468" s="1" t="str">
        <f t="shared" si="22"/>
        <v>Equal</v>
      </c>
      <c r="L468" s="3">
        <f t="shared" si="23"/>
        <v>0</v>
      </c>
    </row>
    <row r="469" spans="1:12" x14ac:dyDescent="0.25">
      <c r="A469">
        <v>468</v>
      </c>
      <c r="B469" t="s">
        <v>475</v>
      </c>
      <c r="C469">
        <f t="shared" si="21"/>
        <v>22</v>
      </c>
      <c r="D469" s="1">
        <v>122</v>
      </c>
      <c r="E469">
        <v>122</v>
      </c>
      <c r="F469">
        <v>14.742000000000001</v>
      </c>
      <c r="G469">
        <v>122</v>
      </c>
      <c r="H469">
        <v>17.614999999999998</v>
      </c>
      <c r="I469">
        <v>122</v>
      </c>
      <c r="J469">
        <v>15.948</v>
      </c>
      <c r="K469" s="1" t="str">
        <f t="shared" si="22"/>
        <v>Equal</v>
      </c>
      <c r="L469" s="3">
        <f t="shared" si="23"/>
        <v>0</v>
      </c>
    </row>
    <row r="470" spans="1:12" x14ac:dyDescent="0.25">
      <c r="A470">
        <v>469</v>
      </c>
      <c r="B470" t="s">
        <v>476</v>
      </c>
      <c r="C470">
        <f t="shared" si="21"/>
        <v>23</v>
      </c>
      <c r="D470" s="1">
        <v>116</v>
      </c>
      <c r="E470">
        <v>164</v>
      </c>
      <c r="F470">
        <v>14.381</v>
      </c>
      <c r="G470">
        <v>164</v>
      </c>
      <c r="H470">
        <v>16.628</v>
      </c>
      <c r="I470">
        <v>164</v>
      </c>
      <c r="J470">
        <v>15.729899999999999</v>
      </c>
      <c r="K470" s="1" t="str">
        <f t="shared" si="22"/>
        <v>Worse</v>
      </c>
      <c r="L470" s="3">
        <f t="shared" si="23"/>
        <v>0.29268292682926828</v>
      </c>
    </row>
    <row r="471" spans="1:12" x14ac:dyDescent="0.25">
      <c r="A471">
        <v>470</v>
      </c>
      <c r="B471" t="s">
        <v>477</v>
      </c>
      <c r="C471">
        <f t="shared" si="21"/>
        <v>24</v>
      </c>
      <c r="D471" s="1">
        <v>108</v>
      </c>
      <c r="E471">
        <v>151</v>
      </c>
      <c r="F471">
        <v>15.631</v>
      </c>
      <c r="G471">
        <v>151</v>
      </c>
      <c r="H471">
        <v>18.434999999999999</v>
      </c>
      <c r="I471">
        <v>151</v>
      </c>
      <c r="J471">
        <v>16.298100000000002</v>
      </c>
      <c r="K471" s="1" t="str">
        <f t="shared" si="22"/>
        <v>Worse</v>
      </c>
      <c r="L471" s="3">
        <f t="shared" si="23"/>
        <v>0.28476821192052981</v>
      </c>
    </row>
    <row r="472" spans="1:12" x14ac:dyDescent="0.25">
      <c r="A472">
        <v>471</v>
      </c>
      <c r="B472" t="s">
        <v>478</v>
      </c>
      <c r="C472">
        <f t="shared" si="21"/>
        <v>15</v>
      </c>
      <c r="D472" s="1">
        <v>82</v>
      </c>
      <c r="E472">
        <v>82</v>
      </c>
      <c r="F472">
        <v>13.64</v>
      </c>
      <c r="G472">
        <v>82</v>
      </c>
      <c r="H472">
        <v>14.622999999999999</v>
      </c>
      <c r="I472">
        <v>82</v>
      </c>
      <c r="J472">
        <v>14.1515</v>
      </c>
      <c r="K472" s="1" t="str">
        <f t="shared" si="22"/>
        <v>Equal</v>
      </c>
      <c r="L472" s="3">
        <f t="shared" si="23"/>
        <v>0</v>
      </c>
    </row>
    <row r="473" spans="1:12" x14ac:dyDescent="0.25">
      <c r="A473">
        <v>472</v>
      </c>
      <c r="B473" t="s">
        <v>479</v>
      </c>
      <c r="C473">
        <f t="shared" si="21"/>
        <v>16</v>
      </c>
      <c r="D473" s="1">
        <v>82</v>
      </c>
      <c r="E473">
        <v>82</v>
      </c>
      <c r="F473">
        <v>13.792999999999999</v>
      </c>
      <c r="G473">
        <v>82</v>
      </c>
      <c r="H473">
        <v>15.715</v>
      </c>
      <c r="I473">
        <v>82</v>
      </c>
      <c r="J473">
        <v>14.855799999999999</v>
      </c>
      <c r="K473" s="1" t="str">
        <f t="shared" si="22"/>
        <v>Equal</v>
      </c>
      <c r="L473" s="3">
        <f t="shared" si="23"/>
        <v>0</v>
      </c>
    </row>
    <row r="474" spans="1:12" x14ac:dyDescent="0.25">
      <c r="A474">
        <v>473</v>
      </c>
      <c r="B474" t="s">
        <v>480</v>
      </c>
      <c r="C474">
        <f t="shared" si="21"/>
        <v>17</v>
      </c>
      <c r="D474" s="1">
        <v>82</v>
      </c>
      <c r="E474">
        <v>82</v>
      </c>
      <c r="F474">
        <v>13.711</v>
      </c>
      <c r="G474">
        <v>82</v>
      </c>
      <c r="H474">
        <v>15.163</v>
      </c>
      <c r="I474">
        <v>82</v>
      </c>
      <c r="J474">
        <v>14.5959</v>
      </c>
      <c r="K474" s="1" t="str">
        <f t="shared" si="22"/>
        <v>Equal</v>
      </c>
      <c r="L474" s="3">
        <f t="shared" si="23"/>
        <v>0</v>
      </c>
    </row>
    <row r="475" spans="1:12" x14ac:dyDescent="0.25">
      <c r="A475">
        <v>474</v>
      </c>
      <c r="B475" t="s">
        <v>481</v>
      </c>
      <c r="C475">
        <f t="shared" si="21"/>
        <v>18</v>
      </c>
      <c r="D475" s="1">
        <v>90</v>
      </c>
      <c r="E475">
        <v>90</v>
      </c>
      <c r="F475">
        <v>14.036</v>
      </c>
      <c r="G475">
        <v>90</v>
      </c>
      <c r="H475">
        <v>15.499000000000001</v>
      </c>
      <c r="I475">
        <v>90</v>
      </c>
      <c r="J475">
        <v>14.630600000000001</v>
      </c>
      <c r="K475" s="1" t="str">
        <f t="shared" si="22"/>
        <v>Equal</v>
      </c>
      <c r="L475" s="3">
        <f t="shared" si="23"/>
        <v>0</v>
      </c>
    </row>
    <row r="476" spans="1:12" x14ac:dyDescent="0.25">
      <c r="A476">
        <v>475</v>
      </c>
      <c r="B476" t="s">
        <v>482</v>
      </c>
      <c r="C476">
        <f t="shared" si="21"/>
        <v>19</v>
      </c>
      <c r="D476" s="1">
        <v>104</v>
      </c>
      <c r="E476">
        <v>108</v>
      </c>
      <c r="F476">
        <v>14.32</v>
      </c>
      <c r="G476">
        <v>108</v>
      </c>
      <c r="H476">
        <v>16.093</v>
      </c>
      <c r="I476">
        <v>108</v>
      </c>
      <c r="J476">
        <v>15.2898</v>
      </c>
      <c r="K476" s="1" t="str">
        <f t="shared" si="22"/>
        <v>Worse</v>
      </c>
      <c r="L476" s="3">
        <f t="shared" si="23"/>
        <v>3.7037037037037035E-2</v>
      </c>
    </row>
    <row r="477" spans="1:12" x14ac:dyDescent="0.25">
      <c r="A477">
        <v>476</v>
      </c>
      <c r="B477" t="s">
        <v>483</v>
      </c>
      <c r="C477">
        <f t="shared" si="21"/>
        <v>20</v>
      </c>
      <c r="D477" s="1">
        <v>116</v>
      </c>
      <c r="E477">
        <v>116</v>
      </c>
      <c r="F477">
        <v>14.356</v>
      </c>
      <c r="G477">
        <v>116</v>
      </c>
      <c r="H477">
        <v>16.152999999999999</v>
      </c>
      <c r="I477">
        <v>116</v>
      </c>
      <c r="J477">
        <v>15.3028</v>
      </c>
      <c r="K477" s="1" t="str">
        <f t="shared" si="22"/>
        <v>Equal</v>
      </c>
      <c r="L477" s="3">
        <f t="shared" si="23"/>
        <v>0</v>
      </c>
    </row>
    <row r="478" spans="1:12" x14ac:dyDescent="0.25">
      <c r="A478">
        <v>477</v>
      </c>
      <c r="B478" t="s">
        <v>484</v>
      </c>
      <c r="C478">
        <f t="shared" si="21"/>
        <v>21</v>
      </c>
      <c r="D478" s="1">
        <v>122</v>
      </c>
      <c r="E478">
        <v>122</v>
      </c>
      <c r="F478">
        <v>13.929</v>
      </c>
      <c r="G478">
        <v>122</v>
      </c>
      <c r="H478">
        <v>16.027000000000001</v>
      </c>
      <c r="I478">
        <v>122</v>
      </c>
      <c r="J478">
        <v>15.2379</v>
      </c>
      <c r="K478" s="1" t="str">
        <f t="shared" si="22"/>
        <v>Equal</v>
      </c>
      <c r="L478" s="3">
        <f t="shared" si="23"/>
        <v>0</v>
      </c>
    </row>
    <row r="479" spans="1:12" x14ac:dyDescent="0.25">
      <c r="A479">
        <v>478</v>
      </c>
      <c r="B479" t="s">
        <v>485</v>
      </c>
      <c r="C479">
        <f t="shared" si="21"/>
        <v>22</v>
      </c>
      <c r="D479" s="1">
        <v>117</v>
      </c>
      <c r="E479">
        <v>164</v>
      </c>
      <c r="F479">
        <v>14.416</v>
      </c>
      <c r="G479">
        <v>164</v>
      </c>
      <c r="H479">
        <v>16.699000000000002</v>
      </c>
      <c r="I479">
        <v>164</v>
      </c>
      <c r="J479">
        <v>15.809100000000001</v>
      </c>
      <c r="K479" s="1" t="str">
        <f t="shared" si="22"/>
        <v>Worse</v>
      </c>
      <c r="L479" s="3">
        <f t="shared" si="23"/>
        <v>0.28658536585365851</v>
      </c>
    </row>
    <row r="480" spans="1:12" x14ac:dyDescent="0.25">
      <c r="A480">
        <v>479</v>
      </c>
      <c r="B480" t="s">
        <v>486</v>
      </c>
      <c r="C480">
        <f t="shared" si="21"/>
        <v>23</v>
      </c>
      <c r="D480" s="1">
        <v>111</v>
      </c>
      <c r="E480">
        <v>151</v>
      </c>
      <c r="F480">
        <v>14.586</v>
      </c>
      <c r="G480">
        <v>151</v>
      </c>
      <c r="H480">
        <v>16.023</v>
      </c>
      <c r="I480">
        <v>151</v>
      </c>
      <c r="J480">
        <v>15.114700000000001</v>
      </c>
      <c r="K480" s="1" t="str">
        <f t="shared" si="22"/>
        <v>Worse</v>
      </c>
      <c r="L480" s="3">
        <f t="shared" si="23"/>
        <v>0.26490066225165565</v>
      </c>
    </row>
    <row r="481" spans="1:12" x14ac:dyDescent="0.25">
      <c r="A481">
        <v>480</v>
      </c>
      <c r="B481" t="s">
        <v>487</v>
      </c>
      <c r="C481">
        <f t="shared" si="21"/>
        <v>24</v>
      </c>
      <c r="D481" s="1">
        <v>101</v>
      </c>
      <c r="E481">
        <v>179</v>
      </c>
      <c r="F481">
        <v>14.952</v>
      </c>
      <c r="G481">
        <v>179</v>
      </c>
      <c r="H481">
        <v>17.143000000000001</v>
      </c>
      <c r="I481">
        <v>179</v>
      </c>
      <c r="J481">
        <v>15.958500000000001</v>
      </c>
      <c r="K481" s="1" t="str">
        <f t="shared" si="22"/>
        <v>Worse</v>
      </c>
      <c r="L481" s="3">
        <f t="shared" si="23"/>
        <v>0.43575418994413406</v>
      </c>
    </row>
    <row r="482" spans="1:12" x14ac:dyDescent="0.25">
      <c r="A482">
        <v>481</v>
      </c>
      <c r="B482" t="s">
        <v>488</v>
      </c>
      <c r="C482">
        <f t="shared" si="21"/>
        <v>15</v>
      </c>
      <c r="D482" s="1">
        <v>82</v>
      </c>
      <c r="E482">
        <v>82</v>
      </c>
      <c r="F482">
        <v>12.151</v>
      </c>
      <c r="G482">
        <v>82</v>
      </c>
      <c r="H482">
        <v>15.180999999999999</v>
      </c>
      <c r="I482">
        <v>82</v>
      </c>
      <c r="J482">
        <v>13.720700000000001</v>
      </c>
      <c r="K482" s="1" t="str">
        <f t="shared" si="22"/>
        <v>Equal</v>
      </c>
      <c r="L482" s="3">
        <f t="shared" si="23"/>
        <v>0</v>
      </c>
    </row>
    <row r="483" spans="1:12" x14ac:dyDescent="0.25">
      <c r="A483">
        <v>482</v>
      </c>
      <c r="B483" t="s">
        <v>489</v>
      </c>
      <c r="C483">
        <f t="shared" si="21"/>
        <v>16</v>
      </c>
      <c r="D483" s="1">
        <v>82</v>
      </c>
      <c r="E483">
        <v>82</v>
      </c>
      <c r="F483">
        <v>13.493</v>
      </c>
      <c r="G483">
        <v>82</v>
      </c>
      <c r="H483">
        <v>15.519</v>
      </c>
      <c r="I483">
        <v>82</v>
      </c>
      <c r="J483">
        <v>14.4146</v>
      </c>
      <c r="K483" s="1" t="str">
        <f t="shared" si="22"/>
        <v>Equal</v>
      </c>
      <c r="L483" s="3">
        <f t="shared" si="23"/>
        <v>0</v>
      </c>
    </row>
    <row r="484" spans="1:12" x14ac:dyDescent="0.25">
      <c r="A484">
        <v>483</v>
      </c>
      <c r="B484" t="s">
        <v>490</v>
      </c>
      <c r="C484">
        <f t="shared" si="21"/>
        <v>17</v>
      </c>
      <c r="D484" s="1">
        <v>90</v>
      </c>
      <c r="E484">
        <v>90</v>
      </c>
      <c r="F484">
        <v>13.898999999999999</v>
      </c>
      <c r="G484">
        <v>90</v>
      </c>
      <c r="H484">
        <v>15.701000000000001</v>
      </c>
      <c r="I484">
        <v>90</v>
      </c>
      <c r="J484">
        <v>14.8489</v>
      </c>
      <c r="K484" s="1" t="str">
        <f t="shared" si="22"/>
        <v>Equal</v>
      </c>
      <c r="L484" s="3">
        <f t="shared" si="23"/>
        <v>0</v>
      </c>
    </row>
    <row r="485" spans="1:12" x14ac:dyDescent="0.25">
      <c r="A485">
        <v>484</v>
      </c>
      <c r="B485" t="s">
        <v>491</v>
      </c>
      <c r="C485">
        <f t="shared" si="21"/>
        <v>18</v>
      </c>
      <c r="D485" s="1">
        <v>104</v>
      </c>
      <c r="E485">
        <v>108</v>
      </c>
      <c r="F485">
        <v>13.726000000000001</v>
      </c>
      <c r="G485">
        <v>108</v>
      </c>
      <c r="H485">
        <v>16.920000000000002</v>
      </c>
      <c r="I485">
        <v>108</v>
      </c>
      <c r="J485">
        <v>14.942</v>
      </c>
      <c r="K485" s="1" t="str">
        <f t="shared" si="22"/>
        <v>Worse</v>
      </c>
      <c r="L485" s="3">
        <f t="shared" si="23"/>
        <v>3.7037037037037035E-2</v>
      </c>
    </row>
    <row r="486" spans="1:12" x14ac:dyDescent="0.25">
      <c r="A486">
        <v>485</v>
      </c>
      <c r="B486" t="s">
        <v>492</v>
      </c>
      <c r="C486">
        <f t="shared" si="21"/>
        <v>19</v>
      </c>
      <c r="D486" s="1">
        <v>116</v>
      </c>
      <c r="E486">
        <v>116</v>
      </c>
      <c r="F486">
        <v>15.045</v>
      </c>
      <c r="G486">
        <v>116</v>
      </c>
      <c r="H486">
        <v>16.8</v>
      </c>
      <c r="I486">
        <v>116</v>
      </c>
      <c r="J486">
        <v>15.5268</v>
      </c>
      <c r="K486" s="1" t="str">
        <f t="shared" si="22"/>
        <v>Equal</v>
      </c>
      <c r="L486" s="3">
        <f t="shared" si="23"/>
        <v>0</v>
      </c>
    </row>
    <row r="487" spans="1:12" x14ac:dyDescent="0.25">
      <c r="A487">
        <v>486</v>
      </c>
      <c r="B487" t="s">
        <v>493</v>
      </c>
      <c r="C487">
        <f t="shared" ref="C487:C501" si="24" xml:space="preserve"> VALUE(MID(B487,8,2))-VALUE(MID(B487,5,2))+1</f>
        <v>20</v>
      </c>
      <c r="D487" s="1">
        <v>122</v>
      </c>
      <c r="E487">
        <v>122</v>
      </c>
      <c r="F487">
        <v>14.318</v>
      </c>
      <c r="G487">
        <v>122</v>
      </c>
      <c r="H487">
        <v>16.975000000000001</v>
      </c>
      <c r="I487">
        <v>122</v>
      </c>
      <c r="J487">
        <v>15.828799999999999</v>
      </c>
      <c r="K487" s="1" t="str">
        <f t="shared" si="22"/>
        <v>Equal</v>
      </c>
      <c r="L487" s="3">
        <f t="shared" si="23"/>
        <v>0</v>
      </c>
    </row>
    <row r="488" spans="1:12" x14ac:dyDescent="0.25">
      <c r="A488">
        <v>487</v>
      </c>
      <c r="B488" t="s">
        <v>494</v>
      </c>
      <c r="C488">
        <f t="shared" si="24"/>
        <v>21</v>
      </c>
      <c r="D488" s="1">
        <v>114</v>
      </c>
      <c r="E488">
        <v>164</v>
      </c>
      <c r="F488">
        <v>14.898999999999999</v>
      </c>
      <c r="G488">
        <v>164</v>
      </c>
      <c r="H488">
        <v>16.45</v>
      </c>
      <c r="I488">
        <v>164</v>
      </c>
      <c r="J488">
        <v>15.548399999999999</v>
      </c>
      <c r="K488" s="1" t="str">
        <f t="shared" si="22"/>
        <v>Worse</v>
      </c>
      <c r="L488" s="3">
        <f t="shared" si="23"/>
        <v>0.3048780487804878</v>
      </c>
    </row>
    <row r="489" spans="1:12" x14ac:dyDescent="0.25">
      <c r="A489">
        <v>488</v>
      </c>
      <c r="B489" t="s">
        <v>495</v>
      </c>
      <c r="C489">
        <f t="shared" si="24"/>
        <v>22</v>
      </c>
      <c r="D489" s="1">
        <v>110</v>
      </c>
      <c r="E489">
        <v>151</v>
      </c>
      <c r="F489">
        <v>14.698</v>
      </c>
      <c r="G489">
        <v>151</v>
      </c>
      <c r="H489">
        <v>17.425000000000001</v>
      </c>
      <c r="I489">
        <v>151</v>
      </c>
      <c r="J489">
        <v>16.427</v>
      </c>
      <c r="K489" s="1" t="str">
        <f t="shared" si="22"/>
        <v>Worse</v>
      </c>
      <c r="L489" s="3">
        <f t="shared" si="23"/>
        <v>0.27152317880794702</v>
      </c>
    </row>
    <row r="490" spans="1:12" x14ac:dyDescent="0.25">
      <c r="A490">
        <v>489</v>
      </c>
      <c r="B490" t="s">
        <v>496</v>
      </c>
      <c r="C490">
        <f t="shared" si="24"/>
        <v>23</v>
      </c>
      <c r="D490" s="1">
        <v>106</v>
      </c>
      <c r="E490">
        <v>179</v>
      </c>
      <c r="F490">
        <v>15.686</v>
      </c>
      <c r="G490">
        <v>179</v>
      </c>
      <c r="H490">
        <v>16.646999999999998</v>
      </c>
      <c r="I490">
        <v>179</v>
      </c>
      <c r="J490">
        <v>16.177799999999998</v>
      </c>
      <c r="K490" s="1" t="str">
        <f t="shared" si="22"/>
        <v>Worse</v>
      </c>
      <c r="L490" s="3">
        <f t="shared" si="23"/>
        <v>0.40782122905027934</v>
      </c>
    </row>
    <row r="491" spans="1:12" x14ac:dyDescent="0.25">
      <c r="A491">
        <v>490</v>
      </c>
      <c r="B491" t="s">
        <v>497</v>
      </c>
      <c r="C491">
        <f t="shared" si="24"/>
        <v>24</v>
      </c>
      <c r="D491" s="1">
        <v>117</v>
      </c>
      <c r="E491">
        <v>188</v>
      </c>
      <c r="F491">
        <v>15.417999999999999</v>
      </c>
      <c r="G491">
        <v>202</v>
      </c>
      <c r="H491">
        <v>17.776</v>
      </c>
      <c r="I491">
        <v>193.6</v>
      </c>
      <c r="J491">
        <v>16.496200000000002</v>
      </c>
      <c r="K491" s="1" t="str">
        <f t="shared" si="22"/>
        <v>Worse</v>
      </c>
      <c r="L491" s="3">
        <f t="shared" si="23"/>
        <v>0.39566115702479338</v>
      </c>
    </row>
    <row r="492" spans="1:12" x14ac:dyDescent="0.25">
      <c r="A492">
        <v>491</v>
      </c>
      <c r="B492" t="s">
        <v>498</v>
      </c>
      <c r="C492">
        <f t="shared" si="24"/>
        <v>15</v>
      </c>
      <c r="D492" s="1">
        <v>72</v>
      </c>
      <c r="E492">
        <v>72</v>
      </c>
      <c r="F492">
        <v>13.635</v>
      </c>
      <c r="G492">
        <v>72</v>
      </c>
      <c r="H492">
        <v>15.323</v>
      </c>
      <c r="I492">
        <v>72</v>
      </c>
      <c r="J492">
        <v>14.238100000000001</v>
      </c>
      <c r="K492" s="1" t="str">
        <f t="shared" si="22"/>
        <v>Equal</v>
      </c>
      <c r="L492" s="3">
        <f t="shared" si="23"/>
        <v>0</v>
      </c>
    </row>
    <row r="493" spans="1:12" x14ac:dyDescent="0.25">
      <c r="A493">
        <v>492</v>
      </c>
      <c r="B493" t="s">
        <v>499</v>
      </c>
      <c r="C493">
        <f t="shared" si="24"/>
        <v>16</v>
      </c>
      <c r="D493" s="1">
        <v>80</v>
      </c>
      <c r="E493">
        <v>80</v>
      </c>
      <c r="F493">
        <v>12.955</v>
      </c>
      <c r="G493">
        <v>80</v>
      </c>
      <c r="H493">
        <v>14.753</v>
      </c>
      <c r="I493">
        <v>80</v>
      </c>
      <c r="J493">
        <v>13.9754</v>
      </c>
      <c r="K493" s="1" t="str">
        <f t="shared" si="22"/>
        <v>Equal</v>
      </c>
      <c r="L493" s="3">
        <f t="shared" si="23"/>
        <v>0</v>
      </c>
    </row>
    <row r="494" spans="1:12" x14ac:dyDescent="0.25">
      <c r="A494">
        <v>493</v>
      </c>
      <c r="B494" t="s">
        <v>500</v>
      </c>
      <c r="C494">
        <f t="shared" si="24"/>
        <v>17</v>
      </c>
      <c r="D494" s="1">
        <v>94</v>
      </c>
      <c r="E494">
        <v>98</v>
      </c>
      <c r="F494">
        <v>13.534000000000001</v>
      </c>
      <c r="G494">
        <v>98</v>
      </c>
      <c r="H494">
        <v>15.605</v>
      </c>
      <c r="I494">
        <v>98</v>
      </c>
      <c r="J494">
        <v>14.4095</v>
      </c>
      <c r="K494" s="1" t="str">
        <f t="shared" si="22"/>
        <v>Worse</v>
      </c>
      <c r="L494" s="3">
        <f t="shared" si="23"/>
        <v>4.0816326530612242E-2</v>
      </c>
    </row>
    <row r="495" spans="1:12" x14ac:dyDescent="0.25">
      <c r="A495">
        <v>494</v>
      </c>
      <c r="B495" t="s">
        <v>501</v>
      </c>
      <c r="C495">
        <f t="shared" si="24"/>
        <v>18</v>
      </c>
      <c r="D495" s="1">
        <v>106</v>
      </c>
      <c r="E495">
        <v>106</v>
      </c>
      <c r="F495">
        <v>13.141999999999999</v>
      </c>
      <c r="G495">
        <v>106</v>
      </c>
      <c r="H495">
        <v>16.690000000000001</v>
      </c>
      <c r="I495">
        <v>106</v>
      </c>
      <c r="J495">
        <v>14.9268</v>
      </c>
      <c r="K495" s="1" t="str">
        <f t="shared" si="22"/>
        <v>Equal</v>
      </c>
      <c r="L495" s="3">
        <f t="shared" si="23"/>
        <v>0</v>
      </c>
    </row>
    <row r="496" spans="1:12" x14ac:dyDescent="0.25">
      <c r="A496">
        <v>495</v>
      </c>
      <c r="B496" t="s">
        <v>502</v>
      </c>
      <c r="C496">
        <f t="shared" si="24"/>
        <v>19</v>
      </c>
      <c r="D496" s="1">
        <v>112</v>
      </c>
      <c r="E496">
        <v>112</v>
      </c>
      <c r="F496">
        <v>13.939</v>
      </c>
      <c r="G496">
        <v>112</v>
      </c>
      <c r="H496">
        <v>15.954000000000001</v>
      </c>
      <c r="I496">
        <v>112</v>
      </c>
      <c r="J496">
        <v>15.2142</v>
      </c>
      <c r="K496" s="1" t="str">
        <f t="shared" si="22"/>
        <v>Equal</v>
      </c>
      <c r="L496" s="3">
        <f t="shared" si="23"/>
        <v>0</v>
      </c>
    </row>
    <row r="497" spans="1:12" x14ac:dyDescent="0.25">
      <c r="A497">
        <v>496</v>
      </c>
      <c r="B497" t="s">
        <v>503</v>
      </c>
      <c r="C497">
        <f t="shared" si="24"/>
        <v>20</v>
      </c>
      <c r="D497" s="1">
        <v>105</v>
      </c>
      <c r="E497">
        <v>154</v>
      </c>
      <c r="F497">
        <v>14.077999999999999</v>
      </c>
      <c r="G497">
        <v>154</v>
      </c>
      <c r="H497">
        <v>17.186</v>
      </c>
      <c r="I497">
        <v>154</v>
      </c>
      <c r="J497">
        <v>14.9755</v>
      </c>
      <c r="K497" s="1" t="str">
        <f t="shared" si="22"/>
        <v>Worse</v>
      </c>
      <c r="L497" s="3">
        <f t="shared" si="23"/>
        <v>0.31818181818181818</v>
      </c>
    </row>
    <row r="498" spans="1:12" x14ac:dyDescent="0.25">
      <c r="A498">
        <v>497</v>
      </c>
      <c r="B498" t="s">
        <v>504</v>
      </c>
      <c r="C498">
        <f t="shared" si="24"/>
        <v>21</v>
      </c>
      <c r="D498" s="1">
        <v>103</v>
      </c>
      <c r="E498">
        <v>141</v>
      </c>
      <c r="F498">
        <v>14.755000000000001</v>
      </c>
      <c r="G498">
        <v>141</v>
      </c>
      <c r="H498">
        <v>16.027000000000001</v>
      </c>
      <c r="I498">
        <v>141</v>
      </c>
      <c r="J498">
        <v>15.3514</v>
      </c>
      <c r="K498" s="1" t="str">
        <f t="shared" si="22"/>
        <v>Worse</v>
      </c>
      <c r="L498" s="3">
        <f t="shared" si="23"/>
        <v>0.26950354609929078</v>
      </c>
    </row>
    <row r="499" spans="1:12" x14ac:dyDescent="0.25">
      <c r="A499">
        <v>498</v>
      </c>
      <c r="B499" t="s">
        <v>505</v>
      </c>
      <c r="C499">
        <f t="shared" si="24"/>
        <v>22</v>
      </c>
      <c r="D499" s="1">
        <v>95</v>
      </c>
      <c r="E499">
        <v>169</v>
      </c>
      <c r="F499">
        <v>14.435</v>
      </c>
      <c r="G499">
        <v>169</v>
      </c>
      <c r="H499">
        <v>16.97</v>
      </c>
      <c r="I499">
        <v>169</v>
      </c>
      <c r="J499">
        <v>15.6015</v>
      </c>
      <c r="K499" s="1" t="str">
        <f t="shared" si="22"/>
        <v>Worse</v>
      </c>
      <c r="L499" s="3">
        <f t="shared" si="23"/>
        <v>0.43786982248520712</v>
      </c>
    </row>
    <row r="500" spans="1:12" x14ac:dyDescent="0.25">
      <c r="A500">
        <v>499</v>
      </c>
      <c r="B500" t="s">
        <v>506</v>
      </c>
      <c r="C500">
        <f t="shared" si="24"/>
        <v>23</v>
      </c>
      <c r="D500" s="1">
        <v>108</v>
      </c>
      <c r="E500">
        <v>178</v>
      </c>
      <c r="F500">
        <v>15.26</v>
      </c>
      <c r="G500">
        <v>192</v>
      </c>
      <c r="H500">
        <v>17.2</v>
      </c>
      <c r="I500">
        <v>180.8</v>
      </c>
      <c r="J500">
        <v>16.005200000000002</v>
      </c>
      <c r="K500" s="1" t="str">
        <f t="shared" si="22"/>
        <v>Worse</v>
      </c>
      <c r="L500" s="3">
        <f t="shared" si="23"/>
        <v>0.40265486725663718</v>
      </c>
    </row>
    <row r="501" spans="1:12" x14ac:dyDescent="0.25">
      <c r="A501">
        <v>500</v>
      </c>
      <c r="B501" t="s">
        <v>507</v>
      </c>
      <c r="C501">
        <f t="shared" si="24"/>
        <v>24</v>
      </c>
      <c r="D501" s="1">
        <v>117</v>
      </c>
      <c r="E501">
        <v>211</v>
      </c>
      <c r="F501">
        <v>14.503</v>
      </c>
      <c r="G501">
        <v>225</v>
      </c>
      <c r="H501">
        <v>17.044</v>
      </c>
      <c r="I501">
        <v>213.8</v>
      </c>
      <c r="J501">
        <v>16.005600000000001</v>
      </c>
      <c r="K501" s="1" t="str">
        <f t="shared" si="22"/>
        <v>Worse</v>
      </c>
      <c r="L501" s="3">
        <f t="shared" si="23"/>
        <v>0.45275958840037422</v>
      </c>
    </row>
    <row r="502" spans="1:12" x14ac:dyDescent="0.25">
      <c r="D502" s="1"/>
      <c r="K502" s="1"/>
      <c r="L502" s="3"/>
    </row>
  </sheetData>
  <conditionalFormatting sqref="K2:L502">
    <cfRule type="cellIs" dxfId="7" priority="7" stopIfTrue="1" operator="equal">
      <formula>"Better"</formula>
    </cfRule>
  </conditionalFormatting>
  <conditionalFormatting sqref="K2:L502">
    <cfRule type="cellIs" dxfId="6" priority="6" stopIfTrue="1" operator="equal">
      <formula>"Equal"</formula>
    </cfRule>
  </conditionalFormatting>
  <conditionalFormatting sqref="K2:L502">
    <cfRule type="cellIs" dxfId="5" priority="5" stopIfTrue="1" operator="equal">
      <formula>"Equal"</formula>
    </cfRule>
  </conditionalFormatting>
  <conditionalFormatting sqref="K2:L502">
    <cfRule type="cellIs" dxfId="4" priority="8" stopIfTrue="1" operator="equal">
      <formula>"Worse"</formula>
    </cfRule>
  </conditionalFormatting>
  <conditionalFormatting sqref="L2:L502">
    <cfRule type="cellIs" dxfId="3" priority="1" operator="greaterThan">
      <formula>0.1</formula>
    </cfRule>
    <cfRule type="cellIs" dxfId="2" priority="2" operator="greaterThan">
      <formula>10</formula>
    </cfRule>
    <cfRule type="cellIs" dxfId="1" priority="3" operator="greaterThan">
      <formula>10</formula>
    </cfRule>
    <cfRule type="cellIs" dxfId="0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2015-11-27T03:48:08Z</dcterms:created>
  <dcterms:modified xsi:type="dcterms:W3CDTF">2015-12-01T14:00:54Z</dcterms:modified>
</cp:coreProperties>
</file>