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TestResults\"/>
    </mc:Choice>
  </mc:AlternateContent>
  <bookViews>
    <workbookView xWindow="0" yWindow="0" windowWidth="161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Q10" i="1"/>
  <c r="Q9" i="1"/>
  <c r="Q8" i="1"/>
  <c r="Q7" i="1"/>
  <c r="Q6" i="1"/>
  <c r="Q5" i="1"/>
  <c r="Q4" i="1"/>
  <c r="Q3" i="1"/>
  <c r="Q2" i="1"/>
  <c r="Q12" i="1" s="1"/>
  <c r="L501" i="1"/>
  <c r="K501" i="1"/>
  <c r="L500" i="1"/>
  <c r="K500" i="1"/>
  <c r="L499" i="1"/>
  <c r="K499" i="1"/>
  <c r="L498" i="1"/>
  <c r="K498" i="1"/>
  <c r="L497" i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K481" i="1"/>
  <c r="L480" i="1"/>
  <c r="K480" i="1"/>
  <c r="L479" i="1"/>
  <c r="K479" i="1"/>
  <c r="L478" i="1"/>
  <c r="K478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K465" i="1"/>
  <c r="L464" i="1"/>
  <c r="K464" i="1"/>
  <c r="L463" i="1"/>
  <c r="K463" i="1"/>
  <c r="L462" i="1"/>
  <c r="K462" i="1"/>
  <c r="L461" i="1"/>
  <c r="K461" i="1"/>
  <c r="L460" i="1"/>
  <c r="K460" i="1"/>
  <c r="L459" i="1"/>
  <c r="K459" i="1"/>
  <c r="L458" i="1"/>
  <c r="K458" i="1"/>
  <c r="L457" i="1"/>
  <c r="K457" i="1"/>
  <c r="L456" i="1"/>
  <c r="K456" i="1"/>
  <c r="L455" i="1"/>
  <c r="K455" i="1"/>
  <c r="L454" i="1"/>
  <c r="K454" i="1"/>
  <c r="L453" i="1"/>
  <c r="K453" i="1"/>
  <c r="L452" i="1"/>
  <c r="K452" i="1"/>
  <c r="L451" i="1"/>
  <c r="K451" i="1"/>
  <c r="L450" i="1"/>
  <c r="K450" i="1"/>
  <c r="L449" i="1"/>
  <c r="K449" i="1"/>
  <c r="L448" i="1"/>
  <c r="K448" i="1"/>
  <c r="L447" i="1"/>
  <c r="K447" i="1"/>
  <c r="L446" i="1"/>
  <c r="K446" i="1"/>
  <c r="L445" i="1"/>
  <c r="K445" i="1"/>
  <c r="L444" i="1"/>
  <c r="K444" i="1"/>
  <c r="L443" i="1"/>
  <c r="K443" i="1"/>
  <c r="L442" i="1"/>
  <c r="K442" i="1"/>
  <c r="L441" i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K433" i="1"/>
  <c r="L432" i="1"/>
  <c r="K432" i="1"/>
  <c r="L431" i="1"/>
  <c r="K431" i="1"/>
  <c r="L430" i="1"/>
  <c r="K430" i="1"/>
  <c r="L429" i="1"/>
  <c r="K429" i="1"/>
  <c r="L428" i="1"/>
  <c r="K428" i="1"/>
  <c r="L427" i="1"/>
  <c r="K427" i="1"/>
  <c r="L426" i="1"/>
  <c r="K426" i="1"/>
  <c r="L425" i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L394" i="1"/>
  <c r="K394" i="1"/>
  <c r="L393" i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K378" i="1"/>
  <c r="L377" i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K362" i="1"/>
  <c r="L361" i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1" i="1"/>
  <c r="K311" i="1"/>
  <c r="L310" i="1"/>
  <c r="K310" i="1"/>
  <c r="L309" i="1"/>
  <c r="K309" i="1"/>
  <c r="L308" i="1"/>
  <c r="K308" i="1"/>
  <c r="L307" i="1"/>
  <c r="K307" i="1"/>
  <c r="L306" i="1"/>
  <c r="K306" i="1"/>
  <c r="L305" i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K297" i="1"/>
  <c r="L296" i="1"/>
  <c r="K296" i="1"/>
  <c r="L295" i="1"/>
  <c r="K295" i="1"/>
  <c r="L294" i="1"/>
  <c r="K294" i="1"/>
  <c r="L293" i="1"/>
  <c r="K293" i="1"/>
  <c r="L292" i="1"/>
  <c r="K292" i="1"/>
  <c r="L291" i="1"/>
  <c r="K291" i="1"/>
  <c r="L290" i="1"/>
  <c r="K290" i="1"/>
  <c r="L289" i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K281" i="1"/>
  <c r="L280" i="1"/>
  <c r="K280" i="1"/>
  <c r="L279" i="1"/>
  <c r="K279" i="1"/>
  <c r="L278" i="1"/>
  <c r="K278" i="1"/>
  <c r="L277" i="1"/>
  <c r="K277" i="1"/>
  <c r="L276" i="1"/>
  <c r="K276" i="1"/>
  <c r="L275" i="1"/>
  <c r="K275" i="1"/>
  <c r="L274" i="1"/>
  <c r="K274" i="1"/>
  <c r="L273" i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K249" i="1"/>
  <c r="L248" i="1"/>
  <c r="K248" i="1"/>
  <c r="L247" i="1"/>
  <c r="K247" i="1"/>
  <c r="L246" i="1"/>
  <c r="K246" i="1"/>
  <c r="L245" i="1"/>
  <c r="K245" i="1"/>
  <c r="L244" i="1"/>
  <c r="K244" i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N2" i="1"/>
  <c r="L2" i="1"/>
  <c r="K2" i="1"/>
  <c r="M2" i="1" s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O2" i="1" l="1"/>
</calcChain>
</file>

<file path=xl/sharedStrings.xml><?xml version="1.0" encoding="utf-8"?>
<sst xmlns="http://schemas.openxmlformats.org/spreadsheetml/2006/main" count="518" uniqueCount="516">
  <si>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</si>
  <si>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</si>
  <si>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</si>
  <si>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</si>
  <si>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</si>
  <si>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</si>
  <si>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</si>
  <si>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</si>
  <si>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</si>
  <si>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</si>
  <si>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</si>
  <si>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</si>
  <si>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</si>
  <si>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</si>
  <si>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</si>
  <si>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</si>
  <si>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</si>
  <si>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</si>
  <si>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</si>
  <si>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</si>
  <si>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</si>
  <si>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</si>
  <si>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</si>
  <si>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</si>
  <si>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</si>
  <si>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</si>
  <si>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</si>
  <si>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</si>
  <si>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</si>
  <si>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</si>
  <si>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</si>
  <si>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</si>
  <si>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</si>
  <si>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</si>
  <si>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</si>
  <si>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</si>
  <si>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</si>
  <si>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</si>
  <si>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</si>
  <si>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</si>
  <si>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</si>
  <si>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</si>
  <si>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</si>
  <si>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</si>
  <si>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</si>
  <si>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</si>
  <si>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</si>
  <si>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</si>
  <si>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</si>
  <si>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</si>
  <si>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</si>
  <si>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</si>
  <si>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</si>
  <si>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</si>
  <si>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</si>
  <si>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</si>
  <si>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</si>
  <si>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</si>
  <si>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</si>
  <si>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</si>
  <si>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</si>
  <si>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</si>
  <si>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</si>
  <si>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</si>
  <si>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</si>
  <si>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</si>
  <si>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</si>
  <si>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</si>
  <si>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</si>
  <si>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</si>
  <si>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</si>
  <si>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</si>
  <si>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</si>
  <si>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</si>
  <si>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</si>
  <si>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</si>
  <si>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</si>
  <si>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</si>
  <si>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</si>
  <si>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</si>
  <si>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</si>
  <si>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</si>
  <si>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</si>
  <si>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</si>
  <si>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</si>
  <si>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</si>
  <si>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</si>
  <si>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</si>
  <si>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</si>
  <si>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</si>
  <si>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</si>
  <si>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</si>
  <si>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</si>
  <si>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</si>
  <si>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</si>
  <si>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</si>
  <si>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</si>
  <si>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</si>
  <si>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</si>
  <si>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</si>
  <si>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</si>
  <si>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</si>
  <si>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</si>
  <si>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</si>
  <si>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</si>
  <si>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</si>
  <si>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</si>
  <si>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</si>
  <si>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</si>
  <si>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</si>
  <si>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</si>
  <si>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</si>
  <si>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</si>
  <si>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</si>
  <si>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</si>
  <si>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</si>
  <si>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</si>
  <si>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</si>
  <si>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</si>
  <si>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</si>
  <si>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</si>
  <si>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</si>
  <si>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</si>
  <si>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</si>
  <si>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</si>
  <si>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</si>
  <si>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</si>
  <si>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</si>
  <si>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</si>
  <si>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</si>
  <si>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</si>
  <si>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</si>
  <si>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</si>
  <si>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</si>
  <si>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</si>
  <si>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</si>
  <si>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</si>
  <si>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</si>
  <si>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</si>
  <si>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</si>
  <si>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</si>
  <si>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</si>
  <si>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</si>
  <si>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</si>
  <si>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</si>
  <si>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</si>
  <si>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</si>
  <si>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</si>
  <si>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</si>
  <si>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</si>
  <si>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</si>
  <si>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</si>
  <si>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</si>
  <si>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</si>
  <si>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</si>
  <si>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</si>
  <si>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</si>
  <si>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</si>
  <si>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</si>
  <si>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</si>
  <si>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</si>
  <si>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</si>
  <si>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</si>
  <si>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</si>
  <si>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</si>
  <si>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</si>
  <si>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</si>
  <si>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</si>
  <si>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</si>
  <si>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</si>
  <si>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</si>
  <si>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</si>
  <si>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</si>
  <si>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</si>
  <si>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</si>
  <si>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</si>
  <si>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</si>
  <si>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</si>
  <si>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</si>
  <si>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</si>
  <si>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</si>
  <si>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</si>
  <si>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</si>
  <si>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</si>
  <si>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</si>
  <si>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</si>
  <si>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</si>
  <si>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</si>
  <si>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</si>
  <si>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</si>
  <si>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</si>
  <si>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</si>
  <si>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</si>
  <si>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</si>
  <si>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</si>
  <si>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</si>
  <si>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</si>
  <si>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</si>
  <si>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</si>
  <si>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</si>
  <si>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</si>
  <si>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</si>
  <si>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</si>
  <si>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</si>
  <si>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</si>
  <si>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</si>
  <si>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</si>
  <si>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</si>
  <si>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</si>
  <si>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</si>
  <si>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</si>
  <si>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</si>
  <si>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</si>
  <si>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</si>
  <si>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</si>
  <si>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</si>
  <si>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</si>
  <si>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</si>
  <si>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</si>
  <si>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</si>
  <si>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</si>
  <si>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</si>
  <si>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</si>
  <si>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</si>
  <si>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</si>
  <si>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</si>
  <si>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</si>
  <si>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</si>
  <si>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</si>
  <si>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</si>
  <si>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</si>
  <si>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</si>
  <si>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</si>
  <si>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</si>
  <si>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</si>
  <si>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</si>
  <si>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</si>
  <si>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</si>
  <si>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</si>
  <si>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</si>
  <si>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</si>
  <si>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</si>
  <si>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</si>
  <si>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</si>
  <si>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</si>
  <si>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</si>
  <si>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</si>
  <si>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</si>
  <si>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</si>
  <si>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</si>
  <si>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</si>
  <si>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</si>
  <si>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</si>
  <si>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</si>
  <si>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</si>
  <si>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</si>
  <si>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</si>
  <si>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</si>
  <si>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</si>
  <si>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</si>
  <si>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</si>
  <si>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</si>
  <si>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</si>
  <si>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</si>
  <si>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</si>
  <si>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</si>
  <si>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</si>
  <si>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</si>
  <si>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</si>
  <si>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</si>
  <si>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</si>
  <si>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</si>
  <si>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</si>
  <si>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</si>
  <si>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</si>
  <si>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</si>
  <si>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</si>
  <si>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</si>
  <si>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</si>
  <si>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</si>
  <si>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</si>
  <si>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</si>
  <si>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</si>
  <si>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</si>
  <si>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</si>
  <si>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</si>
  <si>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</si>
  <si>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</si>
  <si>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</si>
  <si>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</si>
  <si>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</si>
  <si>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</si>
  <si>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</si>
  <si>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</si>
  <si>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</si>
  <si>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</si>
  <si>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</si>
  <si>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</si>
  <si>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</si>
  <si>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</si>
  <si>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</si>
  <si>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</si>
  <si>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</si>
  <si>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</si>
  <si>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</si>
  <si>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</si>
  <si>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</si>
  <si>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</si>
  <si>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</si>
  <si>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</si>
  <si>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</si>
  <si>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</si>
  <si>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</si>
  <si>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</si>
  <si>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</si>
  <si>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</si>
  <si>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</si>
  <si>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</si>
  <si>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</si>
  <si>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</si>
  <si>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</si>
  <si>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</si>
  <si>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</si>
  <si>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</si>
  <si>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</si>
  <si>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</si>
  <si>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</si>
  <si>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</si>
  <si>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</si>
  <si>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</si>
  <si>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</si>
  <si>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</si>
  <si>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</si>
  <si>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</si>
  <si>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</si>
  <si>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</si>
  <si>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</si>
  <si>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</si>
  <si>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</si>
  <si>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</si>
  <si>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</si>
  <si>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</si>
  <si>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</si>
  <si>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</si>
  <si>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</si>
  <si>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</si>
  <si>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</si>
  <si>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</si>
  <si>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</si>
  <si>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</si>
  <si>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</si>
  <si>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</si>
  <si>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</si>
  <si>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</si>
  <si>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</si>
  <si>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</si>
  <si>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</si>
  <si>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</si>
  <si>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</si>
  <si>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</si>
  <si>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</si>
  <si>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</si>
  <si>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</si>
  <si>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</si>
  <si>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</si>
  <si>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</si>
  <si>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</si>
  <si>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</si>
  <si>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</si>
  <si>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</si>
  <si>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</si>
  <si>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</si>
  <si>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</si>
  <si>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</si>
  <si>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</si>
  <si>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</si>
  <si>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</si>
  <si>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</si>
  <si>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</si>
  <si>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</si>
  <si>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</si>
  <si>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</si>
  <si>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</si>
  <si>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</si>
  <si>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</si>
  <si>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</si>
  <si>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</si>
  <si>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</si>
  <si>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</si>
  <si>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</si>
  <si>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</si>
  <si>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</si>
  <si>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</si>
  <si>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</si>
  <si>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</si>
  <si>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</si>
  <si>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</si>
  <si>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</si>
  <si>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</si>
  <si>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</si>
  <si>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</si>
  <si>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</si>
  <si>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</si>
  <si>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</si>
  <si>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</si>
  <si>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</si>
  <si>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</si>
  <si>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</si>
  <si>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</si>
  <si>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</si>
  <si>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</si>
  <si>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</si>
  <si>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</si>
  <si>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</si>
  <si>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</si>
  <si>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</si>
  <si>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</si>
  <si>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</si>
  <si>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</si>
  <si>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</si>
  <si>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</si>
  <si>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</si>
  <si>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</si>
  <si>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</si>
  <si>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</si>
  <si>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</si>
  <si>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</si>
  <si>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</si>
  <si>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</si>
  <si>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</si>
  <si>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</si>
  <si>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</si>
  <si>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</si>
  <si>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</si>
  <si>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</si>
  <si>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</si>
  <si>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</si>
  <si>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</si>
  <si>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</si>
  <si>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</si>
  <si>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</si>
  <si>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</si>
  <si>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</si>
  <si>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</si>
  <si>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</si>
  <si>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</si>
  <si>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</si>
  <si>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</si>
  <si>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</si>
  <si>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</si>
  <si>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</si>
  <si>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</si>
  <si>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</si>
  <si>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</si>
  <si>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</si>
  <si>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</si>
  <si>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</si>
  <si>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</si>
  <si>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</si>
  <si>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</si>
  <si>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</si>
  <si>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</si>
  <si>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</si>
  <si>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</si>
  <si>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</si>
  <si>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</si>
  <si>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</si>
  <si>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</si>
  <si>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</si>
  <si>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</si>
  <si>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</si>
  <si>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</si>
  <si>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</si>
  <si>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</si>
  <si>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</si>
  <si>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</si>
  <si>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</si>
  <si>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</si>
  <si>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</si>
  <si>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</si>
  <si>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</si>
  <si>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</si>
  <si>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</si>
  <si>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</si>
  <si>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</si>
  <si>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</si>
  <si>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</si>
  <si>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</si>
  <si>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</si>
  <si>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</si>
  <si>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</si>
  <si>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</si>
  <si>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</si>
  <si>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</si>
  <si>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</si>
  <si>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</si>
  <si>
    <t>FPT_48_70</t>
  </si>
  <si>
    <t>FPT_48_71</t>
  </si>
  <si>
    <t>FPT_49_63</t>
  </si>
  <si>
    <t>FPT_49_64</t>
  </si>
  <si>
    <t>FPT_49_65</t>
  </si>
  <si>
    <t>FPT_49_66</t>
  </si>
  <si>
    <t>FPT_49_67</t>
  </si>
  <si>
    <t>FPT_49_68</t>
  </si>
  <si>
    <t>FPT_49_69</t>
  </si>
  <si>
    <t>FPT_49_70</t>
  </si>
  <si>
    <t>FPT_49_71</t>
  </si>
  <si>
    <t>FPT_49_72</t>
  </si>
  <si>
    <t>Better/Equal/Worse</t>
  </si>
  <si>
    <t>Average gap(%)</t>
  </si>
  <si>
    <t>Total Better</t>
  </si>
  <si>
    <t>Total Equal</t>
  </si>
  <si>
    <t>Total Worse</t>
  </si>
  <si>
    <t>Number of flights</t>
  </si>
  <si>
    <t>Avg</t>
  </si>
  <si>
    <t>Lower bound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</si>
</sst>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10" fontId="0" fillId="2" borderId="1" xfId="0" applyNumberForma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selection activeCell="S12" sqref="S12"/>
    </sheetView>
  </sheetViews>
  <sheetFormatPr defaultRowHeight="15" x14ac:dyDescent="0.25"/>
  <cols>
    <col min="2" max="2" width="14.7109375" customWidth="1"/>
    <col min="3" max="3" width="16.7109375" bestFit="1" customWidth="1"/>
    <col min="4" max="4" width="16.5703125" bestFit="1" customWidth="1"/>
    <col min="5" max="10" width="14.7109375" customWidth="1"/>
    <col min="11" max="11" width="19.140625" bestFit="1" customWidth="1"/>
    <col min="12" max="12" width="19.140625" customWidth="1"/>
    <col min="13" max="13" width="11.42578125" bestFit="1" customWidth="1"/>
    <col min="14" max="14" width="10.7109375" bestFit="1" customWidth="1"/>
    <col min="15" max="15" width="11.5703125" bestFit="1" customWidth="1"/>
    <col min="16" max="16" width="16.7109375" bestFit="1" customWidth="1"/>
  </cols>
  <sheetData>
    <row r="1" spans="1:17" x14ac:dyDescent="0.25">
      <c r="A1" t="s">
        <v>0</v>
      </c>
      <c r="B1" t="s">
        <v>1</v>
      </c>
      <c r="C1" t="s">
        <v>513</v>
      </c>
      <c r="D1" t="s">
        <v>515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508</v>
      </c>
      <c r="L1" s="1" t="s">
        <v>509</v>
      </c>
      <c r="M1" s="2" t="s">
        <v>510</v>
      </c>
      <c r="N1" s="2" t="s">
        <v>511</v>
      </c>
      <c r="O1" s="2" t="s">
        <v>512</v>
      </c>
      <c r="P1" s="2" t="s">
        <v>513</v>
      </c>
      <c r="Q1" s="3" t="s">
        <v>509</v>
      </c>
    </row>
    <row r="2" spans="1:17" x14ac:dyDescent="0.25">
      <c r="A2">
        <v>1</v>
      </c>
      <c r="B2" t="s">
        <v>8</v>
      </c>
      <c r="C2">
        <f xml:space="preserve"> VALUE(MID(B2,7,2))-VALUE(MID(B2,5,1))+1</f>
        <v>15</v>
      </c>
      <c r="D2" s="1">
        <v>25</v>
      </c>
      <c r="E2">
        <v>25</v>
      </c>
      <c r="F2">
        <v>20.491</v>
      </c>
      <c r="G2">
        <v>25</v>
      </c>
      <c r="H2">
        <v>22.52</v>
      </c>
      <c r="I2">
        <v>25</v>
      </c>
      <c r="J2">
        <v>21.715599999999998</v>
      </c>
      <c r="K2" s="1" t="str">
        <f>IF(E2=D2,"Equal",IF(E2&lt;D2,"Better", "Worse"))</f>
        <v>Equal</v>
      </c>
      <c r="L2" s="4">
        <f>(I2-D2)/I2</f>
        <v>0</v>
      </c>
      <c r="M2" s="5">
        <f>COUNTIF(K2:K501,"Better")</f>
        <v>0</v>
      </c>
      <c r="N2" s="5">
        <f>COUNTIF(K2:K501,"Equal")</f>
        <v>154</v>
      </c>
      <c r="O2" s="5">
        <f>COUNTIF(K2:K501,"Worse")</f>
        <v>346</v>
      </c>
      <c r="P2" s="6">
        <v>15</v>
      </c>
      <c r="Q2" s="7">
        <f>AVERAGEIF(C2:C501,P2,L2:L501)</f>
        <v>9.2767319963569059E-2</v>
      </c>
    </row>
    <row r="3" spans="1:17" x14ac:dyDescent="0.25">
      <c r="A3">
        <v>2</v>
      </c>
      <c r="B3" t="s">
        <v>9</v>
      </c>
      <c r="C3">
        <f t="shared" ref="C3:C66" si="0" xml:space="preserve"> VALUE(MID(B3,7,2))-VALUE(MID(B3,5,1))+1</f>
        <v>16</v>
      </c>
      <c r="D3" s="1">
        <v>27</v>
      </c>
      <c r="E3">
        <v>27</v>
      </c>
      <c r="F3">
        <v>20.861999999999998</v>
      </c>
      <c r="G3">
        <v>27</v>
      </c>
      <c r="H3">
        <v>23.027999999999999</v>
      </c>
      <c r="I3">
        <v>27</v>
      </c>
      <c r="J3">
        <v>22.043700000000001</v>
      </c>
      <c r="K3" s="1" t="str">
        <f t="shared" ref="K3:K66" si="1">IF(E3=D3,"Equal",IF(E3&lt;D3,"Better", "Worse"))</f>
        <v>Equal</v>
      </c>
      <c r="L3" s="4">
        <f t="shared" ref="L3:L66" si="2">(I3-D3)/I3</f>
        <v>0</v>
      </c>
      <c r="M3" s="1"/>
      <c r="N3" s="1"/>
      <c r="O3" s="1"/>
      <c r="P3" s="6">
        <v>16</v>
      </c>
      <c r="Q3" s="7">
        <f>AVERAGEIF(C2:C501,P3,L2:L501)</f>
        <v>0.11411179304191017</v>
      </c>
    </row>
    <row r="4" spans="1:17" x14ac:dyDescent="0.25">
      <c r="A4">
        <v>3</v>
      </c>
      <c r="B4" t="s">
        <v>10</v>
      </c>
      <c r="C4">
        <f t="shared" si="0"/>
        <v>17</v>
      </c>
      <c r="D4" s="1">
        <v>37</v>
      </c>
      <c r="E4">
        <v>37</v>
      </c>
      <c r="F4">
        <v>20.815000000000001</v>
      </c>
      <c r="G4">
        <v>37</v>
      </c>
      <c r="H4">
        <v>23.282</v>
      </c>
      <c r="I4">
        <v>37</v>
      </c>
      <c r="J4">
        <v>22.3643</v>
      </c>
      <c r="K4" s="1" t="str">
        <f t="shared" si="1"/>
        <v>Equal</v>
      </c>
      <c r="L4" s="4">
        <f t="shared" si="2"/>
        <v>0</v>
      </c>
      <c r="M4" s="1"/>
      <c r="N4" s="1"/>
      <c r="O4" s="1"/>
      <c r="P4" s="6">
        <v>17</v>
      </c>
      <c r="Q4" s="7">
        <f>AVERAGEIF(C2:C501,P4,L2:L501)</f>
        <v>0.13548806686908801</v>
      </c>
    </row>
    <row r="5" spans="1:17" x14ac:dyDescent="0.25">
      <c r="A5">
        <v>4</v>
      </c>
      <c r="B5" t="s">
        <v>11</v>
      </c>
      <c r="C5">
        <f t="shared" si="0"/>
        <v>18</v>
      </c>
      <c r="D5" s="1">
        <v>40</v>
      </c>
      <c r="E5">
        <v>42</v>
      </c>
      <c r="F5">
        <v>20.391999999999999</v>
      </c>
      <c r="G5">
        <v>42</v>
      </c>
      <c r="H5">
        <v>22.456</v>
      </c>
      <c r="I5">
        <v>42</v>
      </c>
      <c r="J5">
        <v>21.5869</v>
      </c>
      <c r="K5" s="1" t="str">
        <f t="shared" si="1"/>
        <v>Worse</v>
      </c>
      <c r="L5" s="4">
        <f t="shared" si="2"/>
        <v>4.7619047619047616E-2</v>
      </c>
      <c r="M5" s="1"/>
      <c r="N5" s="1"/>
      <c r="O5" s="1"/>
      <c r="P5" s="6">
        <v>18</v>
      </c>
      <c r="Q5" s="7">
        <f>AVERAGEIF(C2:C501,P5,L2:L501)</f>
        <v>0.15892113479054021</v>
      </c>
    </row>
    <row r="6" spans="1:17" x14ac:dyDescent="0.25">
      <c r="A6">
        <v>5</v>
      </c>
      <c r="B6" t="s">
        <v>12</v>
      </c>
      <c r="C6">
        <f t="shared" si="0"/>
        <v>19</v>
      </c>
      <c r="D6" s="1">
        <v>50</v>
      </c>
      <c r="E6">
        <v>50</v>
      </c>
      <c r="F6">
        <v>21.24</v>
      </c>
      <c r="G6">
        <v>54</v>
      </c>
      <c r="H6">
        <v>26.29</v>
      </c>
      <c r="I6">
        <v>51.2</v>
      </c>
      <c r="J6">
        <v>23.981400000000001</v>
      </c>
      <c r="K6" s="1" t="str">
        <f t="shared" si="1"/>
        <v>Equal</v>
      </c>
      <c r="L6" s="4">
        <f t="shared" si="2"/>
        <v>2.3437500000000056E-2</v>
      </c>
      <c r="M6" s="1"/>
      <c r="N6" s="1"/>
      <c r="O6" s="1"/>
      <c r="P6" s="6">
        <v>19</v>
      </c>
      <c r="Q6" s="7">
        <f>AVERAGEIF(C2:C501,P6,L2:L501)</f>
        <v>0.17948027177298426</v>
      </c>
    </row>
    <row r="7" spans="1:17" x14ac:dyDescent="0.25">
      <c r="A7">
        <v>6</v>
      </c>
      <c r="B7" t="s">
        <v>13</v>
      </c>
      <c r="C7">
        <f t="shared" si="0"/>
        <v>20</v>
      </c>
      <c r="D7" s="1">
        <v>70</v>
      </c>
      <c r="E7">
        <v>70</v>
      </c>
      <c r="F7">
        <v>22.995000000000001</v>
      </c>
      <c r="G7">
        <v>76</v>
      </c>
      <c r="H7">
        <v>25.553999999999998</v>
      </c>
      <c r="I7">
        <v>71.8</v>
      </c>
      <c r="J7">
        <v>24.3401</v>
      </c>
      <c r="K7" s="1" t="str">
        <f t="shared" si="1"/>
        <v>Equal</v>
      </c>
      <c r="L7" s="4">
        <f t="shared" si="2"/>
        <v>2.5069637883008318E-2</v>
      </c>
      <c r="M7" s="1"/>
      <c r="N7" s="1"/>
      <c r="O7" s="1"/>
      <c r="P7" s="6">
        <v>20</v>
      </c>
      <c r="Q7" s="7">
        <f>AVERAGEIF(C2:C501,P7,L2:L501)</f>
        <v>0.21030002048250879</v>
      </c>
    </row>
    <row r="8" spans="1:17" x14ac:dyDescent="0.25">
      <c r="A8">
        <v>7</v>
      </c>
      <c r="B8" t="s">
        <v>14</v>
      </c>
      <c r="C8">
        <f t="shared" si="0"/>
        <v>21</v>
      </c>
      <c r="D8" s="1">
        <v>85</v>
      </c>
      <c r="E8">
        <v>95</v>
      </c>
      <c r="F8">
        <v>23.988</v>
      </c>
      <c r="G8">
        <v>95</v>
      </c>
      <c r="H8">
        <v>26.733000000000001</v>
      </c>
      <c r="I8">
        <v>95</v>
      </c>
      <c r="J8">
        <v>24.989900000000002</v>
      </c>
      <c r="K8" s="1" t="str">
        <f t="shared" si="1"/>
        <v>Worse</v>
      </c>
      <c r="L8" s="4">
        <f t="shared" si="2"/>
        <v>0.10526315789473684</v>
      </c>
      <c r="M8" s="1"/>
      <c r="N8" s="1"/>
      <c r="O8" s="1"/>
      <c r="P8" s="6">
        <v>21</v>
      </c>
      <c r="Q8" s="7">
        <f>AVERAGEIF(C2:C501,P8,L2:L501)</f>
        <v>0.2479342689185178</v>
      </c>
    </row>
    <row r="9" spans="1:17" x14ac:dyDescent="0.25">
      <c r="A9">
        <v>8</v>
      </c>
      <c r="B9" t="s">
        <v>15</v>
      </c>
      <c r="C9">
        <f t="shared" si="0"/>
        <v>22</v>
      </c>
      <c r="D9" s="1">
        <v>100</v>
      </c>
      <c r="E9">
        <v>110</v>
      </c>
      <c r="F9">
        <v>23.971</v>
      </c>
      <c r="G9">
        <v>110</v>
      </c>
      <c r="H9">
        <v>27.295000000000002</v>
      </c>
      <c r="I9">
        <v>110</v>
      </c>
      <c r="J9">
        <v>25.6402</v>
      </c>
      <c r="K9" s="1" t="str">
        <f t="shared" si="1"/>
        <v>Worse</v>
      </c>
      <c r="L9" s="4">
        <f t="shared" si="2"/>
        <v>9.0909090909090912E-2</v>
      </c>
      <c r="M9" s="1"/>
      <c r="N9" s="1"/>
      <c r="O9" s="1"/>
      <c r="P9" s="6">
        <v>22</v>
      </c>
      <c r="Q9" s="7">
        <f>AVERAGEIF(C2:C501,P9,L2:L501)</f>
        <v>0.28276773721928938</v>
      </c>
    </row>
    <row r="10" spans="1:17" x14ac:dyDescent="0.25">
      <c r="A10">
        <v>9</v>
      </c>
      <c r="B10" t="s">
        <v>16</v>
      </c>
      <c r="C10">
        <f t="shared" si="0"/>
        <v>23</v>
      </c>
      <c r="D10" s="1">
        <v>107</v>
      </c>
      <c r="E10">
        <v>107</v>
      </c>
      <c r="F10">
        <v>24.565000000000001</v>
      </c>
      <c r="G10">
        <v>107</v>
      </c>
      <c r="H10">
        <v>27.207999999999998</v>
      </c>
      <c r="I10">
        <v>107</v>
      </c>
      <c r="J10">
        <v>25.742699999999999</v>
      </c>
      <c r="K10" s="1" t="str">
        <f t="shared" si="1"/>
        <v>Equal</v>
      </c>
      <c r="L10" s="4">
        <f t="shared" si="2"/>
        <v>0</v>
      </c>
      <c r="M10" s="1"/>
      <c r="N10" s="1"/>
      <c r="O10" s="1"/>
      <c r="P10" s="6">
        <v>23</v>
      </c>
      <c r="Q10" s="7">
        <f>AVERAGEIF(C2:C501,P10,L2:L501)</f>
        <v>0.31088640212369084</v>
      </c>
    </row>
    <row r="11" spans="1:17" x14ac:dyDescent="0.25">
      <c r="A11">
        <v>10</v>
      </c>
      <c r="B11" t="s">
        <v>17</v>
      </c>
      <c r="C11">
        <f xml:space="preserve"> VALUE(MID(B11,7,2))-VALUE(MID(B11,5,1))+1</f>
        <v>24</v>
      </c>
      <c r="D11" s="1">
        <v>117</v>
      </c>
      <c r="E11">
        <v>121</v>
      </c>
      <c r="F11">
        <v>24.181000000000001</v>
      </c>
      <c r="G11">
        <v>121</v>
      </c>
      <c r="H11">
        <v>28.326000000000001</v>
      </c>
      <c r="I11">
        <v>121</v>
      </c>
      <c r="J11">
        <v>25.680599999999998</v>
      </c>
      <c r="K11" s="1" t="str">
        <f t="shared" si="1"/>
        <v>Worse</v>
      </c>
      <c r="L11" s="4">
        <f t="shared" si="2"/>
        <v>3.3057851239669422E-2</v>
      </c>
      <c r="M11" s="1"/>
      <c r="N11" s="1"/>
      <c r="O11" s="1"/>
      <c r="P11" s="6">
        <v>24</v>
      </c>
      <c r="Q11" s="7">
        <f>AVERAGEIF(C2:C501,P11,L2:L501)</f>
        <v>0.36458317405339996</v>
      </c>
    </row>
    <row r="12" spans="1:17" x14ac:dyDescent="0.25">
      <c r="A12">
        <v>11</v>
      </c>
      <c r="B12" t="s">
        <v>18</v>
      </c>
      <c r="C12">
        <f t="shared" si="0"/>
        <v>15</v>
      </c>
      <c r="D12" s="1">
        <v>27</v>
      </c>
      <c r="E12">
        <v>27</v>
      </c>
      <c r="F12">
        <v>20.416</v>
      </c>
      <c r="G12">
        <v>27</v>
      </c>
      <c r="H12">
        <v>24.332999999999998</v>
      </c>
      <c r="I12">
        <v>27</v>
      </c>
      <c r="J12">
        <v>22.550900000000002</v>
      </c>
      <c r="K12" s="1" t="str">
        <f t="shared" si="1"/>
        <v>Equal</v>
      </c>
      <c r="L12" s="4">
        <f t="shared" si="2"/>
        <v>0</v>
      </c>
      <c r="M12" s="1"/>
      <c r="N12" s="1"/>
      <c r="O12" s="1"/>
      <c r="P12" s="8" t="s">
        <v>514</v>
      </c>
      <c r="Q12" s="9">
        <f>AVERAGE(Q2:Q11)</f>
        <v>0.2097240189235498</v>
      </c>
    </row>
    <row r="13" spans="1:17" x14ac:dyDescent="0.25">
      <c r="A13">
        <v>12</v>
      </c>
      <c r="B13" t="s">
        <v>19</v>
      </c>
      <c r="C13">
        <f t="shared" si="0"/>
        <v>16</v>
      </c>
      <c r="D13" s="1">
        <v>37</v>
      </c>
      <c r="E13">
        <v>37</v>
      </c>
      <c r="F13">
        <v>21.634</v>
      </c>
      <c r="G13">
        <v>37</v>
      </c>
      <c r="H13">
        <v>25.242999999999999</v>
      </c>
      <c r="I13">
        <v>37</v>
      </c>
      <c r="J13">
        <v>23.151400000000002</v>
      </c>
      <c r="K13" s="1" t="str">
        <f t="shared" si="1"/>
        <v>Equal</v>
      </c>
      <c r="L13" s="4">
        <f t="shared" si="2"/>
        <v>0</v>
      </c>
      <c r="M13" s="1"/>
      <c r="N13" s="1"/>
      <c r="O13" s="1"/>
    </row>
    <row r="14" spans="1:17" x14ac:dyDescent="0.25">
      <c r="A14">
        <v>13</v>
      </c>
      <c r="B14" t="s">
        <v>20</v>
      </c>
      <c r="C14">
        <f t="shared" si="0"/>
        <v>17</v>
      </c>
      <c r="D14" s="1">
        <v>40</v>
      </c>
      <c r="E14">
        <v>42</v>
      </c>
      <c r="F14">
        <v>21.992000000000001</v>
      </c>
      <c r="G14">
        <v>42</v>
      </c>
      <c r="H14">
        <v>26.134</v>
      </c>
      <c r="I14">
        <v>42</v>
      </c>
      <c r="J14">
        <v>23.4419</v>
      </c>
      <c r="K14" s="1" t="str">
        <f t="shared" si="1"/>
        <v>Worse</v>
      </c>
      <c r="L14" s="4">
        <f t="shared" si="2"/>
        <v>4.7619047619047616E-2</v>
      </c>
    </row>
    <row r="15" spans="1:17" x14ac:dyDescent="0.25">
      <c r="A15">
        <v>14</v>
      </c>
      <c r="B15" t="s">
        <v>21</v>
      </c>
      <c r="C15">
        <f t="shared" si="0"/>
        <v>18</v>
      </c>
      <c r="D15" s="1">
        <v>50</v>
      </c>
      <c r="E15">
        <v>50</v>
      </c>
      <c r="F15">
        <v>20.983000000000001</v>
      </c>
      <c r="G15">
        <v>54</v>
      </c>
      <c r="H15">
        <v>23.466999999999999</v>
      </c>
      <c r="I15">
        <v>52</v>
      </c>
      <c r="J15">
        <v>22.1767</v>
      </c>
      <c r="K15" s="1" t="str">
        <f t="shared" si="1"/>
        <v>Equal</v>
      </c>
      <c r="L15" s="4">
        <f t="shared" si="2"/>
        <v>3.8461538461538464E-2</v>
      </c>
    </row>
    <row r="16" spans="1:17" x14ac:dyDescent="0.25">
      <c r="A16">
        <v>15</v>
      </c>
      <c r="B16" t="s">
        <v>22</v>
      </c>
      <c r="C16">
        <f t="shared" si="0"/>
        <v>19</v>
      </c>
      <c r="D16" s="1">
        <v>70</v>
      </c>
      <c r="E16">
        <v>70</v>
      </c>
      <c r="F16">
        <v>23.248000000000001</v>
      </c>
      <c r="G16">
        <v>76</v>
      </c>
      <c r="H16">
        <v>25.867000000000001</v>
      </c>
      <c r="I16">
        <v>71.8</v>
      </c>
      <c r="J16">
        <v>24.546200000000002</v>
      </c>
      <c r="K16" s="1" t="str">
        <f t="shared" si="1"/>
        <v>Equal</v>
      </c>
      <c r="L16" s="4">
        <f t="shared" si="2"/>
        <v>2.5069637883008318E-2</v>
      </c>
    </row>
    <row r="17" spans="1:12" x14ac:dyDescent="0.25">
      <c r="A17">
        <v>16</v>
      </c>
      <c r="B17" t="s">
        <v>23</v>
      </c>
      <c r="C17">
        <f t="shared" si="0"/>
        <v>20</v>
      </c>
      <c r="D17" s="1">
        <v>85</v>
      </c>
      <c r="E17">
        <v>95</v>
      </c>
      <c r="F17">
        <v>22.422999999999998</v>
      </c>
      <c r="G17">
        <v>95</v>
      </c>
      <c r="H17">
        <v>26.119</v>
      </c>
      <c r="I17">
        <v>95</v>
      </c>
      <c r="J17">
        <v>24.6083</v>
      </c>
      <c r="K17" s="1" t="str">
        <f t="shared" si="1"/>
        <v>Worse</v>
      </c>
      <c r="L17" s="4">
        <f t="shared" si="2"/>
        <v>0.10526315789473684</v>
      </c>
    </row>
    <row r="18" spans="1:12" x14ac:dyDescent="0.25">
      <c r="A18">
        <v>17</v>
      </c>
      <c r="B18" t="s">
        <v>24</v>
      </c>
      <c r="C18">
        <f t="shared" si="0"/>
        <v>21</v>
      </c>
      <c r="D18" s="1">
        <v>100</v>
      </c>
      <c r="E18">
        <v>110</v>
      </c>
      <c r="F18">
        <v>23.504000000000001</v>
      </c>
      <c r="G18">
        <v>110</v>
      </c>
      <c r="H18">
        <v>26.736999999999998</v>
      </c>
      <c r="I18">
        <v>110</v>
      </c>
      <c r="J18">
        <v>24.992000000000001</v>
      </c>
      <c r="K18" s="1" t="str">
        <f t="shared" si="1"/>
        <v>Worse</v>
      </c>
      <c r="L18" s="4">
        <f t="shared" si="2"/>
        <v>9.0909090909090912E-2</v>
      </c>
    </row>
    <row r="19" spans="1:12" x14ac:dyDescent="0.25">
      <c r="A19">
        <v>18</v>
      </c>
      <c r="B19" t="s">
        <v>25</v>
      </c>
      <c r="C19">
        <f t="shared" si="0"/>
        <v>22</v>
      </c>
      <c r="D19" s="1">
        <v>107</v>
      </c>
      <c r="E19">
        <v>107</v>
      </c>
      <c r="F19">
        <v>23.713999999999999</v>
      </c>
      <c r="G19">
        <v>107</v>
      </c>
      <c r="H19">
        <v>27.49</v>
      </c>
      <c r="I19">
        <v>107</v>
      </c>
      <c r="J19">
        <v>25.4772</v>
      </c>
      <c r="K19" s="1" t="str">
        <f t="shared" si="1"/>
        <v>Equal</v>
      </c>
      <c r="L19" s="4">
        <f t="shared" si="2"/>
        <v>0</v>
      </c>
    </row>
    <row r="20" spans="1:12" x14ac:dyDescent="0.25">
      <c r="A20">
        <v>19</v>
      </c>
      <c r="B20" t="s">
        <v>26</v>
      </c>
      <c r="C20">
        <f t="shared" si="0"/>
        <v>23</v>
      </c>
      <c r="D20" s="1">
        <v>117</v>
      </c>
      <c r="E20">
        <v>121</v>
      </c>
      <c r="F20">
        <v>23.943999999999999</v>
      </c>
      <c r="G20">
        <v>121</v>
      </c>
      <c r="H20">
        <v>26.664999999999999</v>
      </c>
      <c r="I20">
        <v>121</v>
      </c>
      <c r="J20">
        <v>25.041599999999999</v>
      </c>
      <c r="K20" s="1" t="str">
        <f t="shared" si="1"/>
        <v>Worse</v>
      </c>
      <c r="L20" s="4">
        <f t="shared" si="2"/>
        <v>3.3057851239669422E-2</v>
      </c>
    </row>
    <row r="21" spans="1:12" x14ac:dyDescent="0.25">
      <c r="A21">
        <v>20</v>
      </c>
      <c r="B21" t="s">
        <v>27</v>
      </c>
      <c r="C21">
        <f t="shared" si="0"/>
        <v>24</v>
      </c>
      <c r="D21" s="1">
        <v>119</v>
      </c>
      <c r="E21">
        <v>126</v>
      </c>
      <c r="F21">
        <v>23.719000000000001</v>
      </c>
      <c r="G21">
        <v>126</v>
      </c>
      <c r="H21">
        <v>27.888000000000002</v>
      </c>
      <c r="I21">
        <v>126</v>
      </c>
      <c r="J21">
        <v>25.738</v>
      </c>
      <c r="K21" s="1" t="str">
        <f t="shared" si="1"/>
        <v>Worse</v>
      </c>
      <c r="L21" s="4">
        <f t="shared" si="2"/>
        <v>5.5555555555555552E-2</v>
      </c>
    </row>
    <row r="22" spans="1:12" x14ac:dyDescent="0.25">
      <c r="A22">
        <v>21</v>
      </c>
      <c r="B22" t="s">
        <v>28</v>
      </c>
      <c r="C22">
        <f t="shared" si="0"/>
        <v>15</v>
      </c>
      <c r="D22" s="1">
        <v>29</v>
      </c>
      <c r="E22">
        <v>29</v>
      </c>
      <c r="F22">
        <v>20.914999999999999</v>
      </c>
      <c r="G22">
        <v>29</v>
      </c>
      <c r="H22">
        <v>23.983000000000001</v>
      </c>
      <c r="I22">
        <v>29</v>
      </c>
      <c r="J22">
        <v>22.382300000000001</v>
      </c>
      <c r="K22" s="1" t="str">
        <f t="shared" si="1"/>
        <v>Equal</v>
      </c>
      <c r="L22" s="4">
        <f t="shared" si="2"/>
        <v>0</v>
      </c>
    </row>
    <row r="23" spans="1:12" x14ac:dyDescent="0.25">
      <c r="A23">
        <v>22</v>
      </c>
      <c r="B23" t="s">
        <v>29</v>
      </c>
      <c r="C23">
        <f t="shared" si="0"/>
        <v>16</v>
      </c>
      <c r="D23" s="1">
        <v>32</v>
      </c>
      <c r="E23">
        <v>34</v>
      </c>
      <c r="F23">
        <v>21.172000000000001</v>
      </c>
      <c r="G23">
        <v>34</v>
      </c>
      <c r="H23">
        <v>24.35</v>
      </c>
      <c r="I23">
        <v>34</v>
      </c>
      <c r="J23">
        <v>22.387700000000002</v>
      </c>
      <c r="K23" s="1" t="str">
        <f t="shared" si="1"/>
        <v>Worse</v>
      </c>
      <c r="L23" s="4">
        <f t="shared" si="2"/>
        <v>5.8823529411764705E-2</v>
      </c>
    </row>
    <row r="24" spans="1:12" x14ac:dyDescent="0.25">
      <c r="A24">
        <v>23</v>
      </c>
      <c r="B24" t="s">
        <v>30</v>
      </c>
      <c r="C24">
        <f t="shared" si="0"/>
        <v>17</v>
      </c>
      <c r="D24" s="1">
        <v>42</v>
      </c>
      <c r="E24">
        <v>42</v>
      </c>
      <c r="F24">
        <v>21.329000000000001</v>
      </c>
      <c r="G24">
        <v>46</v>
      </c>
      <c r="H24">
        <v>24.338999999999999</v>
      </c>
      <c r="I24">
        <v>44.8</v>
      </c>
      <c r="J24">
        <v>22.622199999999999</v>
      </c>
      <c r="K24" s="1" t="str">
        <f t="shared" si="1"/>
        <v>Equal</v>
      </c>
      <c r="L24" s="4">
        <f t="shared" si="2"/>
        <v>6.2499999999999938E-2</v>
      </c>
    </row>
    <row r="25" spans="1:12" x14ac:dyDescent="0.25">
      <c r="A25">
        <v>24</v>
      </c>
      <c r="B25" t="s">
        <v>31</v>
      </c>
      <c r="C25">
        <f t="shared" si="0"/>
        <v>18</v>
      </c>
      <c r="D25" s="1">
        <v>62</v>
      </c>
      <c r="E25">
        <v>62</v>
      </c>
      <c r="F25">
        <v>20.962</v>
      </c>
      <c r="G25">
        <v>62</v>
      </c>
      <c r="H25">
        <v>24.533999999999999</v>
      </c>
      <c r="I25">
        <v>62</v>
      </c>
      <c r="J25">
        <v>23.052299999999999</v>
      </c>
      <c r="K25" s="1" t="str">
        <f t="shared" si="1"/>
        <v>Equal</v>
      </c>
      <c r="L25" s="4">
        <f t="shared" si="2"/>
        <v>0</v>
      </c>
    </row>
    <row r="26" spans="1:12" x14ac:dyDescent="0.25">
      <c r="A26">
        <v>25</v>
      </c>
      <c r="B26" t="s">
        <v>32</v>
      </c>
      <c r="C26">
        <f t="shared" si="0"/>
        <v>19</v>
      </c>
      <c r="D26" s="1">
        <v>77</v>
      </c>
      <c r="E26">
        <v>87</v>
      </c>
      <c r="F26">
        <v>22.696000000000002</v>
      </c>
      <c r="G26">
        <v>87</v>
      </c>
      <c r="H26">
        <v>24.724</v>
      </c>
      <c r="I26">
        <v>87</v>
      </c>
      <c r="J26">
        <v>23.6328</v>
      </c>
      <c r="K26" s="1" t="str">
        <f t="shared" si="1"/>
        <v>Worse</v>
      </c>
      <c r="L26" s="4">
        <f t="shared" si="2"/>
        <v>0.11494252873563218</v>
      </c>
    </row>
    <row r="27" spans="1:12" x14ac:dyDescent="0.25">
      <c r="A27">
        <v>26</v>
      </c>
      <c r="B27" t="s">
        <v>33</v>
      </c>
      <c r="C27">
        <f t="shared" si="0"/>
        <v>20</v>
      </c>
      <c r="D27" s="1">
        <v>92</v>
      </c>
      <c r="E27">
        <v>102</v>
      </c>
      <c r="F27">
        <v>23.175000000000001</v>
      </c>
      <c r="G27">
        <v>102</v>
      </c>
      <c r="H27">
        <v>25.74</v>
      </c>
      <c r="I27">
        <v>102</v>
      </c>
      <c r="J27">
        <v>24.247700000000002</v>
      </c>
      <c r="K27" s="1" t="str">
        <f t="shared" si="1"/>
        <v>Worse</v>
      </c>
      <c r="L27" s="4">
        <f t="shared" si="2"/>
        <v>9.8039215686274508E-2</v>
      </c>
    </row>
    <row r="28" spans="1:12" x14ac:dyDescent="0.25">
      <c r="A28">
        <v>27</v>
      </c>
      <c r="B28" t="s">
        <v>34</v>
      </c>
      <c r="C28">
        <f t="shared" si="0"/>
        <v>21</v>
      </c>
      <c r="D28" s="1">
        <v>99</v>
      </c>
      <c r="E28">
        <v>99</v>
      </c>
      <c r="F28">
        <v>23.021000000000001</v>
      </c>
      <c r="G28">
        <v>99</v>
      </c>
      <c r="H28">
        <v>25.738</v>
      </c>
      <c r="I28">
        <v>99</v>
      </c>
      <c r="J28">
        <v>24.465400000000002</v>
      </c>
      <c r="K28" s="1" t="str">
        <f t="shared" si="1"/>
        <v>Equal</v>
      </c>
      <c r="L28" s="4">
        <f t="shared" si="2"/>
        <v>0</v>
      </c>
    </row>
    <row r="29" spans="1:12" x14ac:dyDescent="0.25">
      <c r="A29">
        <v>28</v>
      </c>
      <c r="B29" t="s">
        <v>35</v>
      </c>
      <c r="C29">
        <f t="shared" si="0"/>
        <v>22</v>
      </c>
      <c r="D29" s="1">
        <v>109</v>
      </c>
      <c r="E29">
        <v>113</v>
      </c>
      <c r="F29">
        <v>23.817</v>
      </c>
      <c r="G29">
        <v>113</v>
      </c>
      <c r="H29">
        <v>26.673999999999999</v>
      </c>
      <c r="I29">
        <v>113</v>
      </c>
      <c r="J29">
        <v>25.1007</v>
      </c>
      <c r="K29" s="1" t="str">
        <f t="shared" si="1"/>
        <v>Worse</v>
      </c>
      <c r="L29" s="4">
        <f t="shared" si="2"/>
        <v>3.5398230088495575E-2</v>
      </c>
    </row>
    <row r="30" spans="1:12" x14ac:dyDescent="0.25">
      <c r="A30">
        <v>29</v>
      </c>
      <c r="B30" t="s">
        <v>36</v>
      </c>
      <c r="C30">
        <f t="shared" si="0"/>
        <v>23</v>
      </c>
      <c r="D30" s="1">
        <v>106</v>
      </c>
      <c r="E30">
        <v>118</v>
      </c>
      <c r="F30">
        <v>24.027999999999999</v>
      </c>
      <c r="G30">
        <v>118</v>
      </c>
      <c r="H30">
        <v>26.709</v>
      </c>
      <c r="I30">
        <v>118</v>
      </c>
      <c r="J30">
        <v>25.268900000000002</v>
      </c>
      <c r="K30" s="1" t="str">
        <f t="shared" si="1"/>
        <v>Worse</v>
      </c>
      <c r="L30" s="4">
        <f t="shared" si="2"/>
        <v>0.10169491525423729</v>
      </c>
    </row>
    <row r="31" spans="1:12" x14ac:dyDescent="0.25">
      <c r="A31">
        <v>30</v>
      </c>
      <c r="B31" t="s">
        <v>37</v>
      </c>
      <c r="C31">
        <f t="shared" si="0"/>
        <v>24</v>
      </c>
      <c r="D31" s="1">
        <v>96</v>
      </c>
      <c r="E31">
        <v>166</v>
      </c>
      <c r="F31">
        <v>23.661000000000001</v>
      </c>
      <c r="G31">
        <v>166</v>
      </c>
      <c r="H31">
        <v>27.37</v>
      </c>
      <c r="I31">
        <v>166</v>
      </c>
      <c r="J31">
        <v>25.7928</v>
      </c>
      <c r="K31" s="1" t="str">
        <f t="shared" si="1"/>
        <v>Worse</v>
      </c>
      <c r="L31" s="4">
        <f t="shared" si="2"/>
        <v>0.42168674698795183</v>
      </c>
    </row>
    <row r="32" spans="1:12" x14ac:dyDescent="0.25">
      <c r="A32">
        <v>31</v>
      </c>
      <c r="B32" t="s">
        <v>38</v>
      </c>
      <c r="C32">
        <f t="shared" si="0"/>
        <v>15</v>
      </c>
      <c r="D32" s="1">
        <v>32</v>
      </c>
      <c r="E32">
        <v>34</v>
      </c>
      <c r="F32">
        <v>20.071999999999999</v>
      </c>
      <c r="G32">
        <v>34</v>
      </c>
      <c r="H32">
        <v>23.673999999999999</v>
      </c>
      <c r="I32">
        <v>34</v>
      </c>
      <c r="J32">
        <v>22.145599999999998</v>
      </c>
      <c r="K32" s="1" t="str">
        <f t="shared" si="1"/>
        <v>Worse</v>
      </c>
      <c r="L32" s="4">
        <f t="shared" si="2"/>
        <v>5.8823529411764705E-2</v>
      </c>
    </row>
    <row r="33" spans="1:12" x14ac:dyDescent="0.25">
      <c r="A33">
        <v>32</v>
      </c>
      <c r="B33" t="s">
        <v>39</v>
      </c>
      <c r="C33">
        <f t="shared" si="0"/>
        <v>16</v>
      </c>
      <c r="D33" s="1">
        <v>42</v>
      </c>
      <c r="E33">
        <v>42</v>
      </c>
      <c r="F33">
        <v>21.186</v>
      </c>
      <c r="G33">
        <v>46</v>
      </c>
      <c r="H33">
        <v>24.907</v>
      </c>
      <c r="I33">
        <v>44.4</v>
      </c>
      <c r="J33">
        <v>22.747499999999999</v>
      </c>
      <c r="K33" s="1" t="str">
        <f t="shared" si="1"/>
        <v>Equal</v>
      </c>
      <c r="L33" s="4">
        <f t="shared" si="2"/>
        <v>5.4054054054054022E-2</v>
      </c>
    </row>
    <row r="34" spans="1:12" x14ac:dyDescent="0.25">
      <c r="A34">
        <v>33</v>
      </c>
      <c r="B34" t="s">
        <v>40</v>
      </c>
      <c r="C34">
        <f t="shared" si="0"/>
        <v>17</v>
      </c>
      <c r="D34" s="1">
        <v>62</v>
      </c>
      <c r="E34">
        <v>62</v>
      </c>
      <c r="F34">
        <v>22.163</v>
      </c>
      <c r="G34">
        <v>68</v>
      </c>
      <c r="H34">
        <v>24.827999999999999</v>
      </c>
      <c r="I34">
        <v>63.8</v>
      </c>
      <c r="J34">
        <v>23.2178</v>
      </c>
      <c r="K34" s="1" t="str">
        <f t="shared" si="1"/>
        <v>Equal</v>
      </c>
      <c r="L34" s="4">
        <f t="shared" si="2"/>
        <v>2.8213166144200583E-2</v>
      </c>
    </row>
    <row r="35" spans="1:12" x14ac:dyDescent="0.25">
      <c r="A35">
        <v>34</v>
      </c>
      <c r="B35" t="s">
        <v>41</v>
      </c>
      <c r="C35">
        <f t="shared" si="0"/>
        <v>18</v>
      </c>
      <c r="D35" s="1">
        <v>77</v>
      </c>
      <c r="E35">
        <v>87</v>
      </c>
      <c r="F35">
        <v>19.931999999999999</v>
      </c>
      <c r="G35">
        <v>87</v>
      </c>
      <c r="H35">
        <v>22.091999999999999</v>
      </c>
      <c r="I35">
        <v>87</v>
      </c>
      <c r="J35">
        <v>20.901499999999999</v>
      </c>
      <c r="K35" s="1" t="str">
        <f t="shared" si="1"/>
        <v>Worse</v>
      </c>
      <c r="L35" s="4">
        <f t="shared" si="2"/>
        <v>0.11494252873563218</v>
      </c>
    </row>
    <row r="36" spans="1:12" x14ac:dyDescent="0.25">
      <c r="A36">
        <v>35</v>
      </c>
      <c r="B36" t="s">
        <v>42</v>
      </c>
      <c r="C36">
        <f t="shared" si="0"/>
        <v>19</v>
      </c>
      <c r="D36" s="1">
        <v>92</v>
      </c>
      <c r="E36">
        <v>102</v>
      </c>
      <c r="F36">
        <v>22.09</v>
      </c>
      <c r="G36">
        <v>102</v>
      </c>
      <c r="H36">
        <v>25.387</v>
      </c>
      <c r="I36">
        <v>102</v>
      </c>
      <c r="J36">
        <v>23.874200000000002</v>
      </c>
      <c r="K36" s="1" t="str">
        <f t="shared" si="1"/>
        <v>Worse</v>
      </c>
      <c r="L36" s="4">
        <f t="shared" si="2"/>
        <v>9.8039215686274508E-2</v>
      </c>
    </row>
    <row r="37" spans="1:12" x14ac:dyDescent="0.25">
      <c r="A37">
        <v>36</v>
      </c>
      <c r="B37" t="s">
        <v>43</v>
      </c>
      <c r="C37">
        <f t="shared" si="0"/>
        <v>20</v>
      </c>
      <c r="D37" s="1">
        <v>99</v>
      </c>
      <c r="E37">
        <v>99</v>
      </c>
      <c r="F37">
        <v>23.065999999999999</v>
      </c>
      <c r="G37">
        <v>99</v>
      </c>
      <c r="H37">
        <v>26.071999999999999</v>
      </c>
      <c r="I37">
        <v>99</v>
      </c>
      <c r="J37">
        <v>24.691400000000002</v>
      </c>
      <c r="K37" s="1" t="str">
        <f t="shared" si="1"/>
        <v>Equal</v>
      </c>
      <c r="L37" s="4">
        <f t="shared" si="2"/>
        <v>0</v>
      </c>
    </row>
    <row r="38" spans="1:12" x14ac:dyDescent="0.25">
      <c r="A38">
        <v>37</v>
      </c>
      <c r="B38" t="s">
        <v>44</v>
      </c>
      <c r="C38">
        <f t="shared" si="0"/>
        <v>21</v>
      </c>
      <c r="D38" s="1">
        <v>109</v>
      </c>
      <c r="E38">
        <v>113</v>
      </c>
      <c r="F38">
        <v>23.114000000000001</v>
      </c>
      <c r="G38">
        <v>113</v>
      </c>
      <c r="H38">
        <v>26.497</v>
      </c>
      <c r="I38">
        <v>113</v>
      </c>
      <c r="J38">
        <v>25.153099999999998</v>
      </c>
      <c r="K38" s="1" t="str">
        <f t="shared" si="1"/>
        <v>Worse</v>
      </c>
      <c r="L38" s="4">
        <f t="shared" si="2"/>
        <v>3.5398230088495575E-2</v>
      </c>
    </row>
    <row r="39" spans="1:12" x14ac:dyDescent="0.25">
      <c r="A39">
        <v>38</v>
      </c>
      <c r="B39" t="s">
        <v>45</v>
      </c>
      <c r="C39">
        <f t="shared" si="0"/>
        <v>22</v>
      </c>
      <c r="D39" s="1">
        <v>105</v>
      </c>
      <c r="E39">
        <v>118</v>
      </c>
      <c r="F39">
        <v>23.72</v>
      </c>
      <c r="G39">
        <v>118</v>
      </c>
      <c r="H39">
        <v>26.802</v>
      </c>
      <c r="I39">
        <v>118</v>
      </c>
      <c r="J39">
        <v>25.029</v>
      </c>
      <c r="K39" s="1" t="str">
        <f t="shared" si="1"/>
        <v>Worse</v>
      </c>
      <c r="L39" s="4">
        <f t="shared" si="2"/>
        <v>0.11016949152542373</v>
      </c>
    </row>
    <row r="40" spans="1:12" x14ac:dyDescent="0.25">
      <c r="A40">
        <v>39</v>
      </c>
      <c r="B40" t="s">
        <v>46</v>
      </c>
      <c r="C40">
        <f t="shared" si="0"/>
        <v>23</v>
      </c>
      <c r="D40" s="1">
        <v>90</v>
      </c>
      <c r="E40">
        <v>166</v>
      </c>
      <c r="F40">
        <v>23.928000000000001</v>
      </c>
      <c r="G40">
        <v>166</v>
      </c>
      <c r="H40">
        <v>27.181000000000001</v>
      </c>
      <c r="I40">
        <v>166</v>
      </c>
      <c r="J40">
        <v>25.836099999999998</v>
      </c>
      <c r="K40" s="1" t="str">
        <f t="shared" si="1"/>
        <v>Worse</v>
      </c>
      <c r="L40" s="4">
        <f t="shared" si="2"/>
        <v>0.45783132530120479</v>
      </c>
    </row>
    <row r="41" spans="1:12" x14ac:dyDescent="0.25">
      <c r="A41">
        <v>40</v>
      </c>
      <c r="B41" t="s">
        <v>47</v>
      </c>
      <c r="C41">
        <f t="shared" si="0"/>
        <v>24</v>
      </c>
      <c r="D41" s="1">
        <v>104</v>
      </c>
      <c r="E41">
        <v>143</v>
      </c>
      <c r="F41">
        <v>24.51</v>
      </c>
      <c r="G41">
        <v>153</v>
      </c>
      <c r="H41">
        <v>27.454999999999998</v>
      </c>
      <c r="I41">
        <v>152</v>
      </c>
      <c r="J41">
        <v>25.910700000000002</v>
      </c>
      <c r="K41" s="1" t="str">
        <f t="shared" si="1"/>
        <v>Worse</v>
      </c>
      <c r="L41" s="4">
        <f t="shared" si="2"/>
        <v>0.31578947368421051</v>
      </c>
    </row>
    <row r="42" spans="1:12" x14ac:dyDescent="0.25">
      <c r="A42">
        <v>41</v>
      </c>
      <c r="B42" t="s">
        <v>48</v>
      </c>
      <c r="C42">
        <f t="shared" si="0"/>
        <v>15</v>
      </c>
      <c r="D42" s="1">
        <v>42</v>
      </c>
      <c r="E42">
        <v>42</v>
      </c>
      <c r="F42">
        <v>20.596</v>
      </c>
      <c r="G42">
        <v>46</v>
      </c>
      <c r="H42">
        <v>23.751999999999999</v>
      </c>
      <c r="I42">
        <v>44</v>
      </c>
      <c r="J42">
        <v>22.5182</v>
      </c>
      <c r="K42" s="1" t="str">
        <f t="shared" si="1"/>
        <v>Equal</v>
      </c>
      <c r="L42" s="4">
        <f t="shared" si="2"/>
        <v>4.5454545454545456E-2</v>
      </c>
    </row>
    <row r="43" spans="1:12" x14ac:dyDescent="0.25">
      <c r="A43">
        <v>42</v>
      </c>
      <c r="B43" t="s">
        <v>49</v>
      </c>
      <c r="C43">
        <f t="shared" si="0"/>
        <v>16</v>
      </c>
      <c r="D43" s="1">
        <v>62</v>
      </c>
      <c r="E43">
        <v>62</v>
      </c>
      <c r="F43">
        <v>21.254999999999999</v>
      </c>
      <c r="G43">
        <v>68</v>
      </c>
      <c r="H43">
        <v>24.922999999999998</v>
      </c>
      <c r="I43">
        <v>63.2</v>
      </c>
      <c r="J43">
        <v>23.3064</v>
      </c>
      <c r="K43" s="1" t="str">
        <f t="shared" si="1"/>
        <v>Equal</v>
      </c>
      <c r="L43" s="4">
        <f t="shared" si="2"/>
        <v>1.8987341772151944E-2</v>
      </c>
    </row>
    <row r="44" spans="1:12" x14ac:dyDescent="0.25">
      <c r="A44">
        <v>43</v>
      </c>
      <c r="B44" t="s">
        <v>50</v>
      </c>
      <c r="C44">
        <f t="shared" si="0"/>
        <v>17</v>
      </c>
      <c r="D44" s="1">
        <v>77</v>
      </c>
      <c r="E44">
        <v>87</v>
      </c>
      <c r="F44">
        <v>21.891999999999999</v>
      </c>
      <c r="G44">
        <v>87</v>
      </c>
      <c r="H44">
        <v>24.960999999999999</v>
      </c>
      <c r="I44">
        <v>87</v>
      </c>
      <c r="J44">
        <v>23.271699999999999</v>
      </c>
      <c r="K44" s="1" t="str">
        <f t="shared" si="1"/>
        <v>Worse</v>
      </c>
      <c r="L44" s="4">
        <f t="shared" si="2"/>
        <v>0.11494252873563218</v>
      </c>
    </row>
    <row r="45" spans="1:12" x14ac:dyDescent="0.25">
      <c r="A45">
        <v>44</v>
      </c>
      <c r="B45" t="s">
        <v>51</v>
      </c>
      <c r="C45">
        <f t="shared" si="0"/>
        <v>18</v>
      </c>
      <c r="D45" s="1">
        <v>92</v>
      </c>
      <c r="E45">
        <v>102</v>
      </c>
      <c r="F45">
        <v>21.202999999999999</v>
      </c>
      <c r="G45">
        <v>102</v>
      </c>
      <c r="H45">
        <v>23.312999999999999</v>
      </c>
      <c r="I45">
        <v>102</v>
      </c>
      <c r="J45">
        <v>22.232800000000001</v>
      </c>
      <c r="K45" s="1" t="str">
        <f t="shared" si="1"/>
        <v>Worse</v>
      </c>
      <c r="L45" s="4">
        <f t="shared" si="2"/>
        <v>9.8039215686274508E-2</v>
      </c>
    </row>
    <row r="46" spans="1:12" x14ac:dyDescent="0.25">
      <c r="A46">
        <v>45</v>
      </c>
      <c r="B46" t="s">
        <v>52</v>
      </c>
      <c r="C46">
        <f t="shared" si="0"/>
        <v>19</v>
      </c>
      <c r="D46" s="1">
        <v>99</v>
      </c>
      <c r="E46">
        <v>99</v>
      </c>
      <c r="F46">
        <v>21.268000000000001</v>
      </c>
      <c r="G46">
        <v>99</v>
      </c>
      <c r="H46">
        <v>24.413</v>
      </c>
      <c r="I46">
        <v>99</v>
      </c>
      <c r="J46">
        <v>23.020099999999999</v>
      </c>
      <c r="K46" s="1" t="str">
        <f t="shared" si="1"/>
        <v>Equal</v>
      </c>
      <c r="L46" s="4">
        <f t="shared" si="2"/>
        <v>0</v>
      </c>
    </row>
    <row r="47" spans="1:12" x14ac:dyDescent="0.25">
      <c r="A47">
        <v>46</v>
      </c>
      <c r="B47" t="s">
        <v>53</v>
      </c>
      <c r="C47">
        <f t="shared" si="0"/>
        <v>20</v>
      </c>
      <c r="D47" s="1">
        <v>109</v>
      </c>
      <c r="E47">
        <v>113</v>
      </c>
      <c r="F47">
        <v>22.260999999999999</v>
      </c>
      <c r="G47">
        <v>113</v>
      </c>
      <c r="H47">
        <v>24.678999999999998</v>
      </c>
      <c r="I47">
        <v>113</v>
      </c>
      <c r="J47">
        <v>22.980900000000002</v>
      </c>
      <c r="K47" s="1" t="str">
        <f t="shared" si="1"/>
        <v>Worse</v>
      </c>
      <c r="L47" s="4">
        <f t="shared" si="2"/>
        <v>3.5398230088495575E-2</v>
      </c>
    </row>
    <row r="48" spans="1:12" x14ac:dyDescent="0.25">
      <c r="A48">
        <v>47</v>
      </c>
      <c r="B48" t="s">
        <v>54</v>
      </c>
      <c r="C48">
        <f t="shared" si="0"/>
        <v>21</v>
      </c>
      <c r="D48" s="1">
        <v>108</v>
      </c>
      <c r="E48">
        <v>118</v>
      </c>
      <c r="F48">
        <v>22.062999999999999</v>
      </c>
      <c r="G48">
        <v>118</v>
      </c>
      <c r="H48">
        <v>24.675000000000001</v>
      </c>
      <c r="I48">
        <v>118</v>
      </c>
      <c r="J48">
        <v>23.253900000000002</v>
      </c>
      <c r="K48" s="1" t="str">
        <f t="shared" si="1"/>
        <v>Worse</v>
      </c>
      <c r="L48" s="4">
        <f t="shared" si="2"/>
        <v>8.4745762711864403E-2</v>
      </c>
    </row>
    <row r="49" spans="1:12" x14ac:dyDescent="0.25">
      <c r="A49">
        <v>48</v>
      </c>
      <c r="B49" t="s">
        <v>55</v>
      </c>
      <c r="C49">
        <f t="shared" si="0"/>
        <v>22</v>
      </c>
      <c r="D49" s="1">
        <v>96</v>
      </c>
      <c r="E49">
        <v>166</v>
      </c>
      <c r="F49">
        <v>22.399000000000001</v>
      </c>
      <c r="G49">
        <v>166</v>
      </c>
      <c r="H49">
        <v>25.396999999999998</v>
      </c>
      <c r="I49">
        <v>166</v>
      </c>
      <c r="J49">
        <v>24.238900000000001</v>
      </c>
      <c r="K49" s="1" t="str">
        <f t="shared" si="1"/>
        <v>Worse</v>
      </c>
      <c r="L49" s="4">
        <f t="shared" si="2"/>
        <v>0.42168674698795183</v>
      </c>
    </row>
    <row r="50" spans="1:12" x14ac:dyDescent="0.25">
      <c r="A50">
        <v>49</v>
      </c>
      <c r="B50" t="s">
        <v>56</v>
      </c>
      <c r="C50">
        <f t="shared" si="0"/>
        <v>23</v>
      </c>
      <c r="D50" s="1">
        <v>95</v>
      </c>
      <c r="E50">
        <v>153</v>
      </c>
      <c r="F50">
        <v>22.54</v>
      </c>
      <c r="G50">
        <v>153</v>
      </c>
      <c r="H50">
        <v>25.853999999999999</v>
      </c>
      <c r="I50">
        <v>153</v>
      </c>
      <c r="J50">
        <v>23.799799999999998</v>
      </c>
      <c r="K50" s="1" t="str">
        <f t="shared" si="1"/>
        <v>Worse</v>
      </c>
      <c r="L50" s="4">
        <f t="shared" si="2"/>
        <v>0.37908496732026142</v>
      </c>
    </row>
    <row r="51" spans="1:12" x14ac:dyDescent="0.25">
      <c r="A51">
        <v>50</v>
      </c>
      <c r="B51" t="s">
        <v>57</v>
      </c>
      <c r="C51">
        <f t="shared" si="0"/>
        <v>24</v>
      </c>
      <c r="D51" s="1">
        <v>95</v>
      </c>
      <c r="E51">
        <v>137</v>
      </c>
      <c r="F51">
        <v>23.323</v>
      </c>
      <c r="G51">
        <v>148</v>
      </c>
      <c r="H51">
        <v>25.629000000000001</v>
      </c>
      <c r="I51">
        <v>146.9</v>
      </c>
      <c r="J51">
        <v>24.465700000000002</v>
      </c>
      <c r="K51" s="1" t="str">
        <f t="shared" si="1"/>
        <v>Worse</v>
      </c>
      <c r="L51" s="4">
        <f t="shared" si="2"/>
        <v>0.35330156569094623</v>
      </c>
    </row>
    <row r="52" spans="1:12" x14ac:dyDescent="0.25">
      <c r="A52">
        <v>51</v>
      </c>
      <c r="B52" t="s">
        <v>58</v>
      </c>
      <c r="C52">
        <f t="shared" si="0"/>
        <v>15</v>
      </c>
      <c r="D52" s="1">
        <v>62</v>
      </c>
      <c r="E52">
        <v>62</v>
      </c>
      <c r="F52">
        <v>19.277000000000001</v>
      </c>
      <c r="G52">
        <v>68</v>
      </c>
      <c r="H52">
        <v>24.184999999999999</v>
      </c>
      <c r="I52">
        <v>63.8</v>
      </c>
      <c r="J52">
        <v>22.1267</v>
      </c>
      <c r="K52" s="1" t="str">
        <f t="shared" si="1"/>
        <v>Equal</v>
      </c>
      <c r="L52" s="4">
        <f t="shared" si="2"/>
        <v>2.8213166144200583E-2</v>
      </c>
    </row>
    <row r="53" spans="1:12" x14ac:dyDescent="0.25">
      <c r="A53">
        <v>52</v>
      </c>
      <c r="B53" t="s">
        <v>59</v>
      </c>
      <c r="C53">
        <f t="shared" si="0"/>
        <v>16</v>
      </c>
      <c r="D53" s="1">
        <v>77</v>
      </c>
      <c r="E53">
        <v>87</v>
      </c>
      <c r="F53">
        <v>20.21</v>
      </c>
      <c r="G53">
        <v>87</v>
      </c>
      <c r="H53">
        <v>24.731999999999999</v>
      </c>
      <c r="I53">
        <v>87</v>
      </c>
      <c r="J53">
        <v>22.857900000000001</v>
      </c>
      <c r="K53" s="1" t="str">
        <f t="shared" si="1"/>
        <v>Worse</v>
      </c>
      <c r="L53" s="4">
        <f t="shared" si="2"/>
        <v>0.11494252873563218</v>
      </c>
    </row>
    <row r="54" spans="1:12" x14ac:dyDescent="0.25">
      <c r="A54">
        <v>53</v>
      </c>
      <c r="B54" t="s">
        <v>60</v>
      </c>
      <c r="C54">
        <f t="shared" si="0"/>
        <v>17</v>
      </c>
      <c r="D54" s="1">
        <v>92</v>
      </c>
      <c r="E54">
        <v>102</v>
      </c>
      <c r="F54">
        <v>22.11</v>
      </c>
      <c r="G54">
        <v>102</v>
      </c>
      <c r="H54">
        <v>23.934000000000001</v>
      </c>
      <c r="I54">
        <v>102</v>
      </c>
      <c r="J54">
        <v>22.683299999999999</v>
      </c>
      <c r="K54" s="1" t="str">
        <f t="shared" si="1"/>
        <v>Worse</v>
      </c>
      <c r="L54" s="4">
        <f t="shared" si="2"/>
        <v>9.8039215686274508E-2</v>
      </c>
    </row>
    <row r="55" spans="1:12" x14ac:dyDescent="0.25">
      <c r="A55">
        <v>54</v>
      </c>
      <c r="B55" t="s">
        <v>61</v>
      </c>
      <c r="C55">
        <f t="shared" si="0"/>
        <v>18</v>
      </c>
      <c r="D55" s="1">
        <v>99</v>
      </c>
      <c r="E55">
        <v>99</v>
      </c>
      <c r="F55">
        <v>20.675999999999998</v>
      </c>
      <c r="G55">
        <v>99</v>
      </c>
      <c r="H55">
        <v>23.138000000000002</v>
      </c>
      <c r="I55">
        <v>99</v>
      </c>
      <c r="J55">
        <v>22.118599999999997</v>
      </c>
      <c r="K55" s="1" t="str">
        <f t="shared" si="1"/>
        <v>Equal</v>
      </c>
      <c r="L55" s="4">
        <f t="shared" si="2"/>
        <v>0</v>
      </c>
    </row>
    <row r="56" spans="1:12" x14ac:dyDescent="0.25">
      <c r="A56">
        <v>55</v>
      </c>
      <c r="B56" t="s">
        <v>62</v>
      </c>
      <c r="C56">
        <f t="shared" si="0"/>
        <v>19</v>
      </c>
      <c r="D56" s="1">
        <v>109</v>
      </c>
      <c r="E56">
        <v>113</v>
      </c>
      <c r="F56">
        <v>22.951000000000001</v>
      </c>
      <c r="G56">
        <v>113</v>
      </c>
      <c r="H56">
        <v>25.689</v>
      </c>
      <c r="I56">
        <v>113</v>
      </c>
      <c r="J56">
        <v>24.475200000000001</v>
      </c>
      <c r="K56" s="1" t="str">
        <f t="shared" si="1"/>
        <v>Worse</v>
      </c>
      <c r="L56" s="4">
        <f t="shared" si="2"/>
        <v>3.5398230088495575E-2</v>
      </c>
    </row>
    <row r="57" spans="1:12" x14ac:dyDescent="0.25">
      <c r="A57">
        <v>56</v>
      </c>
      <c r="B57" t="s">
        <v>63</v>
      </c>
      <c r="C57">
        <f t="shared" si="0"/>
        <v>20</v>
      </c>
      <c r="D57" s="1">
        <v>104</v>
      </c>
      <c r="E57">
        <v>118</v>
      </c>
      <c r="F57">
        <v>23.155000000000001</v>
      </c>
      <c r="G57">
        <v>118</v>
      </c>
      <c r="H57">
        <v>26.577999999999999</v>
      </c>
      <c r="I57">
        <v>118</v>
      </c>
      <c r="J57">
        <v>24.977</v>
      </c>
      <c r="K57" s="1" t="str">
        <f t="shared" si="1"/>
        <v>Worse</v>
      </c>
      <c r="L57" s="4">
        <f t="shared" si="2"/>
        <v>0.11864406779661017</v>
      </c>
    </row>
    <row r="58" spans="1:12" x14ac:dyDescent="0.25">
      <c r="A58">
        <v>57</v>
      </c>
      <c r="B58" t="s">
        <v>64</v>
      </c>
      <c r="C58">
        <f t="shared" si="0"/>
        <v>21</v>
      </c>
      <c r="D58" s="1">
        <v>106</v>
      </c>
      <c r="E58">
        <v>166</v>
      </c>
      <c r="F58">
        <v>24.33</v>
      </c>
      <c r="G58">
        <v>166</v>
      </c>
      <c r="H58">
        <v>26.251999999999999</v>
      </c>
      <c r="I58">
        <v>166</v>
      </c>
      <c r="J58">
        <v>25.506400000000003</v>
      </c>
      <c r="K58" s="1" t="str">
        <f t="shared" si="1"/>
        <v>Worse</v>
      </c>
      <c r="L58" s="4">
        <f t="shared" si="2"/>
        <v>0.36144578313253012</v>
      </c>
    </row>
    <row r="59" spans="1:12" x14ac:dyDescent="0.25">
      <c r="A59">
        <v>58</v>
      </c>
      <c r="B59" t="s">
        <v>65</v>
      </c>
      <c r="C59">
        <f t="shared" si="0"/>
        <v>22</v>
      </c>
      <c r="D59" s="1">
        <v>101</v>
      </c>
      <c r="E59">
        <v>153</v>
      </c>
      <c r="F59">
        <v>23.491</v>
      </c>
      <c r="G59">
        <v>153</v>
      </c>
      <c r="H59">
        <v>27.59</v>
      </c>
      <c r="I59">
        <v>153</v>
      </c>
      <c r="J59">
        <v>25.706400000000002</v>
      </c>
      <c r="K59" s="1" t="str">
        <f t="shared" si="1"/>
        <v>Worse</v>
      </c>
      <c r="L59" s="4">
        <f t="shared" si="2"/>
        <v>0.33986928104575165</v>
      </c>
    </row>
    <row r="60" spans="1:12" x14ac:dyDescent="0.25">
      <c r="A60">
        <v>59</v>
      </c>
      <c r="B60" t="s">
        <v>66</v>
      </c>
      <c r="C60">
        <f t="shared" si="0"/>
        <v>23</v>
      </c>
      <c r="D60" s="1">
        <v>94</v>
      </c>
      <c r="E60">
        <v>137</v>
      </c>
      <c r="F60">
        <v>24.942</v>
      </c>
      <c r="G60">
        <v>148</v>
      </c>
      <c r="H60">
        <v>27.503</v>
      </c>
      <c r="I60">
        <v>145.80000000000001</v>
      </c>
      <c r="J60">
        <v>25.992900000000002</v>
      </c>
      <c r="K60" s="1" t="str">
        <f t="shared" si="1"/>
        <v>Worse</v>
      </c>
      <c r="L60" s="4">
        <f t="shared" si="2"/>
        <v>0.35528120713305905</v>
      </c>
    </row>
    <row r="61" spans="1:12" x14ac:dyDescent="0.25">
      <c r="A61">
        <v>60</v>
      </c>
      <c r="B61" t="s">
        <v>67</v>
      </c>
      <c r="C61">
        <f t="shared" si="0"/>
        <v>24</v>
      </c>
      <c r="D61" s="1">
        <v>95</v>
      </c>
      <c r="E61">
        <v>152</v>
      </c>
      <c r="F61">
        <v>23.716999999999999</v>
      </c>
      <c r="G61">
        <v>152</v>
      </c>
      <c r="H61">
        <v>29.372</v>
      </c>
      <c r="I61">
        <v>152</v>
      </c>
      <c r="J61">
        <v>27.084099999999999</v>
      </c>
      <c r="K61" s="1" t="str">
        <f t="shared" si="1"/>
        <v>Worse</v>
      </c>
      <c r="L61" s="4">
        <f t="shared" si="2"/>
        <v>0.375</v>
      </c>
    </row>
    <row r="62" spans="1:12" x14ac:dyDescent="0.25">
      <c r="A62">
        <v>61</v>
      </c>
      <c r="B62" t="s">
        <v>68</v>
      </c>
      <c r="C62">
        <f t="shared" si="0"/>
        <v>15</v>
      </c>
      <c r="D62" s="1">
        <v>77</v>
      </c>
      <c r="E62">
        <v>87</v>
      </c>
      <c r="F62">
        <v>21.161999999999999</v>
      </c>
      <c r="G62">
        <v>87</v>
      </c>
      <c r="H62">
        <v>24.776</v>
      </c>
      <c r="I62">
        <v>87</v>
      </c>
      <c r="J62">
        <v>23.1142</v>
      </c>
      <c r="K62" s="1" t="str">
        <f t="shared" si="1"/>
        <v>Worse</v>
      </c>
      <c r="L62" s="4">
        <f t="shared" si="2"/>
        <v>0.11494252873563218</v>
      </c>
    </row>
    <row r="63" spans="1:12" x14ac:dyDescent="0.25">
      <c r="A63">
        <v>62</v>
      </c>
      <c r="B63" t="s">
        <v>69</v>
      </c>
      <c r="C63">
        <f t="shared" si="0"/>
        <v>16</v>
      </c>
      <c r="D63" s="1">
        <v>92</v>
      </c>
      <c r="E63">
        <v>102</v>
      </c>
      <c r="F63">
        <v>22.036000000000001</v>
      </c>
      <c r="G63">
        <v>102</v>
      </c>
      <c r="H63">
        <v>25.398</v>
      </c>
      <c r="I63">
        <v>102</v>
      </c>
      <c r="J63">
        <v>24.1767</v>
      </c>
      <c r="K63" s="1" t="str">
        <f t="shared" si="1"/>
        <v>Worse</v>
      </c>
      <c r="L63" s="4">
        <f t="shared" si="2"/>
        <v>9.8039215686274508E-2</v>
      </c>
    </row>
    <row r="64" spans="1:12" x14ac:dyDescent="0.25">
      <c r="A64">
        <v>63</v>
      </c>
      <c r="B64" t="s">
        <v>70</v>
      </c>
      <c r="C64">
        <f t="shared" si="0"/>
        <v>17</v>
      </c>
      <c r="D64" s="1">
        <v>99</v>
      </c>
      <c r="E64">
        <v>99</v>
      </c>
      <c r="F64">
        <v>22.835000000000001</v>
      </c>
      <c r="G64">
        <v>99</v>
      </c>
      <c r="H64">
        <v>25.263000000000002</v>
      </c>
      <c r="I64">
        <v>99</v>
      </c>
      <c r="J64">
        <v>24.084</v>
      </c>
      <c r="K64" s="1" t="str">
        <f t="shared" si="1"/>
        <v>Equal</v>
      </c>
      <c r="L64" s="4">
        <f t="shared" si="2"/>
        <v>0</v>
      </c>
    </row>
    <row r="65" spans="1:12" x14ac:dyDescent="0.25">
      <c r="A65">
        <v>64</v>
      </c>
      <c r="B65" t="s">
        <v>71</v>
      </c>
      <c r="C65">
        <f t="shared" si="0"/>
        <v>18</v>
      </c>
      <c r="D65" s="1">
        <v>109</v>
      </c>
      <c r="E65">
        <v>113</v>
      </c>
      <c r="F65">
        <v>20.800999999999998</v>
      </c>
      <c r="G65">
        <v>113</v>
      </c>
      <c r="H65">
        <v>23.942</v>
      </c>
      <c r="I65">
        <v>113</v>
      </c>
      <c r="J65">
        <v>22.860400000000002</v>
      </c>
      <c r="K65" s="1" t="str">
        <f t="shared" si="1"/>
        <v>Worse</v>
      </c>
      <c r="L65" s="4">
        <f t="shared" si="2"/>
        <v>3.5398230088495575E-2</v>
      </c>
    </row>
    <row r="66" spans="1:12" x14ac:dyDescent="0.25">
      <c r="A66">
        <v>65</v>
      </c>
      <c r="B66" t="s">
        <v>72</v>
      </c>
      <c r="C66">
        <f t="shared" si="0"/>
        <v>19</v>
      </c>
      <c r="D66" s="1">
        <v>107</v>
      </c>
      <c r="E66">
        <v>118</v>
      </c>
      <c r="F66">
        <v>22.890999999999998</v>
      </c>
      <c r="G66">
        <v>118</v>
      </c>
      <c r="H66">
        <v>26.238</v>
      </c>
      <c r="I66">
        <v>118</v>
      </c>
      <c r="J66">
        <v>24.130500000000001</v>
      </c>
      <c r="K66" s="1" t="str">
        <f t="shared" si="1"/>
        <v>Worse</v>
      </c>
      <c r="L66" s="4">
        <f t="shared" si="2"/>
        <v>9.3220338983050849E-2</v>
      </c>
    </row>
    <row r="67" spans="1:12" x14ac:dyDescent="0.25">
      <c r="A67">
        <v>66</v>
      </c>
      <c r="B67" t="s">
        <v>73</v>
      </c>
      <c r="C67">
        <f t="shared" ref="C67:C101" si="3" xml:space="preserve"> VALUE(MID(B67,7,2))-VALUE(MID(B67,5,1))+1</f>
        <v>20</v>
      </c>
      <c r="D67" s="1">
        <v>102</v>
      </c>
      <c r="E67">
        <v>166</v>
      </c>
      <c r="F67">
        <v>22.387</v>
      </c>
      <c r="G67">
        <v>166</v>
      </c>
      <c r="H67">
        <v>26.529</v>
      </c>
      <c r="I67">
        <v>166</v>
      </c>
      <c r="J67">
        <v>24.284200000000002</v>
      </c>
      <c r="K67" s="1" t="str">
        <f t="shared" ref="K67:K130" si="4">IF(E67=D67,"Equal",IF(E67&lt;D67,"Better", "Worse"))</f>
        <v>Worse</v>
      </c>
      <c r="L67" s="4">
        <f t="shared" ref="L67:L130" si="5">(I67-D67)/I67</f>
        <v>0.38554216867469882</v>
      </c>
    </row>
    <row r="68" spans="1:12" x14ac:dyDescent="0.25">
      <c r="A68">
        <v>67</v>
      </c>
      <c r="B68" t="s">
        <v>74</v>
      </c>
      <c r="C68">
        <f t="shared" si="3"/>
        <v>21</v>
      </c>
      <c r="D68" s="1">
        <v>103</v>
      </c>
      <c r="E68">
        <v>153</v>
      </c>
      <c r="F68">
        <v>23.120999999999999</v>
      </c>
      <c r="G68">
        <v>153</v>
      </c>
      <c r="H68">
        <v>25.474</v>
      </c>
      <c r="I68">
        <v>153</v>
      </c>
      <c r="J68">
        <v>24.287500000000001</v>
      </c>
      <c r="K68" s="1" t="str">
        <f t="shared" si="4"/>
        <v>Worse</v>
      </c>
      <c r="L68" s="4">
        <f t="shared" si="5"/>
        <v>0.32679738562091504</v>
      </c>
    </row>
    <row r="69" spans="1:12" x14ac:dyDescent="0.25">
      <c r="A69">
        <v>68</v>
      </c>
      <c r="B69" t="s">
        <v>75</v>
      </c>
      <c r="C69">
        <f t="shared" si="3"/>
        <v>22</v>
      </c>
      <c r="D69" s="1">
        <v>96</v>
      </c>
      <c r="E69">
        <v>137</v>
      </c>
      <c r="F69">
        <v>23.486000000000001</v>
      </c>
      <c r="G69">
        <v>148</v>
      </c>
      <c r="H69">
        <v>26.946999999999999</v>
      </c>
      <c r="I69">
        <v>146.9</v>
      </c>
      <c r="J69">
        <v>25.3337</v>
      </c>
      <c r="K69" s="1" t="str">
        <f t="shared" si="4"/>
        <v>Worse</v>
      </c>
      <c r="L69" s="4">
        <f t="shared" si="5"/>
        <v>0.34649421375085093</v>
      </c>
    </row>
    <row r="70" spans="1:12" x14ac:dyDescent="0.25">
      <c r="A70">
        <v>69</v>
      </c>
      <c r="B70" t="s">
        <v>76</v>
      </c>
      <c r="C70">
        <f t="shared" si="3"/>
        <v>23</v>
      </c>
      <c r="D70" s="1">
        <v>92</v>
      </c>
      <c r="E70">
        <v>152</v>
      </c>
      <c r="F70">
        <v>23.314</v>
      </c>
      <c r="G70">
        <v>152</v>
      </c>
      <c r="H70">
        <v>26.971</v>
      </c>
      <c r="I70">
        <v>152</v>
      </c>
      <c r="J70">
        <v>25.477</v>
      </c>
      <c r="K70" s="1" t="str">
        <f t="shared" si="4"/>
        <v>Worse</v>
      </c>
      <c r="L70" s="4">
        <f t="shared" si="5"/>
        <v>0.39473684210526316</v>
      </c>
    </row>
    <row r="71" spans="1:12" x14ac:dyDescent="0.25">
      <c r="A71">
        <v>70</v>
      </c>
      <c r="B71" t="s">
        <v>77</v>
      </c>
      <c r="C71">
        <f t="shared" si="3"/>
        <v>24</v>
      </c>
      <c r="D71" s="1">
        <v>108</v>
      </c>
      <c r="E71">
        <v>164</v>
      </c>
      <c r="F71">
        <v>24.442</v>
      </c>
      <c r="G71">
        <v>166</v>
      </c>
      <c r="H71">
        <v>27.184000000000001</v>
      </c>
      <c r="I71">
        <v>164.4</v>
      </c>
      <c r="J71">
        <v>26.168700000000001</v>
      </c>
      <c r="K71" s="1" t="str">
        <f t="shared" si="4"/>
        <v>Worse</v>
      </c>
      <c r="L71" s="4">
        <f t="shared" si="5"/>
        <v>0.34306569343065696</v>
      </c>
    </row>
    <row r="72" spans="1:12" x14ac:dyDescent="0.25">
      <c r="A72">
        <v>71</v>
      </c>
      <c r="B72" t="s">
        <v>78</v>
      </c>
      <c r="C72">
        <f t="shared" si="3"/>
        <v>15</v>
      </c>
      <c r="D72" s="1">
        <v>80</v>
      </c>
      <c r="E72">
        <v>90</v>
      </c>
      <c r="F72">
        <v>21.423999999999999</v>
      </c>
      <c r="G72">
        <v>90</v>
      </c>
      <c r="H72">
        <v>24.76</v>
      </c>
      <c r="I72">
        <v>90</v>
      </c>
      <c r="J72">
        <v>22.982099999999999</v>
      </c>
      <c r="K72" s="1" t="str">
        <f t="shared" si="4"/>
        <v>Worse</v>
      </c>
      <c r="L72" s="4">
        <f t="shared" si="5"/>
        <v>0.1111111111111111</v>
      </c>
    </row>
    <row r="73" spans="1:12" x14ac:dyDescent="0.25">
      <c r="A73">
        <v>72</v>
      </c>
      <c r="B73" t="s">
        <v>79</v>
      </c>
      <c r="C73">
        <f t="shared" si="3"/>
        <v>16</v>
      </c>
      <c r="D73" s="1">
        <v>87</v>
      </c>
      <c r="E73">
        <v>87</v>
      </c>
      <c r="F73">
        <v>23.053999999999998</v>
      </c>
      <c r="G73">
        <v>87</v>
      </c>
      <c r="H73">
        <v>25.792999999999999</v>
      </c>
      <c r="I73">
        <v>87</v>
      </c>
      <c r="J73">
        <v>24.1905</v>
      </c>
      <c r="K73" s="1" t="str">
        <f t="shared" si="4"/>
        <v>Equal</v>
      </c>
      <c r="L73" s="4">
        <f t="shared" si="5"/>
        <v>0</v>
      </c>
    </row>
    <row r="74" spans="1:12" x14ac:dyDescent="0.25">
      <c r="A74">
        <v>73</v>
      </c>
      <c r="B74" t="s">
        <v>80</v>
      </c>
      <c r="C74">
        <f t="shared" si="3"/>
        <v>17</v>
      </c>
      <c r="D74" s="1">
        <v>97</v>
      </c>
      <c r="E74">
        <v>101</v>
      </c>
      <c r="F74">
        <v>22.521999999999998</v>
      </c>
      <c r="G74">
        <v>101</v>
      </c>
      <c r="H74">
        <v>25.568000000000001</v>
      </c>
      <c r="I74">
        <v>101</v>
      </c>
      <c r="J74">
        <v>24.020400000000002</v>
      </c>
      <c r="K74" s="1" t="str">
        <f t="shared" si="4"/>
        <v>Worse</v>
      </c>
      <c r="L74" s="4">
        <f t="shared" si="5"/>
        <v>3.9603960396039604E-2</v>
      </c>
    </row>
    <row r="75" spans="1:12" x14ac:dyDescent="0.25">
      <c r="A75">
        <v>74</v>
      </c>
      <c r="B75" t="s">
        <v>81</v>
      </c>
      <c r="C75">
        <f t="shared" si="3"/>
        <v>18</v>
      </c>
      <c r="D75" s="1">
        <v>106</v>
      </c>
      <c r="E75">
        <v>106</v>
      </c>
      <c r="F75">
        <v>22.116</v>
      </c>
      <c r="G75">
        <v>106</v>
      </c>
      <c r="H75">
        <v>25.1</v>
      </c>
      <c r="I75">
        <v>106</v>
      </c>
      <c r="J75">
        <v>23.6112</v>
      </c>
      <c r="K75" s="1" t="str">
        <f t="shared" si="4"/>
        <v>Equal</v>
      </c>
      <c r="L75" s="4">
        <f t="shared" si="5"/>
        <v>0</v>
      </c>
    </row>
    <row r="76" spans="1:12" x14ac:dyDescent="0.25">
      <c r="A76">
        <v>75</v>
      </c>
      <c r="B76" t="s">
        <v>82</v>
      </c>
      <c r="C76">
        <f t="shared" si="3"/>
        <v>19</v>
      </c>
      <c r="D76" s="1">
        <v>116</v>
      </c>
      <c r="E76">
        <v>154</v>
      </c>
      <c r="F76">
        <v>22.754000000000001</v>
      </c>
      <c r="G76">
        <v>154</v>
      </c>
      <c r="H76">
        <v>26.315000000000001</v>
      </c>
      <c r="I76">
        <v>154</v>
      </c>
      <c r="J76">
        <v>24.992000000000001</v>
      </c>
      <c r="K76" s="1" t="str">
        <f t="shared" si="4"/>
        <v>Worse</v>
      </c>
      <c r="L76" s="4">
        <f t="shared" si="5"/>
        <v>0.24675324675324675</v>
      </c>
    </row>
    <row r="77" spans="1:12" x14ac:dyDescent="0.25">
      <c r="A77">
        <v>76</v>
      </c>
      <c r="B77" t="s">
        <v>83</v>
      </c>
      <c r="C77">
        <f t="shared" si="3"/>
        <v>20</v>
      </c>
      <c r="D77" s="1">
        <v>121</v>
      </c>
      <c r="E77">
        <v>131</v>
      </c>
      <c r="F77">
        <v>22.193999999999999</v>
      </c>
      <c r="G77">
        <v>141</v>
      </c>
      <c r="H77">
        <v>26.009</v>
      </c>
      <c r="I77">
        <v>139</v>
      </c>
      <c r="J77">
        <v>24.755700000000001</v>
      </c>
      <c r="K77" s="1" t="str">
        <f t="shared" si="4"/>
        <v>Worse</v>
      </c>
      <c r="L77" s="4">
        <f t="shared" si="5"/>
        <v>0.12949640287769784</v>
      </c>
    </row>
    <row r="78" spans="1:12" x14ac:dyDescent="0.25">
      <c r="A78">
        <v>77</v>
      </c>
      <c r="B78" t="s">
        <v>84</v>
      </c>
      <c r="C78">
        <f t="shared" si="3"/>
        <v>21</v>
      </c>
      <c r="D78" s="1">
        <v>111</v>
      </c>
      <c r="E78">
        <v>125</v>
      </c>
      <c r="F78">
        <v>23.053000000000001</v>
      </c>
      <c r="G78">
        <v>136</v>
      </c>
      <c r="H78">
        <v>25.734000000000002</v>
      </c>
      <c r="I78">
        <v>133.80000000000001</v>
      </c>
      <c r="J78">
        <v>24.680700000000002</v>
      </c>
      <c r="K78" s="1" t="str">
        <f t="shared" si="4"/>
        <v>Worse</v>
      </c>
      <c r="L78" s="4">
        <f t="shared" si="5"/>
        <v>0.17040358744394626</v>
      </c>
    </row>
    <row r="79" spans="1:12" x14ac:dyDescent="0.25">
      <c r="A79">
        <v>78</v>
      </c>
      <c r="B79" t="s">
        <v>85</v>
      </c>
      <c r="C79">
        <f t="shared" si="3"/>
        <v>22</v>
      </c>
      <c r="D79" s="1">
        <v>100</v>
      </c>
      <c r="E79">
        <v>129</v>
      </c>
      <c r="F79">
        <v>23.094999999999999</v>
      </c>
      <c r="G79">
        <v>140</v>
      </c>
      <c r="H79">
        <v>26.574999999999999</v>
      </c>
      <c r="I79">
        <v>138.9</v>
      </c>
      <c r="J79">
        <v>25.1435</v>
      </c>
      <c r="K79" s="1" t="str">
        <f t="shared" si="4"/>
        <v>Worse</v>
      </c>
      <c r="L79" s="4">
        <f t="shared" si="5"/>
        <v>0.28005759539236863</v>
      </c>
    </row>
    <row r="80" spans="1:12" x14ac:dyDescent="0.25">
      <c r="A80">
        <v>79</v>
      </c>
      <c r="B80" t="s">
        <v>86</v>
      </c>
      <c r="C80">
        <f t="shared" si="3"/>
        <v>23</v>
      </c>
      <c r="D80" s="1">
        <v>106</v>
      </c>
      <c r="E80">
        <v>152</v>
      </c>
      <c r="F80">
        <v>23.690999999999999</v>
      </c>
      <c r="G80">
        <v>152</v>
      </c>
      <c r="H80">
        <v>25.841000000000001</v>
      </c>
      <c r="I80">
        <v>152</v>
      </c>
      <c r="J80">
        <v>24.634499999999999</v>
      </c>
      <c r="K80" s="1" t="str">
        <f t="shared" si="4"/>
        <v>Worse</v>
      </c>
      <c r="L80" s="4">
        <f t="shared" si="5"/>
        <v>0.30263157894736842</v>
      </c>
    </row>
    <row r="81" spans="1:12" x14ac:dyDescent="0.25">
      <c r="A81">
        <v>80</v>
      </c>
      <c r="B81" t="s">
        <v>87</v>
      </c>
      <c r="C81">
        <f t="shared" si="3"/>
        <v>24</v>
      </c>
      <c r="D81" s="1">
        <v>98</v>
      </c>
      <c r="E81">
        <v>177</v>
      </c>
      <c r="F81">
        <v>23.507000000000001</v>
      </c>
      <c r="G81">
        <v>177</v>
      </c>
      <c r="H81">
        <v>26.295999999999999</v>
      </c>
      <c r="I81">
        <v>177</v>
      </c>
      <c r="J81">
        <v>25.310599999999997</v>
      </c>
      <c r="K81" s="1" t="str">
        <f t="shared" si="4"/>
        <v>Worse</v>
      </c>
      <c r="L81" s="4">
        <f t="shared" si="5"/>
        <v>0.4463276836158192</v>
      </c>
    </row>
    <row r="82" spans="1:12" x14ac:dyDescent="0.25">
      <c r="A82">
        <v>81</v>
      </c>
      <c r="B82" t="s">
        <v>88</v>
      </c>
      <c r="C82">
        <f t="shared" si="3"/>
        <v>15</v>
      </c>
      <c r="D82" s="1">
        <v>87</v>
      </c>
      <c r="E82">
        <v>87</v>
      </c>
      <c r="F82">
        <v>19.472999999999999</v>
      </c>
      <c r="G82">
        <v>87</v>
      </c>
      <c r="H82">
        <v>23.062000000000001</v>
      </c>
      <c r="I82">
        <v>87</v>
      </c>
      <c r="J82">
        <v>21.586099999999998</v>
      </c>
      <c r="K82" s="1" t="str">
        <f t="shared" si="4"/>
        <v>Equal</v>
      </c>
      <c r="L82" s="4">
        <f t="shared" si="5"/>
        <v>0</v>
      </c>
    </row>
    <row r="83" spans="1:12" x14ac:dyDescent="0.25">
      <c r="A83">
        <v>82</v>
      </c>
      <c r="B83" t="s">
        <v>89</v>
      </c>
      <c r="C83">
        <f t="shared" si="3"/>
        <v>16</v>
      </c>
      <c r="D83" s="1">
        <v>97</v>
      </c>
      <c r="E83">
        <v>101</v>
      </c>
      <c r="F83">
        <v>21.04</v>
      </c>
      <c r="G83">
        <v>101</v>
      </c>
      <c r="H83">
        <v>23.548999999999999</v>
      </c>
      <c r="I83">
        <v>101</v>
      </c>
      <c r="J83">
        <v>22.440900000000003</v>
      </c>
      <c r="K83" s="1" t="str">
        <f t="shared" si="4"/>
        <v>Worse</v>
      </c>
      <c r="L83" s="4">
        <f t="shared" si="5"/>
        <v>3.9603960396039604E-2</v>
      </c>
    </row>
    <row r="84" spans="1:12" x14ac:dyDescent="0.25">
      <c r="A84">
        <v>83</v>
      </c>
      <c r="B84" t="s">
        <v>90</v>
      </c>
      <c r="C84">
        <f t="shared" si="3"/>
        <v>17</v>
      </c>
      <c r="D84" s="1">
        <v>106</v>
      </c>
      <c r="E84">
        <v>106</v>
      </c>
      <c r="F84">
        <v>21.361999999999998</v>
      </c>
      <c r="G84">
        <v>106</v>
      </c>
      <c r="H84">
        <v>24.199000000000002</v>
      </c>
      <c r="I84">
        <v>106</v>
      </c>
      <c r="J84">
        <v>22.965900000000001</v>
      </c>
      <c r="K84" s="1" t="str">
        <f t="shared" si="4"/>
        <v>Equal</v>
      </c>
      <c r="L84" s="4">
        <f t="shared" si="5"/>
        <v>0</v>
      </c>
    </row>
    <row r="85" spans="1:12" x14ac:dyDescent="0.25">
      <c r="A85">
        <v>84</v>
      </c>
      <c r="B85" t="s">
        <v>91</v>
      </c>
      <c r="C85">
        <f t="shared" si="3"/>
        <v>18</v>
      </c>
      <c r="D85" s="1">
        <v>116</v>
      </c>
      <c r="E85">
        <v>154</v>
      </c>
      <c r="F85">
        <v>21.126000000000001</v>
      </c>
      <c r="G85">
        <v>154</v>
      </c>
      <c r="H85">
        <v>23.622</v>
      </c>
      <c r="I85">
        <v>154</v>
      </c>
      <c r="J85">
        <v>22.360499999999998</v>
      </c>
      <c r="K85" s="1" t="str">
        <f t="shared" si="4"/>
        <v>Worse</v>
      </c>
      <c r="L85" s="4">
        <f t="shared" si="5"/>
        <v>0.24675324675324675</v>
      </c>
    </row>
    <row r="86" spans="1:12" x14ac:dyDescent="0.25">
      <c r="A86">
        <v>85</v>
      </c>
      <c r="B86" t="s">
        <v>92</v>
      </c>
      <c r="C86">
        <f t="shared" si="3"/>
        <v>19</v>
      </c>
      <c r="D86" s="1">
        <v>110</v>
      </c>
      <c r="E86">
        <v>131</v>
      </c>
      <c r="F86">
        <v>21.975000000000001</v>
      </c>
      <c r="G86">
        <v>141</v>
      </c>
      <c r="H86">
        <v>25.353000000000002</v>
      </c>
      <c r="I86">
        <v>139</v>
      </c>
      <c r="J86">
        <v>23.409500000000001</v>
      </c>
      <c r="K86" s="1" t="str">
        <f t="shared" si="4"/>
        <v>Worse</v>
      </c>
      <c r="L86" s="4">
        <f t="shared" si="5"/>
        <v>0.20863309352517986</v>
      </c>
    </row>
    <row r="87" spans="1:12" x14ac:dyDescent="0.25">
      <c r="A87">
        <v>86</v>
      </c>
      <c r="B87" t="s">
        <v>93</v>
      </c>
      <c r="C87">
        <f t="shared" si="3"/>
        <v>20</v>
      </c>
      <c r="D87" s="1">
        <v>112</v>
      </c>
      <c r="E87">
        <v>136</v>
      </c>
      <c r="F87">
        <v>23.222000000000001</v>
      </c>
      <c r="G87">
        <v>136</v>
      </c>
      <c r="H87">
        <v>26.545000000000002</v>
      </c>
      <c r="I87">
        <v>136</v>
      </c>
      <c r="J87">
        <v>25.084</v>
      </c>
      <c r="K87" s="1" t="str">
        <f t="shared" si="4"/>
        <v>Worse</v>
      </c>
      <c r="L87" s="4">
        <f t="shared" si="5"/>
        <v>0.17647058823529413</v>
      </c>
    </row>
    <row r="88" spans="1:12" x14ac:dyDescent="0.25">
      <c r="A88">
        <v>87</v>
      </c>
      <c r="B88" t="s">
        <v>94</v>
      </c>
      <c r="C88">
        <f t="shared" si="3"/>
        <v>21</v>
      </c>
      <c r="D88" s="1">
        <v>103</v>
      </c>
      <c r="E88">
        <v>129</v>
      </c>
      <c r="F88">
        <v>23.794</v>
      </c>
      <c r="G88">
        <v>140</v>
      </c>
      <c r="H88">
        <v>26.632000000000001</v>
      </c>
      <c r="I88">
        <v>138.9</v>
      </c>
      <c r="J88">
        <v>24.927799999999998</v>
      </c>
      <c r="K88" s="1" t="str">
        <f t="shared" si="4"/>
        <v>Worse</v>
      </c>
      <c r="L88" s="4">
        <f t="shared" si="5"/>
        <v>0.25845932325413967</v>
      </c>
    </row>
    <row r="89" spans="1:12" x14ac:dyDescent="0.25">
      <c r="A89">
        <v>88</v>
      </c>
      <c r="B89" t="s">
        <v>95</v>
      </c>
      <c r="C89">
        <f t="shared" si="3"/>
        <v>22</v>
      </c>
      <c r="D89" s="1">
        <v>109</v>
      </c>
      <c r="E89">
        <v>152</v>
      </c>
      <c r="F89">
        <v>23.021999999999998</v>
      </c>
      <c r="G89">
        <v>152</v>
      </c>
      <c r="H89">
        <v>27.187000000000001</v>
      </c>
      <c r="I89">
        <v>152</v>
      </c>
      <c r="J89">
        <v>25.784400000000002</v>
      </c>
      <c r="K89" s="1" t="str">
        <f t="shared" si="4"/>
        <v>Worse</v>
      </c>
      <c r="L89" s="4">
        <f t="shared" si="5"/>
        <v>0.28289473684210525</v>
      </c>
    </row>
    <row r="90" spans="1:12" x14ac:dyDescent="0.25">
      <c r="A90">
        <v>89</v>
      </c>
      <c r="B90" t="s">
        <v>96</v>
      </c>
      <c r="C90">
        <f t="shared" si="3"/>
        <v>23</v>
      </c>
      <c r="D90" s="1">
        <v>101</v>
      </c>
      <c r="E90">
        <v>177</v>
      </c>
      <c r="F90">
        <v>24.652000000000001</v>
      </c>
      <c r="G90">
        <v>177</v>
      </c>
      <c r="H90">
        <v>27.42</v>
      </c>
      <c r="I90">
        <v>177</v>
      </c>
      <c r="J90">
        <v>26.137599999999999</v>
      </c>
      <c r="K90" s="1" t="str">
        <f t="shared" si="4"/>
        <v>Worse</v>
      </c>
      <c r="L90" s="4">
        <f t="shared" si="5"/>
        <v>0.42937853107344631</v>
      </c>
    </row>
    <row r="91" spans="1:12" x14ac:dyDescent="0.25">
      <c r="A91">
        <v>90</v>
      </c>
      <c r="B91" t="s">
        <v>97</v>
      </c>
      <c r="C91">
        <f t="shared" si="3"/>
        <v>24</v>
      </c>
      <c r="D91" s="1">
        <v>100</v>
      </c>
      <c r="E91">
        <v>150</v>
      </c>
      <c r="F91">
        <v>24.216000000000001</v>
      </c>
      <c r="G91">
        <v>163</v>
      </c>
      <c r="H91">
        <v>28.047999999999998</v>
      </c>
      <c r="I91">
        <v>161.1</v>
      </c>
      <c r="J91">
        <v>26.167099999999998</v>
      </c>
      <c r="K91" s="1" t="str">
        <f t="shared" si="4"/>
        <v>Worse</v>
      </c>
      <c r="L91" s="4">
        <f t="shared" si="5"/>
        <v>0.37926753569211669</v>
      </c>
    </row>
    <row r="92" spans="1:12" x14ac:dyDescent="0.25">
      <c r="A92">
        <v>91</v>
      </c>
      <c r="B92" t="s">
        <v>98</v>
      </c>
      <c r="C92">
        <f t="shared" si="3"/>
        <v>15</v>
      </c>
      <c r="D92" s="1">
        <v>97</v>
      </c>
      <c r="E92">
        <v>101</v>
      </c>
      <c r="F92">
        <v>22.225000000000001</v>
      </c>
      <c r="G92">
        <v>101</v>
      </c>
      <c r="H92">
        <v>24.716000000000001</v>
      </c>
      <c r="I92">
        <v>101</v>
      </c>
      <c r="J92">
        <v>23.376000000000001</v>
      </c>
      <c r="K92" s="1" t="str">
        <f t="shared" si="4"/>
        <v>Worse</v>
      </c>
      <c r="L92" s="4">
        <f t="shared" si="5"/>
        <v>3.9603960396039604E-2</v>
      </c>
    </row>
    <row r="93" spans="1:12" x14ac:dyDescent="0.25">
      <c r="A93">
        <v>92</v>
      </c>
      <c r="B93" t="s">
        <v>99</v>
      </c>
      <c r="C93">
        <f t="shared" si="3"/>
        <v>16</v>
      </c>
      <c r="D93" s="1">
        <v>106</v>
      </c>
      <c r="E93">
        <v>106</v>
      </c>
      <c r="F93">
        <v>21.536000000000001</v>
      </c>
      <c r="G93">
        <v>106</v>
      </c>
      <c r="H93">
        <v>24.419</v>
      </c>
      <c r="I93">
        <v>106</v>
      </c>
      <c r="J93">
        <v>23.317599999999999</v>
      </c>
      <c r="K93" s="1" t="str">
        <f t="shared" si="4"/>
        <v>Equal</v>
      </c>
      <c r="L93" s="4">
        <f t="shared" si="5"/>
        <v>0</v>
      </c>
    </row>
    <row r="94" spans="1:12" x14ac:dyDescent="0.25">
      <c r="A94">
        <v>93</v>
      </c>
      <c r="B94" t="s">
        <v>100</v>
      </c>
      <c r="C94">
        <f t="shared" si="3"/>
        <v>17</v>
      </c>
      <c r="D94" s="1">
        <v>116</v>
      </c>
      <c r="E94">
        <v>154</v>
      </c>
      <c r="F94">
        <v>20.803999999999998</v>
      </c>
      <c r="G94">
        <v>154</v>
      </c>
      <c r="H94">
        <v>25.193999999999999</v>
      </c>
      <c r="I94">
        <v>154</v>
      </c>
      <c r="J94">
        <v>23.665099999999999</v>
      </c>
      <c r="K94" s="1" t="str">
        <f t="shared" si="4"/>
        <v>Worse</v>
      </c>
      <c r="L94" s="4">
        <f t="shared" si="5"/>
        <v>0.24675324675324675</v>
      </c>
    </row>
    <row r="95" spans="1:12" x14ac:dyDescent="0.25">
      <c r="A95">
        <v>94</v>
      </c>
      <c r="B95" t="s">
        <v>101</v>
      </c>
      <c r="C95">
        <f t="shared" si="3"/>
        <v>18</v>
      </c>
      <c r="D95" s="1">
        <v>105</v>
      </c>
      <c r="E95">
        <v>131</v>
      </c>
      <c r="F95">
        <v>21.628</v>
      </c>
      <c r="G95">
        <v>141</v>
      </c>
      <c r="H95">
        <v>24.658999999999999</v>
      </c>
      <c r="I95">
        <v>139</v>
      </c>
      <c r="J95">
        <v>23.140400000000003</v>
      </c>
      <c r="K95" s="1" t="str">
        <f t="shared" si="4"/>
        <v>Worse</v>
      </c>
      <c r="L95" s="4">
        <f t="shared" si="5"/>
        <v>0.2446043165467626</v>
      </c>
    </row>
    <row r="96" spans="1:12" x14ac:dyDescent="0.25">
      <c r="A96">
        <v>95</v>
      </c>
      <c r="B96" t="s">
        <v>102</v>
      </c>
      <c r="C96">
        <f t="shared" si="3"/>
        <v>19</v>
      </c>
      <c r="D96" s="1">
        <v>113</v>
      </c>
      <c r="E96">
        <v>125</v>
      </c>
      <c r="F96">
        <v>23.132000000000001</v>
      </c>
      <c r="G96">
        <v>136</v>
      </c>
      <c r="H96">
        <v>26.817</v>
      </c>
      <c r="I96">
        <v>134.9</v>
      </c>
      <c r="J96">
        <v>24.8293</v>
      </c>
      <c r="K96" s="1" t="str">
        <f t="shared" si="4"/>
        <v>Worse</v>
      </c>
      <c r="L96" s="4">
        <f t="shared" si="5"/>
        <v>0.1623424759080801</v>
      </c>
    </row>
    <row r="97" spans="1:12" x14ac:dyDescent="0.25">
      <c r="A97">
        <v>96</v>
      </c>
      <c r="B97" t="s">
        <v>103</v>
      </c>
      <c r="C97">
        <f t="shared" si="3"/>
        <v>20</v>
      </c>
      <c r="D97" s="1">
        <v>100</v>
      </c>
      <c r="E97">
        <v>140</v>
      </c>
      <c r="F97">
        <v>23.422999999999998</v>
      </c>
      <c r="G97">
        <v>140</v>
      </c>
      <c r="H97">
        <v>25.573</v>
      </c>
      <c r="I97">
        <v>140</v>
      </c>
      <c r="J97">
        <v>24.730700000000002</v>
      </c>
      <c r="K97" s="1" t="str">
        <f t="shared" si="4"/>
        <v>Worse</v>
      </c>
      <c r="L97" s="4">
        <f t="shared" si="5"/>
        <v>0.2857142857142857</v>
      </c>
    </row>
    <row r="98" spans="1:12" x14ac:dyDescent="0.25">
      <c r="A98">
        <v>97</v>
      </c>
      <c r="B98" t="s">
        <v>104</v>
      </c>
      <c r="C98">
        <f t="shared" si="3"/>
        <v>21</v>
      </c>
      <c r="D98" s="1">
        <v>112</v>
      </c>
      <c r="E98">
        <v>152</v>
      </c>
      <c r="F98">
        <v>24.472000000000001</v>
      </c>
      <c r="G98">
        <v>152</v>
      </c>
      <c r="H98">
        <v>26.632000000000001</v>
      </c>
      <c r="I98">
        <v>152</v>
      </c>
      <c r="J98">
        <v>25.694700000000001</v>
      </c>
      <c r="K98" s="1" t="str">
        <f t="shared" si="4"/>
        <v>Worse</v>
      </c>
      <c r="L98" s="4">
        <f t="shared" si="5"/>
        <v>0.26315789473684209</v>
      </c>
    </row>
    <row r="99" spans="1:12" x14ac:dyDescent="0.25">
      <c r="A99">
        <v>98</v>
      </c>
      <c r="B99" t="s">
        <v>105</v>
      </c>
      <c r="C99">
        <f t="shared" si="3"/>
        <v>22</v>
      </c>
      <c r="D99" s="1">
        <v>102</v>
      </c>
      <c r="E99">
        <v>177</v>
      </c>
      <c r="F99">
        <v>24.91</v>
      </c>
      <c r="G99">
        <v>177</v>
      </c>
      <c r="H99">
        <v>26.803000000000001</v>
      </c>
      <c r="I99">
        <v>177</v>
      </c>
      <c r="J99">
        <v>25.826499999999999</v>
      </c>
      <c r="K99" s="1" t="str">
        <f t="shared" si="4"/>
        <v>Worse</v>
      </c>
      <c r="L99" s="4">
        <f t="shared" si="5"/>
        <v>0.42372881355932202</v>
      </c>
    </row>
    <row r="100" spans="1:12" x14ac:dyDescent="0.25">
      <c r="A100">
        <v>99</v>
      </c>
      <c r="B100" t="s">
        <v>106</v>
      </c>
      <c r="C100">
        <f t="shared" si="3"/>
        <v>23</v>
      </c>
      <c r="D100" s="1">
        <v>102</v>
      </c>
      <c r="E100">
        <v>161</v>
      </c>
      <c r="F100">
        <v>25.071999999999999</v>
      </c>
      <c r="G100">
        <v>163</v>
      </c>
      <c r="H100">
        <v>27.323</v>
      </c>
      <c r="I100">
        <v>162</v>
      </c>
      <c r="J100">
        <v>26.420900000000003</v>
      </c>
      <c r="K100" s="1" t="str">
        <f t="shared" si="4"/>
        <v>Worse</v>
      </c>
      <c r="L100" s="4">
        <f t="shared" si="5"/>
        <v>0.37037037037037035</v>
      </c>
    </row>
    <row r="101" spans="1:12" x14ac:dyDescent="0.25">
      <c r="A101">
        <v>100</v>
      </c>
      <c r="B101" t="s">
        <v>107</v>
      </c>
      <c r="C101">
        <f t="shared" si="3"/>
        <v>24</v>
      </c>
      <c r="D101" s="1">
        <v>110</v>
      </c>
      <c r="E101">
        <v>169</v>
      </c>
      <c r="F101">
        <v>23.759</v>
      </c>
      <c r="G101">
        <v>171</v>
      </c>
      <c r="H101">
        <v>27.974</v>
      </c>
      <c r="I101">
        <v>170.4</v>
      </c>
      <c r="J101">
        <v>26.268799999999999</v>
      </c>
      <c r="K101" s="1" t="str">
        <f t="shared" si="4"/>
        <v>Worse</v>
      </c>
      <c r="L101" s="4">
        <f t="shared" si="5"/>
        <v>0.35446009389671362</v>
      </c>
    </row>
    <row r="102" spans="1:12" x14ac:dyDescent="0.25">
      <c r="A102">
        <v>101</v>
      </c>
      <c r="B102" t="s">
        <v>108</v>
      </c>
      <c r="C102">
        <f xml:space="preserve"> VALUE(MID(B102,8,2))-VALUE(MID(B102,5,2))+1</f>
        <v>15</v>
      </c>
      <c r="D102" s="1">
        <v>101</v>
      </c>
      <c r="E102">
        <v>101</v>
      </c>
      <c r="F102">
        <v>22.077000000000002</v>
      </c>
      <c r="G102">
        <v>101</v>
      </c>
      <c r="H102">
        <v>25.027000000000001</v>
      </c>
      <c r="I102">
        <v>101</v>
      </c>
      <c r="J102">
        <v>23.0885</v>
      </c>
      <c r="K102" s="1" t="str">
        <f t="shared" si="4"/>
        <v>Equal</v>
      </c>
      <c r="L102" s="4">
        <f t="shared" si="5"/>
        <v>0</v>
      </c>
    </row>
    <row r="103" spans="1:12" x14ac:dyDescent="0.25">
      <c r="A103">
        <v>102</v>
      </c>
      <c r="B103" t="s">
        <v>109</v>
      </c>
      <c r="C103">
        <f t="shared" ref="C103:C166" si="6" xml:space="preserve"> VALUE(MID(B103,8,2))-VALUE(MID(B103,5,2))+1</f>
        <v>16</v>
      </c>
      <c r="D103" s="1">
        <v>111</v>
      </c>
      <c r="E103">
        <v>149</v>
      </c>
      <c r="F103">
        <v>21.760999999999999</v>
      </c>
      <c r="G103">
        <v>149</v>
      </c>
      <c r="H103">
        <v>24.663</v>
      </c>
      <c r="I103">
        <v>149</v>
      </c>
      <c r="J103">
        <v>23.587</v>
      </c>
      <c r="K103" s="1" t="str">
        <f t="shared" si="4"/>
        <v>Worse</v>
      </c>
      <c r="L103" s="4">
        <f t="shared" si="5"/>
        <v>0.25503355704697989</v>
      </c>
    </row>
    <row r="104" spans="1:12" x14ac:dyDescent="0.25">
      <c r="A104">
        <v>103</v>
      </c>
      <c r="B104" t="s">
        <v>110</v>
      </c>
      <c r="C104">
        <f t="shared" si="6"/>
        <v>17</v>
      </c>
      <c r="D104" s="1">
        <v>117</v>
      </c>
      <c r="E104">
        <v>126</v>
      </c>
      <c r="F104">
        <v>22.565000000000001</v>
      </c>
      <c r="G104">
        <v>136</v>
      </c>
      <c r="H104">
        <v>24.808</v>
      </c>
      <c r="I104">
        <v>133</v>
      </c>
      <c r="J104">
        <v>23.896599999999999</v>
      </c>
      <c r="K104" s="1" t="str">
        <f t="shared" si="4"/>
        <v>Worse</v>
      </c>
      <c r="L104" s="4">
        <f t="shared" si="5"/>
        <v>0.12030075187969924</v>
      </c>
    </row>
    <row r="105" spans="1:12" x14ac:dyDescent="0.25">
      <c r="A105">
        <v>104</v>
      </c>
      <c r="B105" t="s">
        <v>111</v>
      </c>
      <c r="C105">
        <f t="shared" si="6"/>
        <v>18</v>
      </c>
      <c r="D105" s="1">
        <v>101</v>
      </c>
      <c r="E105">
        <v>131</v>
      </c>
      <c r="F105">
        <v>21.097000000000001</v>
      </c>
      <c r="G105">
        <v>131</v>
      </c>
      <c r="H105">
        <v>23.637</v>
      </c>
      <c r="I105">
        <v>131</v>
      </c>
      <c r="J105">
        <v>22.525599999999997</v>
      </c>
      <c r="K105" s="1" t="str">
        <f t="shared" si="4"/>
        <v>Worse</v>
      </c>
      <c r="L105" s="4">
        <f t="shared" si="5"/>
        <v>0.22900763358778625</v>
      </c>
    </row>
    <row r="106" spans="1:12" x14ac:dyDescent="0.25">
      <c r="A106">
        <v>105</v>
      </c>
      <c r="B106" t="s">
        <v>112</v>
      </c>
      <c r="C106">
        <f t="shared" si="6"/>
        <v>19</v>
      </c>
      <c r="D106" s="1">
        <v>96</v>
      </c>
      <c r="E106">
        <v>124</v>
      </c>
      <c r="F106">
        <v>23.12</v>
      </c>
      <c r="G106">
        <v>135</v>
      </c>
      <c r="H106">
        <v>25.943000000000001</v>
      </c>
      <c r="I106">
        <v>132.80000000000001</v>
      </c>
      <c r="J106">
        <v>24.770099999999999</v>
      </c>
      <c r="K106" s="1" t="str">
        <f t="shared" si="4"/>
        <v>Worse</v>
      </c>
      <c r="L106" s="4">
        <f t="shared" si="5"/>
        <v>0.27710843373493982</v>
      </c>
    </row>
    <row r="107" spans="1:12" x14ac:dyDescent="0.25">
      <c r="A107">
        <v>106</v>
      </c>
      <c r="B107" t="s">
        <v>113</v>
      </c>
      <c r="C107">
        <f t="shared" si="6"/>
        <v>20</v>
      </c>
      <c r="D107" s="1">
        <v>112</v>
      </c>
      <c r="E107">
        <v>136</v>
      </c>
      <c r="F107">
        <v>22.745999999999999</v>
      </c>
      <c r="G107">
        <v>149</v>
      </c>
      <c r="H107">
        <v>25.803000000000001</v>
      </c>
      <c r="I107">
        <v>145.19999999999999</v>
      </c>
      <c r="J107">
        <v>24.322700000000001</v>
      </c>
      <c r="K107" s="1" t="str">
        <f t="shared" si="4"/>
        <v>Worse</v>
      </c>
      <c r="L107" s="4">
        <f t="shared" si="5"/>
        <v>0.22865013774104678</v>
      </c>
    </row>
    <row r="108" spans="1:12" x14ac:dyDescent="0.25">
      <c r="A108">
        <v>107</v>
      </c>
      <c r="B108" t="s">
        <v>114</v>
      </c>
      <c r="C108">
        <f t="shared" si="6"/>
        <v>21</v>
      </c>
      <c r="D108" s="1">
        <v>94</v>
      </c>
      <c r="E108">
        <v>172</v>
      </c>
      <c r="F108">
        <v>23.742999999999999</v>
      </c>
      <c r="G108">
        <v>172</v>
      </c>
      <c r="H108">
        <v>26.103000000000002</v>
      </c>
      <c r="I108">
        <v>172</v>
      </c>
      <c r="J108">
        <v>24.696300000000001</v>
      </c>
      <c r="K108" s="1" t="str">
        <f t="shared" si="4"/>
        <v>Worse</v>
      </c>
      <c r="L108" s="4">
        <f t="shared" si="5"/>
        <v>0.45348837209302323</v>
      </c>
    </row>
    <row r="109" spans="1:12" x14ac:dyDescent="0.25">
      <c r="A109">
        <v>108</v>
      </c>
      <c r="B109" t="s">
        <v>115</v>
      </c>
      <c r="C109">
        <f t="shared" si="6"/>
        <v>22</v>
      </c>
      <c r="D109" s="1">
        <v>100</v>
      </c>
      <c r="E109">
        <v>156</v>
      </c>
      <c r="F109">
        <v>23.538</v>
      </c>
      <c r="G109">
        <v>158</v>
      </c>
      <c r="H109">
        <v>27.442</v>
      </c>
      <c r="I109">
        <v>157.4</v>
      </c>
      <c r="J109">
        <v>25.122900000000001</v>
      </c>
      <c r="K109" s="1" t="str">
        <f t="shared" si="4"/>
        <v>Worse</v>
      </c>
      <c r="L109" s="4">
        <f t="shared" si="5"/>
        <v>0.36467598475222368</v>
      </c>
    </row>
    <row r="110" spans="1:12" x14ac:dyDescent="0.25">
      <c r="A110">
        <v>109</v>
      </c>
      <c r="B110" t="s">
        <v>116</v>
      </c>
      <c r="C110">
        <f t="shared" si="6"/>
        <v>23</v>
      </c>
      <c r="D110" s="1">
        <v>103</v>
      </c>
      <c r="E110">
        <v>164</v>
      </c>
      <c r="F110">
        <v>23.504000000000001</v>
      </c>
      <c r="G110">
        <v>166</v>
      </c>
      <c r="H110">
        <v>26.186</v>
      </c>
      <c r="I110">
        <v>165</v>
      </c>
      <c r="J110">
        <v>24.822400000000002</v>
      </c>
      <c r="K110" s="1" t="str">
        <f t="shared" si="4"/>
        <v>Worse</v>
      </c>
      <c r="L110" s="4">
        <f t="shared" si="5"/>
        <v>0.37575757575757573</v>
      </c>
    </row>
    <row r="111" spans="1:12" x14ac:dyDescent="0.25">
      <c r="A111">
        <v>110</v>
      </c>
      <c r="B111" t="s">
        <v>117</v>
      </c>
      <c r="C111">
        <f t="shared" si="6"/>
        <v>24</v>
      </c>
      <c r="D111" s="1">
        <v>103</v>
      </c>
      <c r="E111">
        <v>164</v>
      </c>
      <c r="F111">
        <v>24.87</v>
      </c>
      <c r="G111">
        <v>166</v>
      </c>
      <c r="H111">
        <v>27.459</v>
      </c>
      <c r="I111">
        <v>165</v>
      </c>
      <c r="J111">
        <v>25.762400000000003</v>
      </c>
      <c r="K111" s="1" t="str">
        <f t="shared" si="4"/>
        <v>Worse</v>
      </c>
      <c r="L111" s="4">
        <f t="shared" si="5"/>
        <v>0.37575757575757573</v>
      </c>
    </row>
    <row r="112" spans="1:12" x14ac:dyDescent="0.25">
      <c r="A112">
        <v>111</v>
      </c>
      <c r="B112" t="s">
        <v>118</v>
      </c>
      <c r="C112">
        <f t="shared" si="6"/>
        <v>15</v>
      </c>
      <c r="D112" s="1">
        <v>111</v>
      </c>
      <c r="E112">
        <v>149</v>
      </c>
      <c r="F112">
        <v>20.536999999999999</v>
      </c>
      <c r="G112">
        <v>149</v>
      </c>
      <c r="H112">
        <v>25.513000000000002</v>
      </c>
      <c r="I112">
        <v>149</v>
      </c>
      <c r="J112">
        <v>23.009400000000003</v>
      </c>
      <c r="K112" s="1" t="str">
        <f t="shared" si="4"/>
        <v>Worse</v>
      </c>
      <c r="L112" s="4">
        <f t="shared" si="5"/>
        <v>0.25503355704697989</v>
      </c>
    </row>
    <row r="113" spans="1:12" x14ac:dyDescent="0.25">
      <c r="A113">
        <v>112</v>
      </c>
      <c r="B113" t="s">
        <v>119</v>
      </c>
      <c r="C113">
        <f t="shared" si="6"/>
        <v>16</v>
      </c>
      <c r="D113" s="1">
        <v>116</v>
      </c>
      <c r="E113">
        <v>126</v>
      </c>
      <c r="F113">
        <v>21.294</v>
      </c>
      <c r="G113">
        <v>136</v>
      </c>
      <c r="H113">
        <v>24.576000000000001</v>
      </c>
      <c r="I113">
        <v>132</v>
      </c>
      <c r="J113">
        <v>23.005099999999999</v>
      </c>
      <c r="K113" s="1" t="str">
        <f t="shared" si="4"/>
        <v>Worse</v>
      </c>
      <c r="L113" s="4">
        <f t="shared" si="5"/>
        <v>0.12121212121212122</v>
      </c>
    </row>
    <row r="114" spans="1:12" x14ac:dyDescent="0.25">
      <c r="A114">
        <v>113</v>
      </c>
      <c r="B114" t="s">
        <v>120</v>
      </c>
      <c r="C114">
        <f t="shared" si="6"/>
        <v>17</v>
      </c>
      <c r="D114" s="1">
        <v>104</v>
      </c>
      <c r="E114">
        <v>120</v>
      </c>
      <c r="F114">
        <v>21.821000000000002</v>
      </c>
      <c r="G114">
        <v>131</v>
      </c>
      <c r="H114">
        <v>24.425999999999998</v>
      </c>
      <c r="I114">
        <v>129.9</v>
      </c>
      <c r="J114">
        <v>23.334499999999998</v>
      </c>
      <c r="K114" s="1" t="str">
        <f t="shared" si="4"/>
        <v>Worse</v>
      </c>
      <c r="L114" s="4">
        <f t="shared" si="5"/>
        <v>0.19938414164742113</v>
      </c>
    </row>
    <row r="115" spans="1:12" x14ac:dyDescent="0.25">
      <c r="A115">
        <v>114</v>
      </c>
      <c r="B115" t="s">
        <v>121</v>
      </c>
      <c r="C115">
        <f t="shared" si="6"/>
        <v>18</v>
      </c>
      <c r="D115" s="1">
        <v>97</v>
      </c>
      <c r="E115">
        <v>135</v>
      </c>
      <c r="F115">
        <v>20.292999999999999</v>
      </c>
      <c r="G115">
        <v>135</v>
      </c>
      <c r="H115">
        <v>23.298999999999999</v>
      </c>
      <c r="I115">
        <v>135</v>
      </c>
      <c r="J115">
        <v>22.003499999999999</v>
      </c>
      <c r="K115" s="1" t="str">
        <f t="shared" si="4"/>
        <v>Worse</v>
      </c>
      <c r="L115" s="4">
        <f t="shared" si="5"/>
        <v>0.2814814814814815</v>
      </c>
    </row>
    <row r="116" spans="1:12" x14ac:dyDescent="0.25">
      <c r="A116">
        <v>115</v>
      </c>
      <c r="B116" t="s">
        <v>122</v>
      </c>
      <c r="C116">
        <f t="shared" si="6"/>
        <v>19</v>
      </c>
      <c r="D116" s="1">
        <v>106</v>
      </c>
      <c r="E116">
        <v>136</v>
      </c>
      <c r="F116">
        <v>23.414000000000001</v>
      </c>
      <c r="G116">
        <v>149</v>
      </c>
      <c r="H116">
        <v>26.622</v>
      </c>
      <c r="I116">
        <v>145</v>
      </c>
      <c r="J116">
        <v>24.5304</v>
      </c>
      <c r="K116" s="1" t="str">
        <f t="shared" si="4"/>
        <v>Worse</v>
      </c>
      <c r="L116" s="4">
        <f t="shared" si="5"/>
        <v>0.26896551724137929</v>
      </c>
    </row>
    <row r="117" spans="1:12" x14ac:dyDescent="0.25">
      <c r="A117">
        <v>116</v>
      </c>
      <c r="B117" t="s">
        <v>123</v>
      </c>
      <c r="C117">
        <f t="shared" si="6"/>
        <v>20</v>
      </c>
      <c r="D117" s="1">
        <v>99</v>
      </c>
      <c r="E117">
        <v>172</v>
      </c>
      <c r="F117">
        <v>22.888999999999999</v>
      </c>
      <c r="G117">
        <v>172</v>
      </c>
      <c r="H117">
        <v>26.922999999999998</v>
      </c>
      <c r="I117">
        <v>172</v>
      </c>
      <c r="J117">
        <v>24.8215</v>
      </c>
      <c r="K117" s="1" t="str">
        <f t="shared" si="4"/>
        <v>Worse</v>
      </c>
      <c r="L117" s="4">
        <f t="shared" si="5"/>
        <v>0.42441860465116277</v>
      </c>
    </row>
    <row r="118" spans="1:12" x14ac:dyDescent="0.25">
      <c r="A118">
        <v>117</v>
      </c>
      <c r="B118" t="s">
        <v>124</v>
      </c>
      <c r="C118">
        <f t="shared" si="6"/>
        <v>21</v>
      </c>
      <c r="D118" s="1">
        <v>98</v>
      </c>
      <c r="E118">
        <v>156</v>
      </c>
      <c r="F118">
        <v>23.376999999999999</v>
      </c>
      <c r="G118">
        <v>158</v>
      </c>
      <c r="H118">
        <v>26.658999999999999</v>
      </c>
      <c r="I118">
        <v>156.80000000000001</v>
      </c>
      <c r="J118">
        <v>25.489599999999999</v>
      </c>
      <c r="K118" s="1" t="str">
        <f t="shared" si="4"/>
        <v>Worse</v>
      </c>
      <c r="L118" s="4">
        <f t="shared" si="5"/>
        <v>0.37500000000000006</v>
      </c>
    </row>
    <row r="119" spans="1:12" x14ac:dyDescent="0.25">
      <c r="A119">
        <v>118</v>
      </c>
      <c r="B119" t="s">
        <v>125</v>
      </c>
      <c r="C119">
        <f t="shared" si="6"/>
        <v>22</v>
      </c>
      <c r="D119" s="1">
        <v>107</v>
      </c>
      <c r="E119">
        <v>153</v>
      </c>
      <c r="F119">
        <v>23.962</v>
      </c>
      <c r="G119">
        <v>166</v>
      </c>
      <c r="H119">
        <v>27.802</v>
      </c>
      <c r="I119">
        <v>163.9</v>
      </c>
      <c r="J119">
        <v>25.779599999999999</v>
      </c>
      <c r="K119" s="1" t="str">
        <f t="shared" si="4"/>
        <v>Worse</v>
      </c>
      <c r="L119" s="4">
        <f t="shared" si="5"/>
        <v>0.3471629042098841</v>
      </c>
    </row>
    <row r="120" spans="1:12" x14ac:dyDescent="0.25">
      <c r="A120">
        <v>119</v>
      </c>
      <c r="B120" t="s">
        <v>126</v>
      </c>
      <c r="C120">
        <f t="shared" si="6"/>
        <v>23</v>
      </c>
      <c r="D120" s="1">
        <v>104</v>
      </c>
      <c r="E120">
        <v>164</v>
      </c>
      <c r="F120">
        <v>24.632999999999999</v>
      </c>
      <c r="G120">
        <v>166</v>
      </c>
      <c r="H120">
        <v>28.204000000000001</v>
      </c>
      <c r="I120">
        <v>164.8</v>
      </c>
      <c r="J120">
        <v>26.163499999999999</v>
      </c>
      <c r="K120" s="1" t="str">
        <f t="shared" si="4"/>
        <v>Worse</v>
      </c>
      <c r="L120" s="4">
        <f t="shared" si="5"/>
        <v>0.36893203883495151</v>
      </c>
    </row>
    <row r="121" spans="1:12" x14ac:dyDescent="0.25">
      <c r="A121">
        <v>120</v>
      </c>
      <c r="B121" t="s">
        <v>127</v>
      </c>
      <c r="C121">
        <f t="shared" si="6"/>
        <v>24</v>
      </c>
      <c r="D121" s="1">
        <v>98</v>
      </c>
      <c r="E121">
        <v>155</v>
      </c>
      <c r="F121">
        <v>24.963000000000001</v>
      </c>
      <c r="G121">
        <v>168</v>
      </c>
      <c r="H121">
        <v>27.777000000000001</v>
      </c>
      <c r="I121">
        <v>165.4</v>
      </c>
      <c r="J121">
        <v>26.350099999999998</v>
      </c>
      <c r="K121" s="1" t="str">
        <f t="shared" si="4"/>
        <v>Worse</v>
      </c>
      <c r="L121" s="4">
        <f t="shared" si="5"/>
        <v>0.407496977025393</v>
      </c>
    </row>
    <row r="122" spans="1:12" x14ac:dyDescent="0.25">
      <c r="A122">
        <v>121</v>
      </c>
      <c r="B122" t="s">
        <v>128</v>
      </c>
      <c r="C122">
        <f t="shared" si="6"/>
        <v>15</v>
      </c>
      <c r="D122" s="1">
        <v>117</v>
      </c>
      <c r="E122">
        <v>126</v>
      </c>
      <c r="F122">
        <v>22.256</v>
      </c>
      <c r="G122">
        <v>136</v>
      </c>
      <c r="H122">
        <v>24.661999999999999</v>
      </c>
      <c r="I122">
        <v>134</v>
      </c>
      <c r="J122">
        <v>23.040099999999999</v>
      </c>
      <c r="K122" s="1" t="str">
        <f t="shared" si="4"/>
        <v>Worse</v>
      </c>
      <c r="L122" s="4">
        <f t="shared" si="5"/>
        <v>0.12686567164179105</v>
      </c>
    </row>
    <row r="123" spans="1:12" x14ac:dyDescent="0.25">
      <c r="A123">
        <v>122</v>
      </c>
      <c r="B123" t="s">
        <v>129</v>
      </c>
      <c r="C123">
        <f t="shared" si="6"/>
        <v>16</v>
      </c>
      <c r="D123" s="1">
        <v>108</v>
      </c>
      <c r="E123">
        <v>120</v>
      </c>
      <c r="F123">
        <v>21.948</v>
      </c>
      <c r="G123">
        <v>131</v>
      </c>
      <c r="H123">
        <v>24.001999999999999</v>
      </c>
      <c r="I123">
        <v>128.80000000000001</v>
      </c>
      <c r="J123">
        <v>23.126200000000001</v>
      </c>
      <c r="K123" s="1" t="str">
        <f t="shared" si="4"/>
        <v>Worse</v>
      </c>
      <c r="L123" s="4">
        <f t="shared" si="5"/>
        <v>0.16149068322981375</v>
      </c>
    </row>
    <row r="124" spans="1:12" x14ac:dyDescent="0.25">
      <c r="A124">
        <v>123</v>
      </c>
      <c r="B124" t="s">
        <v>130</v>
      </c>
      <c r="C124">
        <f t="shared" si="6"/>
        <v>17</v>
      </c>
      <c r="D124" s="1">
        <v>97</v>
      </c>
      <c r="E124">
        <v>124</v>
      </c>
      <c r="F124">
        <v>22.690999999999999</v>
      </c>
      <c r="G124">
        <v>135</v>
      </c>
      <c r="H124">
        <v>24.545000000000002</v>
      </c>
      <c r="I124">
        <v>133.9</v>
      </c>
      <c r="J124">
        <v>23.627800000000001</v>
      </c>
      <c r="K124" s="1" t="str">
        <f t="shared" si="4"/>
        <v>Worse</v>
      </c>
      <c r="L124" s="4">
        <f t="shared" si="5"/>
        <v>0.27557879014189696</v>
      </c>
    </row>
    <row r="125" spans="1:12" x14ac:dyDescent="0.25">
      <c r="A125">
        <v>124</v>
      </c>
      <c r="B125" t="s">
        <v>131</v>
      </c>
      <c r="C125">
        <f t="shared" si="6"/>
        <v>18</v>
      </c>
      <c r="D125" s="1">
        <v>107</v>
      </c>
      <c r="E125">
        <v>136</v>
      </c>
      <c r="F125">
        <v>21.725999999999999</v>
      </c>
      <c r="G125">
        <v>147</v>
      </c>
      <c r="H125">
        <v>24.033999999999999</v>
      </c>
      <c r="I125">
        <v>145.9</v>
      </c>
      <c r="J125">
        <v>22.677599999999998</v>
      </c>
      <c r="K125" s="1" t="str">
        <f t="shared" si="4"/>
        <v>Worse</v>
      </c>
      <c r="L125" s="4">
        <f t="shared" si="5"/>
        <v>0.26662097326936263</v>
      </c>
    </row>
    <row r="126" spans="1:12" x14ac:dyDescent="0.25">
      <c r="A126">
        <v>125</v>
      </c>
      <c r="B126" t="s">
        <v>132</v>
      </c>
      <c r="C126">
        <f t="shared" si="6"/>
        <v>19</v>
      </c>
      <c r="D126" s="1">
        <v>96</v>
      </c>
      <c r="E126">
        <v>172</v>
      </c>
      <c r="F126">
        <v>22.466999999999999</v>
      </c>
      <c r="G126">
        <v>172</v>
      </c>
      <c r="H126">
        <v>25.529</v>
      </c>
      <c r="I126">
        <v>172</v>
      </c>
      <c r="J126">
        <v>24.012499999999999</v>
      </c>
      <c r="K126" s="1" t="str">
        <f t="shared" si="4"/>
        <v>Worse</v>
      </c>
      <c r="L126" s="4">
        <f t="shared" si="5"/>
        <v>0.44186046511627908</v>
      </c>
    </row>
    <row r="127" spans="1:12" x14ac:dyDescent="0.25">
      <c r="A127">
        <v>126</v>
      </c>
      <c r="B127" t="s">
        <v>133</v>
      </c>
      <c r="C127">
        <f t="shared" si="6"/>
        <v>20</v>
      </c>
      <c r="D127" s="1">
        <v>97</v>
      </c>
      <c r="E127">
        <v>156</v>
      </c>
      <c r="F127">
        <v>23.376999999999999</v>
      </c>
      <c r="G127">
        <v>158</v>
      </c>
      <c r="H127">
        <v>26.515999999999998</v>
      </c>
      <c r="I127">
        <v>157</v>
      </c>
      <c r="J127">
        <v>25.081799999999998</v>
      </c>
      <c r="K127" s="1" t="str">
        <f t="shared" si="4"/>
        <v>Worse</v>
      </c>
      <c r="L127" s="4">
        <f t="shared" si="5"/>
        <v>0.38216560509554143</v>
      </c>
    </row>
    <row r="128" spans="1:12" x14ac:dyDescent="0.25">
      <c r="A128">
        <v>127</v>
      </c>
      <c r="B128" t="s">
        <v>134</v>
      </c>
      <c r="C128">
        <f t="shared" si="6"/>
        <v>21</v>
      </c>
      <c r="D128" s="1">
        <v>104</v>
      </c>
      <c r="E128">
        <v>153</v>
      </c>
      <c r="F128">
        <v>23.776</v>
      </c>
      <c r="G128">
        <v>166</v>
      </c>
      <c r="H128">
        <v>26.841999999999999</v>
      </c>
      <c r="I128">
        <v>163.69999999999999</v>
      </c>
      <c r="J128">
        <v>25.2637</v>
      </c>
      <c r="K128" s="1" t="str">
        <f t="shared" si="4"/>
        <v>Worse</v>
      </c>
      <c r="L128" s="4">
        <f t="shared" si="5"/>
        <v>0.36469150885766644</v>
      </c>
    </row>
    <row r="129" spans="1:12" x14ac:dyDescent="0.25">
      <c r="A129">
        <v>128</v>
      </c>
      <c r="B129" t="s">
        <v>135</v>
      </c>
      <c r="C129">
        <f t="shared" si="6"/>
        <v>22</v>
      </c>
      <c r="D129" s="1">
        <v>103</v>
      </c>
      <c r="E129">
        <v>164</v>
      </c>
      <c r="F129">
        <v>23.327999999999999</v>
      </c>
      <c r="G129">
        <v>166</v>
      </c>
      <c r="H129">
        <v>26.045000000000002</v>
      </c>
      <c r="I129">
        <v>165.4</v>
      </c>
      <c r="J129">
        <v>25.023</v>
      </c>
      <c r="K129" s="1" t="str">
        <f t="shared" si="4"/>
        <v>Worse</v>
      </c>
      <c r="L129" s="4">
        <f t="shared" si="5"/>
        <v>0.37726723095525999</v>
      </c>
    </row>
    <row r="130" spans="1:12" x14ac:dyDescent="0.25">
      <c r="A130">
        <v>129</v>
      </c>
      <c r="B130" t="s">
        <v>136</v>
      </c>
      <c r="C130">
        <f t="shared" si="6"/>
        <v>23</v>
      </c>
      <c r="D130" s="1">
        <v>105</v>
      </c>
      <c r="E130">
        <v>166</v>
      </c>
      <c r="F130">
        <v>24.254000000000001</v>
      </c>
      <c r="G130">
        <v>168</v>
      </c>
      <c r="H130">
        <v>27.161999999999999</v>
      </c>
      <c r="I130">
        <v>167.6</v>
      </c>
      <c r="J130">
        <v>26.0062</v>
      </c>
      <c r="K130" s="1" t="str">
        <f t="shared" si="4"/>
        <v>Worse</v>
      </c>
      <c r="L130" s="4">
        <f t="shared" si="5"/>
        <v>0.37350835322195702</v>
      </c>
    </row>
    <row r="131" spans="1:12" x14ac:dyDescent="0.25">
      <c r="A131">
        <v>130</v>
      </c>
      <c r="B131" t="s">
        <v>137</v>
      </c>
      <c r="C131">
        <f t="shared" si="6"/>
        <v>24</v>
      </c>
      <c r="D131" s="1">
        <v>107</v>
      </c>
      <c r="E131">
        <v>169</v>
      </c>
      <c r="F131">
        <v>25.332000000000001</v>
      </c>
      <c r="G131">
        <v>171</v>
      </c>
      <c r="H131">
        <v>27.062000000000001</v>
      </c>
      <c r="I131">
        <v>170.4</v>
      </c>
      <c r="J131">
        <v>26.267099999999999</v>
      </c>
      <c r="K131" s="1" t="str">
        <f t="shared" ref="K131:K194" si="7">IF(E131=D131,"Equal",IF(E131&lt;D131,"Better", "Worse"))</f>
        <v>Worse</v>
      </c>
      <c r="L131" s="4">
        <f t="shared" ref="L131:L194" si="8">(I131-D131)/I131</f>
        <v>0.37206572769953056</v>
      </c>
    </row>
    <row r="132" spans="1:12" x14ac:dyDescent="0.25">
      <c r="A132">
        <v>131</v>
      </c>
      <c r="B132" t="s">
        <v>138</v>
      </c>
      <c r="C132">
        <f t="shared" si="6"/>
        <v>15</v>
      </c>
      <c r="D132" s="1">
        <v>120</v>
      </c>
      <c r="E132">
        <v>120</v>
      </c>
      <c r="F132">
        <v>21.641999999999999</v>
      </c>
      <c r="G132">
        <v>131</v>
      </c>
      <c r="H132">
        <v>23.991</v>
      </c>
      <c r="I132">
        <v>128.80000000000001</v>
      </c>
      <c r="J132">
        <v>23.133200000000002</v>
      </c>
      <c r="K132" s="1" t="str">
        <f t="shared" si="7"/>
        <v>Equal</v>
      </c>
      <c r="L132" s="4">
        <f t="shared" si="8"/>
        <v>6.8322981366459715E-2</v>
      </c>
    </row>
    <row r="133" spans="1:12" x14ac:dyDescent="0.25">
      <c r="A133">
        <v>132</v>
      </c>
      <c r="B133" t="s">
        <v>139</v>
      </c>
      <c r="C133">
        <f t="shared" si="6"/>
        <v>16</v>
      </c>
      <c r="D133" s="1">
        <v>111</v>
      </c>
      <c r="E133">
        <v>124</v>
      </c>
      <c r="F133">
        <v>21.038</v>
      </c>
      <c r="G133">
        <v>135</v>
      </c>
      <c r="H133">
        <v>24.751999999999999</v>
      </c>
      <c r="I133">
        <v>131.69999999999999</v>
      </c>
      <c r="J133">
        <v>23.4711</v>
      </c>
      <c r="K133" s="1" t="str">
        <f t="shared" si="7"/>
        <v>Worse</v>
      </c>
      <c r="L133" s="4">
        <f t="shared" si="8"/>
        <v>0.15717539863325733</v>
      </c>
    </row>
    <row r="134" spans="1:12" x14ac:dyDescent="0.25">
      <c r="A134">
        <v>133</v>
      </c>
      <c r="B134" t="s">
        <v>140</v>
      </c>
      <c r="C134">
        <f t="shared" si="6"/>
        <v>17</v>
      </c>
      <c r="D134" s="1">
        <v>111</v>
      </c>
      <c r="E134">
        <v>136</v>
      </c>
      <c r="F134">
        <v>21.777999999999999</v>
      </c>
      <c r="G134">
        <v>149</v>
      </c>
      <c r="H134">
        <v>24.515000000000001</v>
      </c>
      <c r="I134">
        <v>143.9</v>
      </c>
      <c r="J134">
        <v>23.308799999999998</v>
      </c>
      <c r="K134" s="1" t="str">
        <f t="shared" si="7"/>
        <v>Worse</v>
      </c>
      <c r="L134" s="4">
        <f t="shared" si="8"/>
        <v>0.22863099374565674</v>
      </c>
    </row>
    <row r="135" spans="1:12" x14ac:dyDescent="0.25">
      <c r="A135">
        <v>134</v>
      </c>
      <c r="B135" t="s">
        <v>141</v>
      </c>
      <c r="C135">
        <f t="shared" si="6"/>
        <v>18</v>
      </c>
      <c r="D135" s="1">
        <v>95</v>
      </c>
      <c r="E135">
        <v>172</v>
      </c>
      <c r="F135">
        <v>21.033999999999999</v>
      </c>
      <c r="G135">
        <v>172</v>
      </c>
      <c r="H135">
        <v>24.364000000000001</v>
      </c>
      <c r="I135">
        <v>172</v>
      </c>
      <c r="J135">
        <v>22.7089</v>
      </c>
      <c r="K135" s="1" t="str">
        <f t="shared" si="7"/>
        <v>Worse</v>
      </c>
      <c r="L135" s="4">
        <f t="shared" si="8"/>
        <v>0.44767441860465118</v>
      </c>
    </row>
    <row r="136" spans="1:12" x14ac:dyDescent="0.25">
      <c r="A136">
        <v>135</v>
      </c>
      <c r="B136" t="s">
        <v>142</v>
      </c>
      <c r="C136">
        <f t="shared" si="6"/>
        <v>19</v>
      </c>
      <c r="D136" s="1">
        <v>101</v>
      </c>
      <c r="E136">
        <v>145</v>
      </c>
      <c r="F136">
        <v>22.274999999999999</v>
      </c>
      <c r="G136">
        <v>158</v>
      </c>
      <c r="H136">
        <v>25.593</v>
      </c>
      <c r="I136">
        <v>155.5</v>
      </c>
      <c r="J136">
        <v>23.872499999999999</v>
      </c>
      <c r="K136" s="1" t="str">
        <f t="shared" si="7"/>
        <v>Worse</v>
      </c>
      <c r="L136" s="4">
        <f t="shared" si="8"/>
        <v>0.35048231511254019</v>
      </c>
    </row>
    <row r="137" spans="1:12" x14ac:dyDescent="0.25">
      <c r="A137">
        <v>136</v>
      </c>
      <c r="B137" t="s">
        <v>143</v>
      </c>
      <c r="C137">
        <f t="shared" si="6"/>
        <v>20</v>
      </c>
      <c r="D137" s="1">
        <v>102</v>
      </c>
      <c r="E137">
        <v>164</v>
      </c>
      <c r="F137">
        <v>23.036000000000001</v>
      </c>
      <c r="G137">
        <v>166</v>
      </c>
      <c r="H137">
        <v>24.914999999999999</v>
      </c>
      <c r="I137">
        <v>164.6</v>
      </c>
      <c r="J137">
        <v>24.237400000000001</v>
      </c>
      <c r="K137" s="1" t="str">
        <f t="shared" si="7"/>
        <v>Worse</v>
      </c>
      <c r="L137" s="4">
        <f t="shared" si="8"/>
        <v>0.38031591737545561</v>
      </c>
    </row>
    <row r="138" spans="1:12" x14ac:dyDescent="0.25">
      <c r="A138">
        <v>137</v>
      </c>
      <c r="B138" t="s">
        <v>144</v>
      </c>
      <c r="C138">
        <f t="shared" si="6"/>
        <v>21</v>
      </c>
      <c r="D138" s="1">
        <v>102</v>
      </c>
      <c r="E138">
        <v>164</v>
      </c>
      <c r="F138">
        <v>22.966000000000001</v>
      </c>
      <c r="G138">
        <v>166</v>
      </c>
      <c r="H138">
        <v>26.166</v>
      </c>
      <c r="I138">
        <v>164.8</v>
      </c>
      <c r="J138">
        <v>24.637900000000002</v>
      </c>
      <c r="K138" s="1" t="str">
        <f t="shared" si="7"/>
        <v>Worse</v>
      </c>
      <c r="L138" s="4">
        <f t="shared" si="8"/>
        <v>0.3810679611650486</v>
      </c>
    </row>
    <row r="139" spans="1:12" x14ac:dyDescent="0.25">
      <c r="A139">
        <v>138</v>
      </c>
      <c r="B139" t="s">
        <v>145</v>
      </c>
      <c r="C139">
        <f t="shared" si="6"/>
        <v>22</v>
      </c>
      <c r="D139" s="1">
        <v>106</v>
      </c>
      <c r="E139">
        <v>166</v>
      </c>
      <c r="F139">
        <v>23.914999999999999</v>
      </c>
      <c r="G139">
        <v>168</v>
      </c>
      <c r="H139">
        <v>26.626999999999999</v>
      </c>
      <c r="I139">
        <v>166.8</v>
      </c>
      <c r="J139">
        <v>24.9755</v>
      </c>
      <c r="K139" s="1" t="str">
        <f t="shared" si="7"/>
        <v>Worse</v>
      </c>
      <c r="L139" s="4">
        <f t="shared" si="8"/>
        <v>0.36450839328537177</v>
      </c>
    </row>
    <row r="140" spans="1:12" x14ac:dyDescent="0.25">
      <c r="A140">
        <v>139</v>
      </c>
      <c r="B140" t="s">
        <v>146</v>
      </c>
      <c r="C140">
        <f t="shared" si="6"/>
        <v>23</v>
      </c>
      <c r="D140" s="1">
        <v>114</v>
      </c>
      <c r="E140">
        <v>160</v>
      </c>
      <c r="F140">
        <v>24.974</v>
      </c>
      <c r="G140">
        <v>171</v>
      </c>
      <c r="H140">
        <v>26.356000000000002</v>
      </c>
      <c r="I140">
        <v>169.3</v>
      </c>
      <c r="J140">
        <v>25.696400000000001</v>
      </c>
      <c r="K140" s="1" t="str">
        <f t="shared" si="7"/>
        <v>Worse</v>
      </c>
      <c r="L140" s="4">
        <f t="shared" si="8"/>
        <v>0.3266391021854696</v>
      </c>
    </row>
    <row r="141" spans="1:12" x14ac:dyDescent="0.25">
      <c r="A141">
        <v>140</v>
      </c>
      <c r="B141" t="s">
        <v>147</v>
      </c>
      <c r="C141">
        <f t="shared" si="6"/>
        <v>24</v>
      </c>
      <c r="D141" s="1">
        <v>100</v>
      </c>
      <c r="E141">
        <v>179</v>
      </c>
      <c r="F141">
        <v>25.332000000000001</v>
      </c>
      <c r="G141">
        <v>181</v>
      </c>
      <c r="H141">
        <v>27.474</v>
      </c>
      <c r="I141">
        <v>180.2</v>
      </c>
      <c r="J141">
        <v>26.2881</v>
      </c>
      <c r="K141" s="1" t="str">
        <f t="shared" si="7"/>
        <v>Worse</v>
      </c>
      <c r="L141" s="4">
        <f t="shared" si="8"/>
        <v>0.4450610432852386</v>
      </c>
    </row>
    <row r="142" spans="1:12" x14ac:dyDescent="0.25">
      <c r="A142">
        <v>141</v>
      </c>
      <c r="B142" t="s">
        <v>148</v>
      </c>
      <c r="C142">
        <f t="shared" si="6"/>
        <v>15</v>
      </c>
      <c r="D142" s="1">
        <v>116</v>
      </c>
      <c r="E142">
        <v>124</v>
      </c>
      <c r="F142">
        <v>20.829000000000001</v>
      </c>
      <c r="G142">
        <v>135</v>
      </c>
      <c r="H142">
        <v>24.49</v>
      </c>
      <c r="I142">
        <v>133.9</v>
      </c>
      <c r="J142">
        <v>22.761900000000001</v>
      </c>
      <c r="K142" s="1" t="str">
        <f t="shared" si="7"/>
        <v>Worse</v>
      </c>
      <c r="L142" s="4">
        <f t="shared" si="8"/>
        <v>0.1336818521284541</v>
      </c>
    </row>
    <row r="143" spans="1:12" x14ac:dyDescent="0.25">
      <c r="A143">
        <v>142</v>
      </c>
      <c r="B143" t="s">
        <v>149</v>
      </c>
      <c r="C143">
        <f t="shared" si="6"/>
        <v>16</v>
      </c>
      <c r="D143" s="1">
        <v>116</v>
      </c>
      <c r="E143">
        <v>136</v>
      </c>
      <c r="F143">
        <v>21.971</v>
      </c>
      <c r="G143">
        <v>147</v>
      </c>
      <c r="H143">
        <v>24.978000000000002</v>
      </c>
      <c r="I143">
        <v>144.80000000000001</v>
      </c>
      <c r="J143">
        <v>23.215499999999999</v>
      </c>
      <c r="K143" s="1" t="str">
        <f t="shared" si="7"/>
        <v>Worse</v>
      </c>
      <c r="L143" s="4">
        <f t="shared" si="8"/>
        <v>0.19889502762430947</v>
      </c>
    </row>
    <row r="144" spans="1:12" x14ac:dyDescent="0.25">
      <c r="A144">
        <v>143</v>
      </c>
      <c r="B144" t="s">
        <v>150</v>
      </c>
      <c r="C144">
        <f t="shared" si="6"/>
        <v>17</v>
      </c>
      <c r="D144" s="1">
        <v>100</v>
      </c>
      <c r="E144">
        <v>172</v>
      </c>
      <c r="F144">
        <v>21.783000000000001</v>
      </c>
      <c r="G144">
        <v>172</v>
      </c>
      <c r="H144">
        <v>24.672000000000001</v>
      </c>
      <c r="I144">
        <v>172</v>
      </c>
      <c r="J144">
        <v>23.719900000000003</v>
      </c>
      <c r="K144" s="1" t="str">
        <f t="shared" si="7"/>
        <v>Worse</v>
      </c>
      <c r="L144" s="4">
        <f t="shared" si="8"/>
        <v>0.41860465116279072</v>
      </c>
    </row>
    <row r="145" spans="1:12" x14ac:dyDescent="0.25">
      <c r="A145">
        <v>144</v>
      </c>
      <c r="B145" t="s">
        <v>151</v>
      </c>
      <c r="C145">
        <f t="shared" si="6"/>
        <v>18</v>
      </c>
      <c r="D145" s="1">
        <v>97</v>
      </c>
      <c r="E145">
        <v>147</v>
      </c>
      <c r="F145">
        <v>21.658999999999999</v>
      </c>
      <c r="G145">
        <v>158</v>
      </c>
      <c r="H145">
        <v>24.262</v>
      </c>
      <c r="I145">
        <v>155.9</v>
      </c>
      <c r="J145">
        <v>22.770799999999998</v>
      </c>
      <c r="K145" s="1" t="str">
        <f t="shared" si="7"/>
        <v>Worse</v>
      </c>
      <c r="L145" s="4">
        <f t="shared" si="8"/>
        <v>0.37780628608082106</v>
      </c>
    </row>
    <row r="146" spans="1:12" x14ac:dyDescent="0.25">
      <c r="A146">
        <v>145</v>
      </c>
      <c r="B146" t="s">
        <v>152</v>
      </c>
      <c r="C146">
        <f t="shared" si="6"/>
        <v>19</v>
      </c>
      <c r="D146" s="1">
        <v>110</v>
      </c>
      <c r="E146">
        <v>164</v>
      </c>
      <c r="F146">
        <v>23.170999999999999</v>
      </c>
      <c r="G146">
        <v>166</v>
      </c>
      <c r="H146">
        <v>25.372</v>
      </c>
      <c r="I146">
        <v>165.6</v>
      </c>
      <c r="J146">
        <v>24.260400000000001</v>
      </c>
      <c r="K146" s="1" t="str">
        <f t="shared" si="7"/>
        <v>Worse</v>
      </c>
      <c r="L146" s="4">
        <f t="shared" si="8"/>
        <v>0.33574879227053139</v>
      </c>
    </row>
    <row r="147" spans="1:12" x14ac:dyDescent="0.25">
      <c r="A147">
        <v>146</v>
      </c>
      <c r="B147" t="s">
        <v>153</v>
      </c>
      <c r="C147">
        <f t="shared" si="6"/>
        <v>20</v>
      </c>
      <c r="D147" s="1">
        <v>104</v>
      </c>
      <c r="E147">
        <v>164</v>
      </c>
      <c r="F147">
        <v>23.48</v>
      </c>
      <c r="G147">
        <v>166</v>
      </c>
      <c r="H147">
        <v>26.152999999999999</v>
      </c>
      <c r="I147">
        <v>164.6</v>
      </c>
      <c r="J147">
        <v>24.652699999999999</v>
      </c>
      <c r="K147" s="1" t="str">
        <f t="shared" si="7"/>
        <v>Worse</v>
      </c>
      <c r="L147" s="4">
        <f t="shared" si="8"/>
        <v>0.36816524908869985</v>
      </c>
    </row>
    <row r="148" spans="1:12" x14ac:dyDescent="0.25">
      <c r="A148">
        <v>147</v>
      </c>
      <c r="B148" t="s">
        <v>154</v>
      </c>
      <c r="C148">
        <f t="shared" si="6"/>
        <v>21</v>
      </c>
      <c r="D148" s="1">
        <v>107</v>
      </c>
      <c r="E148">
        <v>166</v>
      </c>
      <c r="F148">
        <v>22.373000000000001</v>
      </c>
      <c r="G148">
        <v>168</v>
      </c>
      <c r="H148">
        <v>26.829000000000001</v>
      </c>
      <c r="I148">
        <v>167.2</v>
      </c>
      <c r="J148">
        <v>24.6754</v>
      </c>
      <c r="K148" s="1" t="str">
        <f t="shared" si="7"/>
        <v>Worse</v>
      </c>
      <c r="L148" s="4">
        <f t="shared" si="8"/>
        <v>0.36004784688995212</v>
      </c>
    </row>
    <row r="149" spans="1:12" x14ac:dyDescent="0.25">
      <c r="A149">
        <v>148</v>
      </c>
      <c r="B149" t="s">
        <v>155</v>
      </c>
      <c r="C149">
        <f t="shared" si="6"/>
        <v>22</v>
      </c>
      <c r="D149" s="1">
        <v>104</v>
      </c>
      <c r="E149">
        <v>158</v>
      </c>
      <c r="F149">
        <v>23.891999999999999</v>
      </c>
      <c r="G149">
        <v>171</v>
      </c>
      <c r="H149">
        <v>27.721</v>
      </c>
      <c r="I149">
        <v>167.8</v>
      </c>
      <c r="J149">
        <v>25.601099999999999</v>
      </c>
      <c r="K149" s="1" t="str">
        <f t="shared" si="7"/>
        <v>Worse</v>
      </c>
      <c r="L149" s="4">
        <f t="shared" si="8"/>
        <v>0.38021454112038144</v>
      </c>
    </row>
    <row r="150" spans="1:12" x14ac:dyDescent="0.25">
      <c r="A150">
        <v>149</v>
      </c>
      <c r="B150" t="s">
        <v>156</v>
      </c>
      <c r="C150">
        <f t="shared" si="6"/>
        <v>23</v>
      </c>
      <c r="D150" s="1">
        <v>104</v>
      </c>
      <c r="E150">
        <v>179</v>
      </c>
      <c r="F150">
        <v>23.312999999999999</v>
      </c>
      <c r="G150">
        <v>181</v>
      </c>
      <c r="H150">
        <v>26.327000000000002</v>
      </c>
      <c r="I150">
        <v>180.4</v>
      </c>
      <c r="J150">
        <v>25.093799999999998</v>
      </c>
      <c r="K150" s="1" t="str">
        <f t="shared" si="7"/>
        <v>Worse</v>
      </c>
      <c r="L150" s="4">
        <f t="shared" si="8"/>
        <v>0.42350332594235035</v>
      </c>
    </row>
    <row r="151" spans="1:12" x14ac:dyDescent="0.25">
      <c r="A151">
        <v>150</v>
      </c>
      <c r="B151" t="s">
        <v>157</v>
      </c>
      <c r="C151">
        <f t="shared" si="6"/>
        <v>24</v>
      </c>
      <c r="D151" s="1">
        <v>114</v>
      </c>
      <c r="E151">
        <v>186</v>
      </c>
      <c r="F151">
        <v>24.274999999999999</v>
      </c>
      <c r="G151">
        <v>188</v>
      </c>
      <c r="H151">
        <v>28.404</v>
      </c>
      <c r="I151">
        <v>187.2</v>
      </c>
      <c r="J151">
        <v>26.5397</v>
      </c>
      <c r="K151" s="1" t="str">
        <f t="shared" si="7"/>
        <v>Worse</v>
      </c>
      <c r="L151" s="4">
        <f t="shared" si="8"/>
        <v>0.39102564102564097</v>
      </c>
    </row>
    <row r="152" spans="1:12" x14ac:dyDescent="0.25">
      <c r="A152">
        <v>151</v>
      </c>
      <c r="B152" t="s">
        <v>158</v>
      </c>
      <c r="C152">
        <f t="shared" si="6"/>
        <v>15</v>
      </c>
      <c r="D152" s="1">
        <v>99</v>
      </c>
      <c r="E152">
        <v>99</v>
      </c>
      <c r="F152">
        <v>21.367999999999999</v>
      </c>
      <c r="G152">
        <v>99</v>
      </c>
      <c r="H152">
        <v>24.939</v>
      </c>
      <c r="I152">
        <v>99</v>
      </c>
      <c r="J152">
        <v>22.764099999999999</v>
      </c>
      <c r="K152" s="1" t="str">
        <f t="shared" si="7"/>
        <v>Equal</v>
      </c>
      <c r="L152" s="4">
        <f t="shared" si="8"/>
        <v>0</v>
      </c>
    </row>
    <row r="153" spans="1:12" x14ac:dyDescent="0.25">
      <c r="A153">
        <v>152</v>
      </c>
      <c r="B153" t="s">
        <v>159</v>
      </c>
      <c r="C153">
        <f t="shared" si="6"/>
        <v>16</v>
      </c>
      <c r="D153" s="1">
        <v>106</v>
      </c>
      <c r="E153">
        <v>114</v>
      </c>
      <c r="F153">
        <v>21.989000000000001</v>
      </c>
      <c r="G153">
        <v>114</v>
      </c>
      <c r="H153">
        <v>25.978000000000002</v>
      </c>
      <c r="I153">
        <v>114</v>
      </c>
      <c r="J153">
        <v>23.231300000000001</v>
      </c>
      <c r="K153" s="1" t="str">
        <f t="shared" si="7"/>
        <v>Worse</v>
      </c>
      <c r="L153" s="4">
        <f t="shared" si="8"/>
        <v>7.0175438596491224E-2</v>
      </c>
    </row>
    <row r="154" spans="1:12" x14ac:dyDescent="0.25">
      <c r="A154">
        <v>153</v>
      </c>
      <c r="B154" t="s">
        <v>160</v>
      </c>
      <c r="C154">
        <f t="shared" si="6"/>
        <v>17</v>
      </c>
      <c r="D154" s="1">
        <v>106</v>
      </c>
      <c r="E154">
        <v>106</v>
      </c>
      <c r="F154">
        <v>21.515000000000001</v>
      </c>
      <c r="G154">
        <v>106</v>
      </c>
      <c r="H154">
        <v>24.408000000000001</v>
      </c>
      <c r="I154">
        <v>106</v>
      </c>
      <c r="J154">
        <v>23.490299999999998</v>
      </c>
      <c r="K154" s="1" t="str">
        <f t="shared" si="7"/>
        <v>Equal</v>
      </c>
      <c r="L154" s="4">
        <f t="shared" si="8"/>
        <v>0</v>
      </c>
    </row>
    <row r="155" spans="1:12" x14ac:dyDescent="0.25">
      <c r="A155">
        <v>154</v>
      </c>
      <c r="B155" t="s">
        <v>161</v>
      </c>
      <c r="C155">
        <f t="shared" si="6"/>
        <v>18</v>
      </c>
      <c r="D155" s="1">
        <v>114</v>
      </c>
      <c r="E155">
        <v>114</v>
      </c>
      <c r="F155">
        <v>21.597999999999999</v>
      </c>
      <c r="G155">
        <v>114</v>
      </c>
      <c r="H155">
        <v>25.893000000000001</v>
      </c>
      <c r="I155">
        <v>114</v>
      </c>
      <c r="J155">
        <v>23.854700000000001</v>
      </c>
      <c r="K155" s="1" t="str">
        <f t="shared" si="7"/>
        <v>Equal</v>
      </c>
      <c r="L155" s="4">
        <f t="shared" si="8"/>
        <v>0</v>
      </c>
    </row>
    <row r="156" spans="1:12" x14ac:dyDescent="0.25">
      <c r="A156">
        <v>155</v>
      </c>
      <c r="B156" t="s">
        <v>162</v>
      </c>
      <c r="C156">
        <f t="shared" si="6"/>
        <v>19</v>
      </c>
      <c r="D156" s="1">
        <v>114</v>
      </c>
      <c r="E156">
        <v>114</v>
      </c>
      <c r="F156">
        <v>24.196999999999999</v>
      </c>
      <c r="G156">
        <v>114</v>
      </c>
      <c r="H156">
        <v>26.89</v>
      </c>
      <c r="I156">
        <v>114</v>
      </c>
      <c r="J156">
        <v>26.095299999999998</v>
      </c>
      <c r="K156" s="1" t="str">
        <f t="shared" si="7"/>
        <v>Equal</v>
      </c>
      <c r="L156" s="4">
        <f t="shared" si="8"/>
        <v>0</v>
      </c>
    </row>
    <row r="157" spans="1:12" x14ac:dyDescent="0.25">
      <c r="A157">
        <v>156</v>
      </c>
      <c r="B157" t="s">
        <v>163</v>
      </c>
      <c r="C157">
        <f t="shared" si="6"/>
        <v>20</v>
      </c>
      <c r="D157" s="1">
        <v>116</v>
      </c>
      <c r="E157">
        <v>116</v>
      </c>
      <c r="F157">
        <v>25.471</v>
      </c>
      <c r="G157">
        <v>116</v>
      </c>
      <c r="H157">
        <v>27.408999999999999</v>
      </c>
      <c r="I157">
        <v>116</v>
      </c>
      <c r="J157">
        <v>26.226200000000002</v>
      </c>
      <c r="K157" s="1" t="str">
        <f t="shared" si="7"/>
        <v>Equal</v>
      </c>
      <c r="L157" s="4">
        <f t="shared" si="8"/>
        <v>0</v>
      </c>
    </row>
    <row r="158" spans="1:12" x14ac:dyDescent="0.25">
      <c r="A158">
        <v>157</v>
      </c>
      <c r="B158" t="s">
        <v>164</v>
      </c>
      <c r="C158">
        <f t="shared" si="6"/>
        <v>21</v>
      </c>
      <c r="D158" s="1">
        <v>119</v>
      </c>
      <c r="E158">
        <v>119</v>
      </c>
      <c r="F158">
        <v>23.042999999999999</v>
      </c>
      <c r="G158">
        <v>119</v>
      </c>
      <c r="H158">
        <v>25.812000000000001</v>
      </c>
      <c r="I158">
        <v>119</v>
      </c>
      <c r="J158">
        <v>24.7484</v>
      </c>
      <c r="K158" s="1" t="str">
        <f t="shared" si="7"/>
        <v>Equal</v>
      </c>
      <c r="L158" s="4">
        <f t="shared" si="8"/>
        <v>0</v>
      </c>
    </row>
    <row r="159" spans="1:12" x14ac:dyDescent="0.25">
      <c r="A159">
        <v>158</v>
      </c>
      <c r="B159" t="s">
        <v>165</v>
      </c>
      <c r="C159">
        <f t="shared" si="6"/>
        <v>22</v>
      </c>
      <c r="D159" s="1">
        <v>121</v>
      </c>
      <c r="E159">
        <v>129</v>
      </c>
      <c r="F159">
        <v>23.736999999999998</v>
      </c>
      <c r="G159">
        <v>129</v>
      </c>
      <c r="H159">
        <v>28.48</v>
      </c>
      <c r="I159">
        <v>129</v>
      </c>
      <c r="J159">
        <v>25.835799999999999</v>
      </c>
      <c r="K159" s="1" t="str">
        <f t="shared" si="7"/>
        <v>Worse</v>
      </c>
      <c r="L159" s="4">
        <f t="shared" si="8"/>
        <v>6.2015503875968991E-2</v>
      </c>
    </row>
    <row r="160" spans="1:12" x14ac:dyDescent="0.25">
      <c r="A160">
        <v>159</v>
      </c>
      <c r="B160" t="s">
        <v>166</v>
      </c>
      <c r="C160">
        <f t="shared" si="6"/>
        <v>23</v>
      </c>
      <c r="D160" s="1">
        <v>128</v>
      </c>
      <c r="E160">
        <v>136</v>
      </c>
      <c r="F160">
        <v>24.686</v>
      </c>
      <c r="G160">
        <v>136</v>
      </c>
      <c r="H160">
        <v>27.609000000000002</v>
      </c>
      <c r="I160">
        <v>136</v>
      </c>
      <c r="J160">
        <v>25.927099999999999</v>
      </c>
      <c r="K160" s="1" t="str">
        <f t="shared" si="7"/>
        <v>Worse</v>
      </c>
      <c r="L160" s="4">
        <f t="shared" si="8"/>
        <v>5.8823529411764705E-2</v>
      </c>
    </row>
    <row r="161" spans="1:12" x14ac:dyDescent="0.25">
      <c r="A161">
        <v>160</v>
      </c>
      <c r="B161" t="s">
        <v>167</v>
      </c>
      <c r="C161">
        <f t="shared" si="6"/>
        <v>24</v>
      </c>
      <c r="D161" s="1">
        <v>111</v>
      </c>
      <c r="E161">
        <v>142</v>
      </c>
      <c r="F161">
        <v>24.053000000000001</v>
      </c>
      <c r="G161">
        <v>142</v>
      </c>
      <c r="H161">
        <v>28.219000000000001</v>
      </c>
      <c r="I161">
        <v>142</v>
      </c>
      <c r="J161">
        <v>26.606900000000003</v>
      </c>
      <c r="K161" s="1" t="str">
        <f t="shared" si="7"/>
        <v>Worse</v>
      </c>
      <c r="L161" s="4">
        <f t="shared" si="8"/>
        <v>0.21830985915492956</v>
      </c>
    </row>
    <row r="162" spans="1:12" x14ac:dyDescent="0.25">
      <c r="A162">
        <v>161</v>
      </c>
      <c r="B162" t="s">
        <v>168</v>
      </c>
      <c r="C162">
        <f t="shared" si="6"/>
        <v>15</v>
      </c>
      <c r="D162" s="1">
        <v>104</v>
      </c>
      <c r="E162">
        <v>112</v>
      </c>
      <c r="F162">
        <v>21.780999999999999</v>
      </c>
      <c r="G162">
        <v>112</v>
      </c>
      <c r="H162">
        <v>25.143999999999998</v>
      </c>
      <c r="I162">
        <v>112</v>
      </c>
      <c r="J162">
        <v>22.804200000000002</v>
      </c>
      <c r="K162" s="1" t="str">
        <f t="shared" si="7"/>
        <v>Worse</v>
      </c>
      <c r="L162" s="4">
        <f t="shared" si="8"/>
        <v>7.1428571428571425E-2</v>
      </c>
    </row>
    <row r="163" spans="1:12" x14ac:dyDescent="0.25">
      <c r="A163">
        <v>162</v>
      </c>
      <c r="B163" t="s">
        <v>169</v>
      </c>
      <c r="C163">
        <f t="shared" si="6"/>
        <v>16</v>
      </c>
      <c r="D163" s="1">
        <v>104</v>
      </c>
      <c r="E163">
        <v>104</v>
      </c>
      <c r="F163">
        <v>22.664999999999999</v>
      </c>
      <c r="G163">
        <v>104</v>
      </c>
      <c r="H163">
        <v>24.254000000000001</v>
      </c>
      <c r="I163">
        <v>104</v>
      </c>
      <c r="J163">
        <v>23.489099999999997</v>
      </c>
      <c r="K163" s="1" t="str">
        <f t="shared" si="7"/>
        <v>Equal</v>
      </c>
      <c r="L163" s="4">
        <f t="shared" si="8"/>
        <v>0</v>
      </c>
    </row>
    <row r="164" spans="1:12" x14ac:dyDescent="0.25">
      <c r="A164">
        <v>163</v>
      </c>
      <c r="B164" t="s">
        <v>170</v>
      </c>
      <c r="C164">
        <f t="shared" si="6"/>
        <v>17</v>
      </c>
      <c r="D164" s="1">
        <v>112</v>
      </c>
      <c r="E164">
        <v>112</v>
      </c>
      <c r="F164">
        <v>22.468</v>
      </c>
      <c r="G164">
        <v>112</v>
      </c>
      <c r="H164">
        <v>25.420999999999999</v>
      </c>
      <c r="I164">
        <v>112</v>
      </c>
      <c r="J164">
        <v>23.901799999999998</v>
      </c>
      <c r="K164" s="1" t="str">
        <f t="shared" si="7"/>
        <v>Equal</v>
      </c>
      <c r="L164" s="4">
        <f t="shared" si="8"/>
        <v>0</v>
      </c>
    </row>
    <row r="165" spans="1:12" x14ac:dyDescent="0.25">
      <c r="A165">
        <v>164</v>
      </c>
      <c r="B165" t="s">
        <v>171</v>
      </c>
      <c r="C165">
        <f t="shared" si="6"/>
        <v>18</v>
      </c>
      <c r="D165" s="1">
        <v>112</v>
      </c>
      <c r="E165">
        <v>112</v>
      </c>
      <c r="F165">
        <v>20.484999999999999</v>
      </c>
      <c r="G165">
        <v>112</v>
      </c>
      <c r="H165">
        <v>24.195</v>
      </c>
      <c r="I165">
        <v>112</v>
      </c>
      <c r="J165">
        <v>22.430599999999998</v>
      </c>
      <c r="K165" s="1" t="str">
        <f t="shared" si="7"/>
        <v>Equal</v>
      </c>
      <c r="L165" s="4">
        <f t="shared" si="8"/>
        <v>0</v>
      </c>
    </row>
    <row r="166" spans="1:12" x14ac:dyDescent="0.25">
      <c r="A166">
        <v>165</v>
      </c>
      <c r="B166" t="s">
        <v>172</v>
      </c>
      <c r="C166">
        <f t="shared" si="6"/>
        <v>19</v>
      </c>
      <c r="D166" s="1">
        <v>114</v>
      </c>
      <c r="E166">
        <v>114</v>
      </c>
      <c r="F166">
        <v>21.422000000000001</v>
      </c>
      <c r="G166">
        <v>114</v>
      </c>
      <c r="H166">
        <v>24.559000000000001</v>
      </c>
      <c r="I166">
        <v>114</v>
      </c>
      <c r="J166">
        <v>22.780200000000001</v>
      </c>
      <c r="K166" s="1" t="str">
        <f t="shared" si="7"/>
        <v>Equal</v>
      </c>
      <c r="L166" s="4">
        <f t="shared" si="8"/>
        <v>0</v>
      </c>
    </row>
    <row r="167" spans="1:12" x14ac:dyDescent="0.25">
      <c r="A167">
        <v>166</v>
      </c>
      <c r="B167" t="s">
        <v>173</v>
      </c>
      <c r="C167">
        <f t="shared" ref="C167:C230" si="9" xml:space="preserve"> VALUE(MID(B167,8,2))-VALUE(MID(B167,5,2))+1</f>
        <v>20</v>
      </c>
      <c r="D167" s="1">
        <v>117</v>
      </c>
      <c r="E167">
        <v>117</v>
      </c>
      <c r="F167">
        <v>22.116</v>
      </c>
      <c r="G167">
        <v>117</v>
      </c>
      <c r="H167">
        <v>25.024999999999999</v>
      </c>
      <c r="I167">
        <v>117</v>
      </c>
      <c r="J167">
        <v>23.341000000000001</v>
      </c>
      <c r="K167" s="1" t="str">
        <f t="shared" si="7"/>
        <v>Equal</v>
      </c>
      <c r="L167" s="4">
        <f t="shared" si="8"/>
        <v>0</v>
      </c>
    </row>
    <row r="168" spans="1:12" x14ac:dyDescent="0.25">
      <c r="A168">
        <v>167</v>
      </c>
      <c r="B168" t="s">
        <v>174</v>
      </c>
      <c r="C168">
        <f t="shared" si="9"/>
        <v>21</v>
      </c>
      <c r="D168" s="1">
        <v>119</v>
      </c>
      <c r="E168">
        <v>127</v>
      </c>
      <c r="F168">
        <v>22.004999999999999</v>
      </c>
      <c r="G168">
        <v>127</v>
      </c>
      <c r="H168">
        <v>25.294</v>
      </c>
      <c r="I168">
        <v>127</v>
      </c>
      <c r="J168">
        <v>23.663499999999999</v>
      </c>
      <c r="K168" s="1" t="str">
        <f t="shared" si="7"/>
        <v>Worse</v>
      </c>
      <c r="L168" s="4">
        <f t="shared" si="8"/>
        <v>6.2992125984251968E-2</v>
      </c>
    </row>
    <row r="169" spans="1:12" x14ac:dyDescent="0.25">
      <c r="A169">
        <v>168</v>
      </c>
      <c r="B169" t="s">
        <v>175</v>
      </c>
      <c r="C169">
        <f t="shared" si="9"/>
        <v>22</v>
      </c>
      <c r="D169" s="1">
        <v>107</v>
      </c>
      <c r="E169">
        <v>134</v>
      </c>
      <c r="F169">
        <v>23</v>
      </c>
      <c r="G169">
        <v>134</v>
      </c>
      <c r="H169">
        <v>26.234000000000002</v>
      </c>
      <c r="I169">
        <v>134</v>
      </c>
      <c r="J169">
        <v>24.928900000000002</v>
      </c>
      <c r="K169" s="1" t="str">
        <f t="shared" si="7"/>
        <v>Worse</v>
      </c>
      <c r="L169" s="4">
        <f t="shared" si="8"/>
        <v>0.20149253731343283</v>
      </c>
    </row>
    <row r="170" spans="1:12" x14ac:dyDescent="0.25">
      <c r="A170">
        <v>169</v>
      </c>
      <c r="B170" t="s">
        <v>176</v>
      </c>
      <c r="C170">
        <f t="shared" si="9"/>
        <v>23</v>
      </c>
      <c r="D170" s="1">
        <v>113</v>
      </c>
      <c r="E170">
        <v>140</v>
      </c>
      <c r="F170">
        <v>24.137</v>
      </c>
      <c r="G170">
        <v>140</v>
      </c>
      <c r="H170">
        <v>27.571999999999999</v>
      </c>
      <c r="I170">
        <v>140</v>
      </c>
      <c r="J170">
        <v>25.328799999999998</v>
      </c>
      <c r="K170" s="1" t="str">
        <f t="shared" si="7"/>
        <v>Worse</v>
      </c>
      <c r="L170" s="4">
        <f t="shared" si="8"/>
        <v>0.19285714285714287</v>
      </c>
    </row>
    <row r="171" spans="1:12" x14ac:dyDescent="0.25">
      <c r="A171">
        <v>170</v>
      </c>
      <c r="B171" t="s">
        <v>177</v>
      </c>
      <c r="C171">
        <f t="shared" si="9"/>
        <v>24</v>
      </c>
      <c r="D171" s="1">
        <v>111</v>
      </c>
      <c r="E171">
        <v>152</v>
      </c>
      <c r="F171">
        <v>24.384</v>
      </c>
      <c r="G171">
        <v>154</v>
      </c>
      <c r="H171">
        <v>27.716000000000001</v>
      </c>
      <c r="I171">
        <v>152.6</v>
      </c>
      <c r="J171">
        <v>26.225000000000001</v>
      </c>
      <c r="K171" s="1" t="str">
        <f t="shared" si="7"/>
        <v>Worse</v>
      </c>
      <c r="L171" s="4">
        <f t="shared" si="8"/>
        <v>0.27260812581913496</v>
      </c>
    </row>
    <row r="172" spans="1:12" x14ac:dyDescent="0.25">
      <c r="A172">
        <v>171</v>
      </c>
      <c r="B172" t="s">
        <v>178</v>
      </c>
      <c r="C172">
        <f t="shared" si="9"/>
        <v>15</v>
      </c>
      <c r="D172" s="1">
        <v>104</v>
      </c>
      <c r="E172">
        <v>104</v>
      </c>
      <c r="F172">
        <v>21.702000000000002</v>
      </c>
      <c r="G172">
        <v>104</v>
      </c>
      <c r="H172">
        <v>24.273</v>
      </c>
      <c r="I172">
        <v>104</v>
      </c>
      <c r="J172">
        <v>22.7621</v>
      </c>
      <c r="K172" s="1" t="str">
        <f t="shared" si="7"/>
        <v>Equal</v>
      </c>
      <c r="L172" s="4">
        <f t="shared" si="8"/>
        <v>0</v>
      </c>
    </row>
    <row r="173" spans="1:12" x14ac:dyDescent="0.25">
      <c r="A173">
        <v>172</v>
      </c>
      <c r="B173" t="s">
        <v>179</v>
      </c>
      <c r="C173">
        <f t="shared" si="9"/>
        <v>16</v>
      </c>
      <c r="D173" s="1">
        <v>112</v>
      </c>
      <c r="E173">
        <v>112</v>
      </c>
      <c r="F173">
        <v>21.454999999999998</v>
      </c>
      <c r="G173">
        <v>112</v>
      </c>
      <c r="H173">
        <v>24.725999999999999</v>
      </c>
      <c r="I173">
        <v>112</v>
      </c>
      <c r="J173">
        <v>23.121700000000001</v>
      </c>
      <c r="K173" s="1" t="str">
        <f t="shared" si="7"/>
        <v>Equal</v>
      </c>
      <c r="L173" s="4">
        <f t="shared" si="8"/>
        <v>0</v>
      </c>
    </row>
    <row r="174" spans="1:12" x14ac:dyDescent="0.25">
      <c r="A174">
        <v>173</v>
      </c>
      <c r="B174" t="s">
        <v>180</v>
      </c>
      <c r="C174">
        <f t="shared" si="9"/>
        <v>17</v>
      </c>
      <c r="D174" s="1">
        <v>112</v>
      </c>
      <c r="E174">
        <v>112</v>
      </c>
      <c r="F174">
        <v>21.907</v>
      </c>
      <c r="G174">
        <v>112</v>
      </c>
      <c r="H174">
        <v>26.24</v>
      </c>
      <c r="I174">
        <v>112</v>
      </c>
      <c r="J174">
        <v>23.6707</v>
      </c>
      <c r="K174" s="1" t="str">
        <f t="shared" si="7"/>
        <v>Equal</v>
      </c>
      <c r="L174" s="4">
        <f t="shared" si="8"/>
        <v>0</v>
      </c>
    </row>
    <row r="175" spans="1:12" x14ac:dyDescent="0.25">
      <c r="A175">
        <v>174</v>
      </c>
      <c r="B175" t="s">
        <v>181</v>
      </c>
      <c r="C175">
        <f t="shared" si="9"/>
        <v>18</v>
      </c>
      <c r="D175" s="1">
        <v>114</v>
      </c>
      <c r="E175">
        <v>114</v>
      </c>
      <c r="F175">
        <v>20.411000000000001</v>
      </c>
      <c r="G175">
        <v>114</v>
      </c>
      <c r="H175">
        <v>23.811</v>
      </c>
      <c r="I175">
        <v>114</v>
      </c>
      <c r="J175">
        <v>22.133700000000001</v>
      </c>
      <c r="K175" s="1" t="str">
        <f t="shared" si="7"/>
        <v>Equal</v>
      </c>
      <c r="L175" s="4">
        <f t="shared" si="8"/>
        <v>0</v>
      </c>
    </row>
    <row r="176" spans="1:12" x14ac:dyDescent="0.25">
      <c r="A176">
        <v>175</v>
      </c>
      <c r="B176" t="s">
        <v>182</v>
      </c>
      <c r="C176">
        <f t="shared" si="9"/>
        <v>19</v>
      </c>
      <c r="D176" s="1">
        <v>117</v>
      </c>
      <c r="E176">
        <v>117</v>
      </c>
      <c r="F176">
        <v>22.675999999999998</v>
      </c>
      <c r="G176">
        <v>117</v>
      </c>
      <c r="H176">
        <v>26.888999999999999</v>
      </c>
      <c r="I176">
        <v>117</v>
      </c>
      <c r="J176">
        <v>24.618299999999998</v>
      </c>
      <c r="K176" s="1" t="str">
        <f t="shared" si="7"/>
        <v>Equal</v>
      </c>
      <c r="L176" s="4">
        <f t="shared" si="8"/>
        <v>0</v>
      </c>
    </row>
    <row r="177" spans="1:12" x14ac:dyDescent="0.25">
      <c r="A177">
        <v>176</v>
      </c>
      <c r="B177" t="s">
        <v>183</v>
      </c>
      <c r="C177">
        <f t="shared" si="9"/>
        <v>20</v>
      </c>
      <c r="D177" s="1">
        <v>119</v>
      </c>
      <c r="E177">
        <v>127</v>
      </c>
      <c r="F177">
        <v>23.077999999999999</v>
      </c>
      <c r="G177">
        <v>127</v>
      </c>
      <c r="H177">
        <v>25.901</v>
      </c>
      <c r="I177">
        <v>127</v>
      </c>
      <c r="J177">
        <v>24.5107</v>
      </c>
      <c r="K177" s="1" t="str">
        <f t="shared" si="7"/>
        <v>Worse</v>
      </c>
      <c r="L177" s="4">
        <f t="shared" si="8"/>
        <v>6.2992125984251968E-2</v>
      </c>
    </row>
    <row r="178" spans="1:12" x14ac:dyDescent="0.25">
      <c r="A178">
        <v>177</v>
      </c>
      <c r="B178" t="s">
        <v>184</v>
      </c>
      <c r="C178">
        <f t="shared" si="9"/>
        <v>21</v>
      </c>
      <c r="D178" s="1">
        <v>104</v>
      </c>
      <c r="E178">
        <v>134</v>
      </c>
      <c r="F178">
        <v>23.536000000000001</v>
      </c>
      <c r="G178">
        <v>134</v>
      </c>
      <c r="H178">
        <v>26.163</v>
      </c>
      <c r="I178">
        <v>134</v>
      </c>
      <c r="J178">
        <v>24.6448</v>
      </c>
      <c r="K178" s="1" t="str">
        <f t="shared" si="7"/>
        <v>Worse</v>
      </c>
      <c r="L178" s="4">
        <f t="shared" si="8"/>
        <v>0.22388059701492538</v>
      </c>
    </row>
    <row r="179" spans="1:12" x14ac:dyDescent="0.25">
      <c r="A179">
        <v>178</v>
      </c>
      <c r="B179" t="s">
        <v>185</v>
      </c>
      <c r="C179">
        <f t="shared" si="9"/>
        <v>22</v>
      </c>
      <c r="D179" s="1">
        <v>109</v>
      </c>
      <c r="E179">
        <v>140</v>
      </c>
      <c r="F179">
        <v>24.568000000000001</v>
      </c>
      <c r="G179">
        <v>140</v>
      </c>
      <c r="H179">
        <v>26.63</v>
      </c>
      <c r="I179">
        <v>140</v>
      </c>
      <c r="J179">
        <v>25.682099999999998</v>
      </c>
      <c r="K179" s="1" t="str">
        <f t="shared" si="7"/>
        <v>Worse</v>
      </c>
      <c r="L179" s="4">
        <f t="shared" si="8"/>
        <v>0.22142857142857142</v>
      </c>
    </row>
    <row r="180" spans="1:12" x14ac:dyDescent="0.25">
      <c r="A180">
        <v>179</v>
      </c>
      <c r="B180" t="s">
        <v>186</v>
      </c>
      <c r="C180">
        <f t="shared" si="9"/>
        <v>23</v>
      </c>
      <c r="D180" s="1">
        <v>113</v>
      </c>
      <c r="E180">
        <v>152</v>
      </c>
      <c r="F180">
        <v>25.222000000000001</v>
      </c>
      <c r="G180">
        <v>154</v>
      </c>
      <c r="H180">
        <v>27.399000000000001</v>
      </c>
      <c r="I180">
        <v>153.4</v>
      </c>
      <c r="J180">
        <v>25.921200000000002</v>
      </c>
      <c r="K180" s="1" t="str">
        <f t="shared" si="7"/>
        <v>Worse</v>
      </c>
      <c r="L180" s="4">
        <f t="shared" si="8"/>
        <v>0.26336375488917863</v>
      </c>
    </row>
    <row r="181" spans="1:12" x14ac:dyDescent="0.25">
      <c r="A181">
        <v>180</v>
      </c>
      <c r="B181" t="s">
        <v>187</v>
      </c>
      <c r="C181">
        <f t="shared" si="9"/>
        <v>24</v>
      </c>
      <c r="D181" s="1">
        <v>111</v>
      </c>
      <c r="E181">
        <v>180</v>
      </c>
      <c r="F181">
        <v>25.315000000000001</v>
      </c>
      <c r="G181">
        <v>180</v>
      </c>
      <c r="H181">
        <v>27.641999999999999</v>
      </c>
      <c r="I181">
        <v>180</v>
      </c>
      <c r="J181">
        <v>26.074000000000002</v>
      </c>
      <c r="K181" s="1" t="str">
        <f t="shared" si="7"/>
        <v>Worse</v>
      </c>
      <c r="L181" s="4">
        <f t="shared" si="8"/>
        <v>0.38333333333333336</v>
      </c>
    </row>
    <row r="182" spans="1:12" x14ac:dyDescent="0.25">
      <c r="A182">
        <v>181</v>
      </c>
      <c r="B182" t="s">
        <v>188</v>
      </c>
      <c r="C182">
        <f t="shared" si="9"/>
        <v>15</v>
      </c>
      <c r="D182" s="1">
        <v>61</v>
      </c>
      <c r="E182">
        <v>61</v>
      </c>
      <c r="F182">
        <v>21.332999999999998</v>
      </c>
      <c r="G182">
        <v>61</v>
      </c>
      <c r="H182">
        <v>24.312999999999999</v>
      </c>
      <c r="I182">
        <v>61</v>
      </c>
      <c r="J182">
        <v>22.737500000000001</v>
      </c>
      <c r="K182" s="1" t="str">
        <f t="shared" si="7"/>
        <v>Equal</v>
      </c>
      <c r="L182" s="4">
        <f t="shared" si="8"/>
        <v>0</v>
      </c>
    </row>
    <row r="183" spans="1:12" x14ac:dyDescent="0.25">
      <c r="A183">
        <v>182</v>
      </c>
      <c r="B183" t="s">
        <v>189</v>
      </c>
      <c r="C183">
        <f t="shared" si="9"/>
        <v>16</v>
      </c>
      <c r="D183" s="1">
        <v>61</v>
      </c>
      <c r="E183">
        <v>61</v>
      </c>
      <c r="F183">
        <v>21.824000000000002</v>
      </c>
      <c r="G183">
        <v>61</v>
      </c>
      <c r="H183">
        <v>23.645</v>
      </c>
      <c r="I183">
        <v>61</v>
      </c>
      <c r="J183">
        <v>22.551299999999998</v>
      </c>
      <c r="K183" s="1" t="str">
        <f t="shared" si="7"/>
        <v>Equal</v>
      </c>
      <c r="L183" s="4">
        <f t="shared" si="8"/>
        <v>0</v>
      </c>
    </row>
    <row r="184" spans="1:12" x14ac:dyDescent="0.25">
      <c r="A184">
        <v>183</v>
      </c>
      <c r="B184" t="s">
        <v>190</v>
      </c>
      <c r="C184">
        <f t="shared" si="9"/>
        <v>17</v>
      </c>
      <c r="D184" s="1">
        <v>63</v>
      </c>
      <c r="E184">
        <v>63</v>
      </c>
      <c r="F184">
        <v>22.693000000000001</v>
      </c>
      <c r="G184">
        <v>63</v>
      </c>
      <c r="H184">
        <v>24.917000000000002</v>
      </c>
      <c r="I184">
        <v>63</v>
      </c>
      <c r="J184">
        <v>23.7818</v>
      </c>
      <c r="K184" s="1" t="str">
        <f t="shared" si="7"/>
        <v>Equal</v>
      </c>
      <c r="L184" s="4">
        <f t="shared" si="8"/>
        <v>0</v>
      </c>
    </row>
    <row r="185" spans="1:12" x14ac:dyDescent="0.25">
      <c r="A185">
        <v>184</v>
      </c>
      <c r="B185" t="s">
        <v>191</v>
      </c>
      <c r="C185">
        <f t="shared" si="9"/>
        <v>18</v>
      </c>
      <c r="D185" s="1">
        <v>66</v>
      </c>
      <c r="E185">
        <v>66</v>
      </c>
      <c r="F185">
        <v>20.831</v>
      </c>
      <c r="G185">
        <v>66</v>
      </c>
      <c r="H185">
        <v>23.55</v>
      </c>
      <c r="I185">
        <v>66</v>
      </c>
      <c r="J185">
        <v>21.7972</v>
      </c>
      <c r="K185" s="1" t="str">
        <f t="shared" si="7"/>
        <v>Equal</v>
      </c>
      <c r="L185" s="4">
        <f t="shared" si="8"/>
        <v>0</v>
      </c>
    </row>
    <row r="186" spans="1:12" x14ac:dyDescent="0.25">
      <c r="A186">
        <v>185</v>
      </c>
      <c r="B186" t="s">
        <v>192</v>
      </c>
      <c r="C186">
        <f t="shared" si="9"/>
        <v>19</v>
      </c>
      <c r="D186" s="1">
        <v>68</v>
      </c>
      <c r="E186">
        <v>76</v>
      </c>
      <c r="F186">
        <v>21.905999999999999</v>
      </c>
      <c r="G186">
        <v>76</v>
      </c>
      <c r="H186">
        <v>25.303999999999998</v>
      </c>
      <c r="I186">
        <v>76</v>
      </c>
      <c r="J186">
        <v>24.006499999999999</v>
      </c>
      <c r="K186" s="1" t="str">
        <f t="shared" si="7"/>
        <v>Worse</v>
      </c>
      <c r="L186" s="4">
        <f t="shared" si="8"/>
        <v>0.10526315789473684</v>
      </c>
    </row>
    <row r="187" spans="1:12" x14ac:dyDescent="0.25">
      <c r="A187">
        <v>186</v>
      </c>
      <c r="B187" t="s">
        <v>193</v>
      </c>
      <c r="C187">
        <f t="shared" si="9"/>
        <v>20</v>
      </c>
      <c r="D187" s="1">
        <v>75</v>
      </c>
      <c r="E187">
        <v>83</v>
      </c>
      <c r="F187">
        <v>23.440999999999999</v>
      </c>
      <c r="G187">
        <v>83</v>
      </c>
      <c r="H187">
        <v>26.907</v>
      </c>
      <c r="I187">
        <v>83</v>
      </c>
      <c r="J187">
        <v>24.713699999999999</v>
      </c>
      <c r="K187" s="1" t="str">
        <f t="shared" si="7"/>
        <v>Worse</v>
      </c>
      <c r="L187" s="4">
        <f t="shared" si="8"/>
        <v>9.6385542168674704E-2</v>
      </c>
    </row>
    <row r="188" spans="1:12" x14ac:dyDescent="0.25">
      <c r="A188">
        <v>187</v>
      </c>
      <c r="B188" t="s">
        <v>194</v>
      </c>
      <c r="C188">
        <f t="shared" si="9"/>
        <v>21</v>
      </c>
      <c r="D188" s="1">
        <v>89</v>
      </c>
      <c r="E188">
        <v>89</v>
      </c>
      <c r="F188">
        <v>24.202999999999999</v>
      </c>
      <c r="G188">
        <v>89</v>
      </c>
      <c r="H188">
        <v>26.324999999999999</v>
      </c>
      <c r="I188">
        <v>89</v>
      </c>
      <c r="J188">
        <v>25</v>
      </c>
      <c r="K188" s="1" t="str">
        <f t="shared" si="7"/>
        <v>Equal</v>
      </c>
      <c r="L188" s="4">
        <f t="shared" si="8"/>
        <v>0</v>
      </c>
    </row>
    <row r="189" spans="1:12" x14ac:dyDescent="0.25">
      <c r="A189">
        <v>188</v>
      </c>
      <c r="B189" t="s">
        <v>195</v>
      </c>
      <c r="C189">
        <f t="shared" si="9"/>
        <v>22</v>
      </c>
      <c r="D189" s="1">
        <v>101</v>
      </c>
      <c r="E189">
        <v>101</v>
      </c>
      <c r="F189">
        <v>22.99</v>
      </c>
      <c r="G189">
        <v>101</v>
      </c>
      <c r="H189">
        <v>26.710999999999999</v>
      </c>
      <c r="I189">
        <v>101</v>
      </c>
      <c r="J189">
        <v>24.824000000000002</v>
      </c>
      <c r="K189" s="1" t="str">
        <f t="shared" si="7"/>
        <v>Equal</v>
      </c>
      <c r="L189" s="4">
        <f t="shared" si="8"/>
        <v>0</v>
      </c>
    </row>
    <row r="190" spans="1:12" x14ac:dyDescent="0.25">
      <c r="A190">
        <v>189</v>
      </c>
      <c r="B190" t="s">
        <v>196</v>
      </c>
      <c r="C190">
        <f t="shared" si="9"/>
        <v>23</v>
      </c>
      <c r="D190" s="1">
        <v>119</v>
      </c>
      <c r="E190">
        <v>129</v>
      </c>
      <c r="F190">
        <v>23.925999999999998</v>
      </c>
      <c r="G190">
        <v>129</v>
      </c>
      <c r="H190">
        <v>27.484000000000002</v>
      </c>
      <c r="I190">
        <v>129</v>
      </c>
      <c r="J190">
        <v>25.548400000000001</v>
      </c>
      <c r="K190" s="1" t="str">
        <f t="shared" si="7"/>
        <v>Worse</v>
      </c>
      <c r="L190" s="4">
        <f t="shared" si="8"/>
        <v>7.7519379844961239E-2</v>
      </c>
    </row>
    <row r="191" spans="1:12" x14ac:dyDescent="0.25">
      <c r="A191">
        <v>190</v>
      </c>
      <c r="B191" t="s">
        <v>197</v>
      </c>
      <c r="C191">
        <f t="shared" si="9"/>
        <v>24</v>
      </c>
      <c r="D191" s="1">
        <v>143</v>
      </c>
      <c r="E191">
        <v>146</v>
      </c>
      <c r="F191">
        <v>24.952000000000002</v>
      </c>
      <c r="G191">
        <v>146</v>
      </c>
      <c r="H191">
        <v>27.68</v>
      </c>
      <c r="I191">
        <v>146</v>
      </c>
      <c r="J191">
        <v>26.096299999999999</v>
      </c>
      <c r="K191" s="1" t="str">
        <f t="shared" si="7"/>
        <v>Worse</v>
      </c>
      <c r="L191" s="4">
        <f t="shared" si="8"/>
        <v>2.0547945205479451E-2</v>
      </c>
    </row>
    <row r="192" spans="1:12" x14ac:dyDescent="0.25">
      <c r="A192">
        <v>191</v>
      </c>
      <c r="B192" t="s">
        <v>198</v>
      </c>
      <c r="C192">
        <f t="shared" si="9"/>
        <v>15</v>
      </c>
      <c r="D192" s="1">
        <v>41</v>
      </c>
      <c r="E192">
        <v>41</v>
      </c>
      <c r="F192">
        <v>22.074999999999999</v>
      </c>
      <c r="G192">
        <v>41</v>
      </c>
      <c r="H192">
        <v>24.536999999999999</v>
      </c>
      <c r="I192">
        <v>41</v>
      </c>
      <c r="J192">
        <v>23.452599999999997</v>
      </c>
      <c r="K192" s="1" t="str">
        <f t="shared" si="7"/>
        <v>Equal</v>
      </c>
      <c r="L192" s="4">
        <f t="shared" si="8"/>
        <v>0</v>
      </c>
    </row>
    <row r="193" spans="1:12" x14ac:dyDescent="0.25">
      <c r="A193">
        <v>192</v>
      </c>
      <c r="B193" t="s">
        <v>199</v>
      </c>
      <c r="C193">
        <f t="shared" si="9"/>
        <v>16</v>
      </c>
      <c r="D193" s="1">
        <v>43</v>
      </c>
      <c r="E193">
        <v>43</v>
      </c>
      <c r="F193">
        <v>21.251999999999999</v>
      </c>
      <c r="G193">
        <v>43</v>
      </c>
      <c r="H193">
        <v>23.713999999999999</v>
      </c>
      <c r="I193">
        <v>43</v>
      </c>
      <c r="J193">
        <v>22.807400000000001</v>
      </c>
      <c r="K193" s="1" t="str">
        <f t="shared" si="7"/>
        <v>Equal</v>
      </c>
      <c r="L193" s="4">
        <f t="shared" si="8"/>
        <v>0</v>
      </c>
    </row>
    <row r="194" spans="1:12" x14ac:dyDescent="0.25">
      <c r="A194">
        <v>193</v>
      </c>
      <c r="B194" t="s">
        <v>200</v>
      </c>
      <c r="C194">
        <f t="shared" si="9"/>
        <v>17</v>
      </c>
      <c r="D194" s="1">
        <v>46</v>
      </c>
      <c r="E194">
        <v>46</v>
      </c>
      <c r="F194">
        <v>22.893000000000001</v>
      </c>
      <c r="G194">
        <v>46</v>
      </c>
      <c r="H194">
        <v>24.748999999999999</v>
      </c>
      <c r="I194">
        <v>46</v>
      </c>
      <c r="J194">
        <v>23.768699999999999</v>
      </c>
      <c r="K194" s="1" t="str">
        <f t="shared" si="7"/>
        <v>Equal</v>
      </c>
      <c r="L194" s="4">
        <f t="shared" si="8"/>
        <v>0</v>
      </c>
    </row>
    <row r="195" spans="1:12" x14ac:dyDescent="0.25">
      <c r="A195">
        <v>194</v>
      </c>
      <c r="B195" t="s">
        <v>201</v>
      </c>
      <c r="C195">
        <f t="shared" si="9"/>
        <v>18</v>
      </c>
      <c r="D195" s="1">
        <v>48</v>
      </c>
      <c r="E195">
        <v>56</v>
      </c>
      <c r="F195">
        <v>21.850999999999999</v>
      </c>
      <c r="G195">
        <v>56</v>
      </c>
      <c r="H195">
        <v>24.391999999999999</v>
      </c>
      <c r="I195">
        <v>56</v>
      </c>
      <c r="J195">
        <v>22.9361</v>
      </c>
      <c r="K195" s="1" t="str">
        <f t="shared" ref="K195:K258" si="10">IF(E195=D195,"Equal",IF(E195&lt;D195,"Better", "Worse"))</f>
        <v>Worse</v>
      </c>
      <c r="L195" s="4">
        <f t="shared" ref="L195:L258" si="11">(I195-D195)/I195</f>
        <v>0.14285714285714285</v>
      </c>
    </row>
    <row r="196" spans="1:12" x14ac:dyDescent="0.25">
      <c r="A196">
        <v>195</v>
      </c>
      <c r="B196" t="s">
        <v>202</v>
      </c>
      <c r="C196">
        <f t="shared" si="9"/>
        <v>19</v>
      </c>
      <c r="D196" s="1">
        <v>55</v>
      </c>
      <c r="E196">
        <v>63</v>
      </c>
      <c r="F196">
        <v>23.689</v>
      </c>
      <c r="G196">
        <v>63</v>
      </c>
      <c r="H196">
        <v>25.803999999999998</v>
      </c>
      <c r="I196">
        <v>63</v>
      </c>
      <c r="J196">
        <v>24.801099999999998</v>
      </c>
      <c r="K196" s="1" t="str">
        <f t="shared" si="10"/>
        <v>Worse</v>
      </c>
      <c r="L196" s="4">
        <f t="shared" si="11"/>
        <v>0.12698412698412698</v>
      </c>
    </row>
    <row r="197" spans="1:12" x14ac:dyDescent="0.25">
      <c r="A197">
        <v>196</v>
      </c>
      <c r="B197" t="s">
        <v>203</v>
      </c>
      <c r="C197">
        <f t="shared" si="9"/>
        <v>20</v>
      </c>
      <c r="D197" s="1">
        <v>69</v>
      </c>
      <c r="E197">
        <v>69</v>
      </c>
      <c r="F197">
        <v>23.341999999999999</v>
      </c>
      <c r="G197">
        <v>69</v>
      </c>
      <c r="H197">
        <v>26.507999999999999</v>
      </c>
      <c r="I197">
        <v>69</v>
      </c>
      <c r="J197">
        <v>25.14</v>
      </c>
      <c r="K197" s="1" t="str">
        <f t="shared" si="10"/>
        <v>Equal</v>
      </c>
      <c r="L197" s="4">
        <f t="shared" si="11"/>
        <v>0</v>
      </c>
    </row>
    <row r="198" spans="1:12" x14ac:dyDescent="0.25">
      <c r="A198">
        <v>197</v>
      </c>
      <c r="B198" t="s">
        <v>204</v>
      </c>
      <c r="C198">
        <f t="shared" si="9"/>
        <v>21</v>
      </c>
      <c r="D198" s="1">
        <v>81</v>
      </c>
      <c r="E198">
        <v>81</v>
      </c>
      <c r="F198">
        <v>23.404</v>
      </c>
      <c r="G198">
        <v>83</v>
      </c>
      <c r="H198">
        <v>26.585999999999999</v>
      </c>
      <c r="I198">
        <v>81.2</v>
      </c>
      <c r="J198">
        <v>25.463099999999997</v>
      </c>
      <c r="K198" s="1" t="str">
        <f t="shared" si="10"/>
        <v>Equal</v>
      </c>
      <c r="L198" s="4">
        <f t="shared" si="11"/>
        <v>2.4630541871921529E-3</v>
      </c>
    </row>
    <row r="199" spans="1:12" x14ac:dyDescent="0.25">
      <c r="A199">
        <v>198</v>
      </c>
      <c r="B199" t="s">
        <v>205</v>
      </c>
      <c r="C199">
        <f t="shared" si="9"/>
        <v>22</v>
      </c>
      <c r="D199" s="1">
        <v>99</v>
      </c>
      <c r="E199">
        <v>109</v>
      </c>
      <c r="F199">
        <v>24.373000000000001</v>
      </c>
      <c r="G199">
        <v>109</v>
      </c>
      <c r="H199">
        <v>27.692</v>
      </c>
      <c r="I199">
        <v>109</v>
      </c>
      <c r="J199">
        <v>26.051099999999998</v>
      </c>
      <c r="K199" s="1" t="str">
        <f t="shared" si="10"/>
        <v>Worse</v>
      </c>
      <c r="L199" s="4">
        <f t="shared" si="11"/>
        <v>9.1743119266055051E-2</v>
      </c>
    </row>
    <row r="200" spans="1:12" x14ac:dyDescent="0.25">
      <c r="A200">
        <v>199</v>
      </c>
      <c r="B200" t="s">
        <v>206</v>
      </c>
      <c r="C200">
        <f t="shared" si="9"/>
        <v>23</v>
      </c>
      <c r="D200" s="1">
        <v>126</v>
      </c>
      <c r="E200">
        <v>126</v>
      </c>
      <c r="F200">
        <v>23.646999999999998</v>
      </c>
      <c r="G200">
        <v>126</v>
      </c>
      <c r="H200">
        <v>26.715</v>
      </c>
      <c r="I200">
        <v>126</v>
      </c>
      <c r="J200">
        <v>25.285700000000002</v>
      </c>
      <c r="K200" s="1" t="str">
        <f t="shared" si="10"/>
        <v>Equal</v>
      </c>
      <c r="L200" s="4">
        <f t="shared" si="11"/>
        <v>0</v>
      </c>
    </row>
    <row r="201" spans="1:12" x14ac:dyDescent="0.25">
      <c r="A201">
        <v>200</v>
      </c>
      <c r="B201" t="s">
        <v>207</v>
      </c>
      <c r="C201">
        <f t="shared" si="9"/>
        <v>24</v>
      </c>
      <c r="D201" s="1">
        <v>129</v>
      </c>
      <c r="E201">
        <v>171</v>
      </c>
      <c r="F201">
        <v>24.463000000000001</v>
      </c>
      <c r="G201">
        <v>171</v>
      </c>
      <c r="H201">
        <v>26.361000000000001</v>
      </c>
      <c r="I201">
        <v>171</v>
      </c>
      <c r="J201">
        <v>25.410299999999999</v>
      </c>
      <c r="K201" s="1" t="str">
        <f t="shared" si="10"/>
        <v>Worse</v>
      </c>
      <c r="L201" s="4">
        <f t="shared" si="11"/>
        <v>0.24561403508771928</v>
      </c>
    </row>
    <row r="202" spans="1:12" x14ac:dyDescent="0.25">
      <c r="A202">
        <v>201</v>
      </c>
      <c r="B202" t="s">
        <v>208</v>
      </c>
      <c r="C202">
        <f t="shared" si="9"/>
        <v>15</v>
      </c>
      <c r="D202" s="1">
        <v>43</v>
      </c>
      <c r="E202">
        <v>43</v>
      </c>
      <c r="F202">
        <v>20.806999999999999</v>
      </c>
      <c r="G202">
        <v>43</v>
      </c>
      <c r="H202">
        <v>23.98</v>
      </c>
      <c r="I202">
        <v>43</v>
      </c>
      <c r="J202">
        <v>22.723700000000001</v>
      </c>
      <c r="K202" s="1" t="str">
        <f t="shared" si="10"/>
        <v>Equal</v>
      </c>
      <c r="L202" s="4">
        <f t="shared" si="11"/>
        <v>0</v>
      </c>
    </row>
    <row r="203" spans="1:12" x14ac:dyDescent="0.25">
      <c r="A203">
        <v>202</v>
      </c>
      <c r="B203" t="s">
        <v>209</v>
      </c>
      <c r="C203">
        <f t="shared" si="9"/>
        <v>16</v>
      </c>
      <c r="D203" s="1">
        <v>46</v>
      </c>
      <c r="E203">
        <v>46</v>
      </c>
      <c r="F203">
        <v>20.744</v>
      </c>
      <c r="G203">
        <v>46</v>
      </c>
      <c r="H203">
        <v>24.045999999999999</v>
      </c>
      <c r="I203">
        <v>46</v>
      </c>
      <c r="J203">
        <v>22.692499999999999</v>
      </c>
      <c r="K203" s="1" t="str">
        <f t="shared" si="10"/>
        <v>Equal</v>
      </c>
      <c r="L203" s="4">
        <f t="shared" si="11"/>
        <v>0</v>
      </c>
    </row>
    <row r="204" spans="1:12" x14ac:dyDescent="0.25">
      <c r="A204">
        <v>203</v>
      </c>
      <c r="B204" t="s">
        <v>210</v>
      </c>
      <c r="C204">
        <f t="shared" si="9"/>
        <v>17</v>
      </c>
      <c r="D204" s="1">
        <v>48</v>
      </c>
      <c r="E204">
        <v>56</v>
      </c>
      <c r="F204">
        <v>22.016999999999999</v>
      </c>
      <c r="G204">
        <v>56</v>
      </c>
      <c r="H204">
        <v>24.279</v>
      </c>
      <c r="I204">
        <v>56</v>
      </c>
      <c r="J204">
        <v>23.3583</v>
      </c>
      <c r="K204" s="1" t="str">
        <f t="shared" si="10"/>
        <v>Worse</v>
      </c>
      <c r="L204" s="4">
        <f t="shared" si="11"/>
        <v>0.14285714285714285</v>
      </c>
    </row>
    <row r="205" spans="1:12" x14ac:dyDescent="0.25">
      <c r="A205">
        <v>204</v>
      </c>
      <c r="B205" t="s">
        <v>211</v>
      </c>
      <c r="C205">
        <f t="shared" si="9"/>
        <v>18</v>
      </c>
      <c r="D205" s="1">
        <v>55</v>
      </c>
      <c r="E205">
        <v>63</v>
      </c>
      <c r="F205">
        <v>20.343</v>
      </c>
      <c r="G205">
        <v>63</v>
      </c>
      <c r="H205">
        <v>22.036000000000001</v>
      </c>
      <c r="I205">
        <v>63</v>
      </c>
      <c r="J205">
        <v>21.116499999999998</v>
      </c>
      <c r="K205" s="1" t="str">
        <f t="shared" si="10"/>
        <v>Worse</v>
      </c>
      <c r="L205" s="4">
        <f t="shared" si="11"/>
        <v>0.12698412698412698</v>
      </c>
    </row>
    <row r="206" spans="1:12" x14ac:dyDescent="0.25">
      <c r="A206">
        <v>205</v>
      </c>
      <c r="B206" t="s">
        <v>212</v>
      </c>
      <c r="C206">
        <f t="shared" si="9"/>
        <v>19</v>
      </c>
      <c r="D206" s="1">
        <v>69</v>
      </c>
      <c r="E206">
        <v>69</v>
      </c>
      <c r="F206">
        <v>21.707000000000001</v>
      </c>
      <c r="G206">
        <v>69</v>
      </c>
      <c r="H206">
        <v>25.199000000000002</v>
      </c>
      <c r="I206">
        <v>69</v>
      </c>
      <c r="J206">
        <v>23.6205</v>
      </c>
      <c r="K206" s="1" t="str">
        <f t="shared" si="10"/>
        <v>Equal</v>
      </c>
      <c r="L206" s="4">
        <f t="shared" si="11"/>
        <v>0</v>
      </c>
    </row>
    <row r="207" spans="1:12" x14ac:dyDescent="0.25">
      <c r="A207">
        <v>206</v>
      </c>
      <c r="B207" t="s">
        <v>213</v>
      </c>
      <c r="C207">
        <f t="shared" si="9"/>
        <v>20</v>
      </c>
      <c r="D207" s="1">
        <v>81</v>
      </c>
      <c r="E207">
        <v>81</v>
      </c>
      <c r="F207">
        <v>22.446999999999999</v>
      </c>
      <c r="G207">
        <v>83</v>
      </c>
      <c r="H207">
        <v>24.768000000000001</v>
      </c>
      <c r="I207">
        <v>81.2</v>
      </c>
      <c r="J207">
        <v>23.594900000000003</v>
      </c>
      <c r="K207" s="1" t="str">
        <f t="shared" si="10"/>
        <v>Equal</v>
      </c>
      <c r="L207" s="4">
        <f t="shared" si="11"/>
        <v>2.4630541871921529E-3</v>
      </c>
    </row>
    <row r="208" spans="1:12" x14ac:dyDescent="0.25">
      <c r="A208">
        <v>207</v>
      </c>
      <c r="B208" t="s">
        <v>214</v>
      </c>
      <c r="C208">
        <f t="shared" si="9"/>
        <v>21</v>
      </c>
      <c r="D208" s="1">
        <v>99</v>
      </c>
      <c r="E208">
        <v>109</v>
      </c>
      <c r="F208">
        <v>22.757000000000001</v>
      </c>
      <c r="G208">
        <v>109</v>
      </c>
      <c r="H208">
        <v>25.891999999999999</v>
      </c>
      <c r="I208">
        <v>109</v>
      </c>
      <c r="J208">
        <v>24.3752</v>
      </c>
      <c r="K208" s="1" t="str">
        <f t="shared" si="10"/>
        <v>Worse</v>
      </c>
      <c r="L208" s="4">
        <f t="shared" si="11"/>
        <v>9.1743119266055051E-2</v>
      </c>
    </row>
    <row r="209" spans="1:12" x14ac:dyDescent="0.25">
      <c r="A209">
        <v>208</v>
      </c>
      <c r="B209" t="s">
        <v>215</v>
      </c>
      <c r="C209">
        <f t="shared" si="9"/>
        <v>22</v>
      </c>
      <c r="D209" s="1">
        <v>126</v>
      </c>
      <c r="E209">
        <v>126</v>
      </c>
      <c r="F209">
        <v>22.829000000000001</v>
      </c>
      <c r="G209">
        <v>128</v>
      </c>
      <c r="H209">
        <v>26.739000000000001</v>
      </c>
      <c r="I209">
        <v>126.2</v>
      </c>
      <c r="J209">
        <v>24.999400000000001</v>
      </c>
      <c r="K209" s="1" t="str">
        <f t="shared" si="10"/>
        <v>Equal</v>
      </c>
      <c r="L209" s="4">
        <f t="shared" si="11"/>
        <v>1.5847860538827482E-3</v>
      </c>
    </row>
    <row r="210" spans="1:12" x14ac:dyDescent="0.25">
      <c r="A210">
        <v>209</v>
      </c>
      <c r="B210" t="s">
        <v>216</v>
      </c>
      <c r="C210">
        <f t="shared" si="9"/>
        <v>23</v>
      </c>
      <c r="D210" s="1">
        <v>153</v>
      </c>
      <c r="E210">
        <v>171</v>
      </c>
      <c r="F210">
        <v>21.917000000000002</v>
      </c>
      <c r="G210">
        <v>171</v>
      </c>
      <c r="H210">
        <v>27.073</v>
      </c>
      <c r="I210">
        <v>171</v>
      </c>
      <c r="J210">
        <v>24.557500000000001</v>
      </c>
      <c r="K210" s="1" t="str">
        <f t="shared" si="10"/>
        <v>Worse</v>
      </c>
      <c r="L210" s="4">
        <f t="shared" si="11"/>
        <v>0.10526315789473684</v>
      </c>
    </row>
    <row r="211" spans="1:12" x14ac:dyDescent="0.25">
      <c r="A211">
        <v>210</v>
      </c>
      <c r="B211" t="s">
        <v>217</v>
      </c>
      <c r="C211">
        <f t="shared" si="9"/>
        <v>24</v>
      </c>
      <c r="D211" s="1">
        <v>103</v>
      </c>
      <c r="E211">
        <v>183</v>
      </c>
      <c r="F211">
        <v>22.24</v>
      </c>
      <c r="G211">
        <v>183</v>
      </c>
      <c r="H211">
        <v>26.422000000000001</v>
      </c>
      <c r="I211">
        <v>183</v>
      </c>
      <c r="J211">
        <v>24.340299999999999</v>
      </c>
      <c r="K211" s="1" t="str">
        <f t="shared" si="10"/>
        <v>Worse</v>
      </c>
      <c r="L211" s="4">
        <f t="shared" si="11"/>
        <v>0.43715846994535518</v>
      </c>
    </row>
    <row r="212" spans="1:12" x14ac:dyDescent="0.25">
      <c r="A212">
        <v>211</v>
      </c>
      <c r="B212" t="s">
        <v>218</v>
      </c>
      <c r="C212">
        <f t="shared" si="9"/>
        <v>15</v>
      </c>
      <c r="D212" s="1">
        <v>46</v>
      </c>
      <c r="E212">
        <v>46</v>
      </c>
      <c r="F212">
        <v>20.757999999999999</v>
      </c>
      <c r="G212">
        <v>46</v>
      </c>
      <c r="H212">
        <v>22.297999999999998</v>
      </c>
      <c r="I212">
        <v>46</v>
      </c>
      <c r="J212">
        <v>21.430900000000001</v>
      </c>
      <c r="K212" s="1" t="str">
        <f t="shared" si="10"/>
        <v>Equal</v>
      </c>
      <c r="L212" s="4">
        <f t="shared" si="11"/>
        <v>0</v>
      </c>
    </row>
    <row r="213" spans="1:12" x14ac:dyDescent="0.25">
      <c r="A213">
        <v>212</v>
      </c>
      <c r="B213" t="s">
        <v>219</v>
      </c>
      <c r="C213">
        <f t="shared" si="9"/>
        <v>16</v>
      </c>
      <c r="D213" s="1">
        <v>48</v>
      </c>
      <c r="E213">
        <v>56</v>
      </c>
      <c r="F213">
        <v>20.454000000000001</v>
      </c>
      <c r="G213">
        <v>56</v>
      </c>
      <c r="H213">
        <v>23.405000000000001</v>
      </c>
      <c r="I213">
        <v>56</v>
      </c>
      <c r="J213">
        <v>22.039300000000001</v>
      </c>
      <c r="K213" s="1" t="str">
        <f t="shared" si="10"/>
        <v>Worse</v>
      </c>
      <c r="L213" s="4">
        <f t="shared" si="11"/>
        <v>0.14285714285714285</v>
      </c>
    </row>
    <row r="214" spans="1:12" x14ac:dyDescent="0.25">
      <c r="A214">
        <v>213</v>
      </c>
      <c r="B214" t="s">
        <v>220</v>
      </c>
      <c r="C214">
        <f t="shared" si="9"/>
        <v>17</v>
      </c>
      <c r="D214" s="1">
        <v>55</v>
      </c>
      <c r="E214">
        <v>63</v>
      </c>
      <c r="F214">
        <v>20.120999999999999</v>
      </c>
      <c r="G214">
        <v>63</v>
      </c>
      <c r="H214">
        <v>23.158999999999999</v>
      </c>
      <c r="I214">
        <v>63</v>
      </c>
      <c r="J214">
        <v>22.0656</v>
      </c>
      <c r="K214" s="1" t="str">
        <f t="shared" si="10"/>
        <v>Worse</v>
      </c>
      <c r="L214" s="4">
        <f t="shared" si="11"/>
        <v>0.12698412698412698</v>
      </c>
    </row>
    <row r="215" spans="1:12" x14ac:dyDescent="0.25">
      <c r="A215">
        <v>214</v>
      </c>
      <c r="B215" t="s">
        <v>221</v>
      </c>
      <c r="C215">
        <f t="shared" si="9"/>
        <v>18</v>
      </c>
      <c r="D215" s="1">
        <v>69</v>
      </c>
      <c r="E215">
        <v>69</v>
      </c>
      <c r="F215">
        <v>20.875</v>
      </c>
      <c r="G215">
        <v>69</v>
      </c>
      <c r="H215">
        <v>23.699000000000002</v>
      </c>
      <c r="I215">
        <v>69</v>
      </c>
      <c r="J215">
        <v>22.169</v>
      </c>
      <c r="K215" s="1" t="str">
        <f t="shared" si="10"/>
        <v>Equal</v>
      </c>
      <c r="L215" s="4">
        <f t="shared" si="11"/>
        <v>0</v>
      </c>
    </row>
    <row r="216" spans="1:12" x14ac:dyDescent="0.25">
      <c r="A216">
        <v>215</v>
      </c>
      <c r="B216" t="s">
        <v>222</v>
      </c>
      <c r="C216">
        <f t="shared" si="9"/>
        <v>19</v>
      </c>
      <c r="D216" s="1">
        <v>81</v>
      </c>
      <c r="E216">
        <v>81</v>
      </c>
      <c r="F216">
        <v>21.936</v>
      </c>
      <c r="G216">
        <v>83</v>
      </c>
      <c r="H216">
        <v>24.744</v>
      </c>
      <c r="I216">
        <v>81.2</v>
      </c>
      <c r="J216">
        <v>22.820599999999999</v>
      </c>
      <c r="K216" s="1" t="str">
        <f t="shared" si="10"/>
        <v>Equal</v>
      </c>
      <c r="L216" s="4">
        <f t="shared" si="11"/>
        <v>2.4630541871921529E-3</v>
      </c>
    </row>
    <row r="217" spans="1:12" x14ac:dyDescent="0.25">
      <c r="A217">
        <v>216</v>
      </c>
      <c r="B217" t="s">
        <v>223</v>
      </c>
      <c r="C217">
        <f t="shared" si="9"/>
        <v>20</v>
      </c>
      <c r="D217" s="1">
        <v>99</v>
      </c>
      <c r="E217">
        <v>109</v>
      </c>
      <c r="F217">
        <v>22.638999999999999</v>
      </c>
      <c r="G217">
        <v>109</v>
      </c>
      <c r="H217">
        <v>24.792000000000002</v>
      </c>
      <c r="I217">
        <v>109</v>
      </c>
      <c r="J217">
        <v>23.622</v>
      </c>
      <c r="K217" s="1" t="str">
        <f t="shared" si="10"/>
        <v>Worse</v>
      </c>
      <c r="L217" s="4">
        <f t="shared" si="11"/>
        <v>9.1743119266055051E-2</v>
      </c>
    </row>
    <row r="218" spans="1:12" x14ac:dyDescent="0.25">
      <c r="A218">
        <v>217</v>
      </c>
      <c r="B218" t="s">
        <v>224</v>
      </c>
      <c r="C218">
        <f t="shared" si="9"/>
        <v>21</v>
      </c>
      <c r="D218" s="1">
        <v>126</v>
      </c>
      <c r="E218">
        <v>126</v>
      </c>
      <c r="F218">
        <v>21.797000000000001</v>
      </c>
      <c r="G218">
        <v>126</v>
      </c>
      <c r="H218">
        <v>23.975999999999999</v>
      </c>
      <c r="I218">
        <v>126</v>
      </c>
      <c r="J218">
        <v>23.1646</v>
      </c>
      <c r="K218" s="1" t="str">
        <f t="shared" si="10"/>
        <v>Equal</v>
      </c>
      <c r="L218" s="4">
        <f t="shared" si="11"/>
        <v>0</v>
      </c>
    </row>
    <row r="219" spans="1:12" x14ac:dyDescent="0.25">
      <c r="A219">
        <v>218</v>
      </c>
      <c r="B219" t="s">
        <v>225</v>
      </c>
      <c r="C219">
        <f t="shared" si="9"/>
        <v>22</v>
      </c>
      <c r="D219" s="1">
        <v>153</v>
      </c>
      <c r="E219">
        <v>171</v>
      </c>
      <c r="F219">
        <v>20.646999999999998</v>
      </c>
      <c r="G219">
        <v>171</v>
      </c>
      <c r="H219">
        <v>25.620999999999999</v>
      </c>
      <c r="I219">
        <v>171</v>
      </c>
      <c r="J219">
        <v>23.382200000000001</v>
      </c>
      <c r="K219" s="1" t="str">
        <f t="shared" si="10"/>
        <v>Worse</v>
      </c>
      <c r="L219" s="4">
        <f t="shared" si="11"/>
        <v>0.10526315789473684</v>
      </c>
    </row>
    <row r="220" spans="1:12" x14ac:dyDescent="0.25">
      <c r="A220">
        <v>219</v>
      </c>
      <c r="B220" t="s">
        <v>226</v>
      </c>
      <c r="C220">
        <f t="shared" si="9"/>
        <v>23</v>
      </c>
      <c r="D220" s="1">
        <v>152</v>
      </c>
      <c r="E220">
        <v>183</v>
      </c>
      <c r="F220">
        <v>23.001000000000001</v>
      </c>
      <c r="G220">
        <v>183</v>
      </c>
      <c r="H220">
        <v>26.425000000000001</v>
      </c>
      <c r="I220">
        <v>183</v>
      </c>
      <c r="J220">
        <v>24.745799999999999</v>
      </c>
      <c r="K220" s="1" t="str">
        <f t="shared" si="10"/>
        <v>Worse</v>
      </c>
      <c r="L220" s="4">
        <f t="shared" si="11"/>
        <v>0.16939890710382513</v>
      </c>
    </row>
    <row r="221" spans="1:12" x14ac:dyDescent="0.25">
      <c r="A221">
        <v>220</v>
      </c>
      <c r="B221" t="s">
        <v>227</v>
      </c>
      <c r="C221">
        <f t="shared" si="9"/>
        <v>24</v>
      </c>
      <c r="D221" s="1">
        <v>116</v>
      </c>
      <c r="E221">
        <v>212</v>
      </c>
      <c r="F221">
        <v>25.648</v>
      </c>
      <c r="G221">
        <v>212</v>
      </c>
      <c r="H221">
        <v>28.088999999999999</v>
      </c>
      <c r="I221">
        <v>212</v>
      </c>
      <c r="J221">
        <v>26.6158</v>
      </c>
      <c r="K221" s="1" t="str">
        <f t="shared" si="10"/>
        <v>Worse</v>
      </c>
      <c r="L221" s="4">
        <f t="shared" si="11"/>
        <v>0.45283018867924529</v>
      </c>
    </row>
    <row r="222" spans="1:12" x14ac:dyDescent="0.25">
      <c r="A222">
        <v>221</v>
      </c>
      <c r="B222" t="s">
        <v>228</v>
      </c>
      <c r="C222">
        <f t="shared" si="9"/>
        <v>15</v>
      </c>
      <c r="D222" s="1">
        <v>39</v>
      </c>
      <c r="E222">
        <v>47</v>
      </c>
      <c r="F222">
        <v>22.010999999999999</v>
      </c>
      <c r="G222">
        <v>47</v>
      </c>
      <c r="H222">
        <v>24.678999999999998</v>
      </c>
      <c r="I222">
        <v>47</v>
      </c>
      <c r="J222">
        <v>23.335699999999999</v>
      </c>
      <c r="K222" s="1" t="str">
        <f t="shared" si="10"/>
        <v>Worse</v>
      </c>
      <c r="L222" s="4">
        <f t="shared" si="11"/>
        <v>0.1702127659574468</v>
      </c>
    </row>
    <row r="223" spans="1:12" x14ac:dyDescent="0.25">
      <c r="A223">
        <v>222</v>
      </c>
      <c r="B223" t="s">
        <v>229</v>
      </c>
      <c r="C223">
        <f t="shared" si="9"/>
        <v>16</v>
      </c>
      <c r="D223" s="1">
        <v>46</v>
      </c>
      <c r="E223">
        <v>54</v>
      </c>
      <c r="F223">
        <v>21.658999999999999</v>
      </c>
      <c r="G223">
        <v>54</v>
      </c>
      <c r="H223">
        <v>24.765999999999998</v>
      </c>
      <c r="I223">
        <v>54</v>
      </c>
      <c r="J223">
        <v>22.966200000000001</v>
      </c>
      <c r="K223" s="1" t="str">
        <f t="shared" si="10"/>
        <v>Worse</v>
      </c>
      <c r="L223" s="4">
        <f t="shared" si="11"/>
        <v>0.14814814814814814</v>
      </c>
    </row>
    <row r="224" spans="1:12" x14ac:dyDescent="0.25">
      <c r="A224">
        <v>223</v>
      </c>
      <c r="B224" t="s">
        <v>230</v>
      </c>
      <c r="C224">
        <f t="shared" si="9"/>
        <v>17</v>
      </c>
      <c r="D224" s="1">
        <v>60</v>
      </c>
      <c r="E224">
        <v>60</v>
      </c>
      <c r="F224">
        <v>21.63</v>
      </c>
      <c r="G224">
        <v>60</v>
      </c>
      <c r="H224">
        <v>24.521000000000001</v>
      </c>
      <c r="I224">
        <v>60</v>
      </c>
      <c r="J224">
        <v>23.1829</v>
      </c>
      <c r="K224" s="1" t="str">
        <f t="shared" si="10"/>
        <v>Equal</v>
      </c>
      <c r="L224" s="4">
        <f t="shared" si="11"/>
        <v>0</v>
      </c>
    </row>
    <row r="225" spans="1:12" x14ac:dyDescent="0.25">
      <c r="A225">
        <v>224</v>
      </c>
      <c r="B225" t="s">
        <v>231</v>
      </c>
      <c r="C225">
        <f t="shared" si="9"/>
        <v>18</v>
      </c>
      <c r="D225" s="1">
        <v>72</v>
      </c>
      <c r="E225">
        <v>72</v>
      </c>
      <c r="F225">
        <v>20.373999999999999</v>
      </c>
      <c r="G225">
        <v>74</v>
      </c>
      <c r="H225">
        <v>23.047999999999998</v>
      </c>
      <c r="I225">
        <v>72.400000000000006</v>
      </c>
      <c r="J225">
        <v>21.482099999999999</v>
      </c>
      <c r="K225" s="1" t="str">
        <f t="shared" si="10"/>
        <v>Equal</v>
      </c>
      <c r="L225" s="4">
        <f t="shared" si="11"/>
        <v>5.5248618784531165E-3</v>
      </c>
    </row>
    <row r="226" spans="1:12" x14ac:dyDescent="0.25">
      <c r="A226">
        <v>225</v>
      </c>
      <c r="B226" t="s">
        <v>232</v>
      </c>
      <c r="C226">
        <f t="shared" si="9"/>
        <v>19</v>
      </c>
      <c r="D226" s="1">
        <v>90</v>
      </c>
      <c r="E226">
        <v>100</v>
      </c>
      <c r="F226">
        <v>21.646000000000001</v>
      </c>
      <c r="G226">
        <v>100</v>
      </c>
      <c r="H226">
        <v>25.329000000000001</v>
      </c>
      <c r="I226">
        <v>100</v>
      </c>
      <c r="J226">
        <v>23.654599999999999</v>
      </c>
      <c r="K226" s="1" t="str">
        <f t="shared" si="10"/>
        <v>Worse</v>
      </c>
      <c r="L226" s="4">
        <f t="shared" si="11"/>
        <v>0.1</v>
      </c>
    </row>
    <row r="227" spans="1:12" x14ac:dyDescent="0.25">
      <c r="A227">
        <v>226</v>
      </c>
      <c r="B227" t="s">
        <v>233</v>
      </c>
      <c r="C227">
        <f t="shared" si="9"/>
        <v>20</v>
      </c>
      <c r="D227" s="1">
        <v>117</v>
      </c>
      <c r="E227">
        <v>117</v>
      </c>
      <c r="F227">
        <v>21.253</v>
      </c>
      <c r="G227">
        <v>117</v>
      </c>
      <c r="H227">
        <v>25.298999999999999</v>
      </c>
      <c r="I227">
        <v>117</v>
      </c>
      <c r="J227">
        <v>23.970200000000002</v>
      </c>
      <c r="K227" s="1" t="str">
        <f t="shared" si="10"/>
        <v>Equal</v>
      </c>
      <c r="L227" s="4">
        <f t="shared" si="11"/>
        <v>0</v>
      </c>
    </row>
    <row r="228" spans="1:12" x14ac:dyDescent="0.25">
      <c r="A228">
        <v>227</v>
      </c>
      <c r="B228" t="s">
        <v>234</v>
      </c>
      <c r="C228">
        <f t="shared" si="9"/>
        <v>21</v>
      </c>
      <c r="D228" s="1">
        <v>144</v>
      </c>
      <c r="E228">
        <v>162</v>
      </c>
      <c r="F228">
        <v>22.657</v>
      </c>
      <c r="G228">
        <v>162</v>
      </c>
      <c r="H228">
        <v>25.981999999999999</v>
      </c>
      <c r="I228">
        <v>162</v>
      </c>
      <c r="J228">
        <v>24.444599999999998</v>
      </c>
      <c r="K228" s="1" t="str">
        <f t="shared" si="10"/>
        <v>Worse</v>
      </c>
      <c r="L228" s="4">
        <f t="shared" si="11"/>
        <v>0.1111111111111111</v>
      </c>
    </row>
    <row r="229" spans="1:12" x14ac:dyDescent="0.25">
      <c r="A229">
        <v>228</v>
      </c>
      <c r="B229" t="s">
        <v>235</v>
      </c>
      <c r="C229">
        <f t="shared" si="9"/>
        <v>22</v>
      </c>
      <c r="D229" s="1">
        <v>117</v>
      </c>
      <c r="E229">
        <v>174</v>
      </c>
      <c r="F229">
        <v>23.774000000000001</v>
      </c>
      <c r="G229">
        <v>174</v>
      </c>
      <c r="H229">
        <v>26.347000000000001</v>
      </c>
      <c r="I229">
        <v>174</v>
      </c>
      <c r="J229">
        <v>25.149699999999999</v>
      </c>
      <c r="K229" s="1" t="str">
        <f t="shared" si="10"/>
        <v>Worse</v>
      </c>
      <c r="L229" s="4">
        <f t="shared" si="11"/>
        <v>0.32758620689655171</v>
      </c>
    </row>
    <row r="230" spans="1:12" x14ac:dyDescent="0.25">
      <c r="A230">
        <v>229</v>
      </c>
      <c r="B230" t="s">
        <v>236</v>
      </c>
      <c r="C230">
        <f t="shared" si="9"/>
        <v>23</v>
      </c>
      <c r="D230" s="1">
        <v>134</v>
      </c>
      <c r="E230">
        <v>203</v>
      </c>
      <c r="F230">
        <v>23.692</v>
      </c>
      <c r="G230">
        <v>203</v>
      </c>
      <c r="H230">
        <v>26.253</v>
      </c>
      <c r="I230">
        <v>203</v>
      </c>
      <c r="J230">
        <v>25.1447</v>
      </c>
      <c r="K230" s="1" t="str">
        <f t="shared" si="10"/>
        <v>Worse</v>
      </c>
      <c r="L230" s="4">
        <f t="shared" si="11"/>
        <v>0.33990147783251229</v>
      </c>
    </row>
    <row r="231" spans="1:12" x14ac:dyDescent="0.25">
      <c r="A231">
        <v>230</v>
      </c>
      <c r="B231" t="s">
        <v>237</v>
      </c>
      <c r="C231">
        <f t="shared" ref="C231:C294" si="12" xml:space="preserve"> VALUE(MID(B231,8,2))-VALUE(MID(B231,5,2))+1</f>
        <v>24</v>
      </c>
      <c r="D231" s="1">
        <v>134</v>
      </c>
      <c r="E231">
        <v>194</v>
      </c>
      <c r="F231">
        <v>24.189</v>
      </c>
      <c r="G231">
        <v>194</v>
      </c>
      <c r="H231">
        <v>27.536999999999999</v>
      </c>
      <c r="I231">
        <v>194</v>
      </c>
      <c r="J231">
        <v>25.172400000000003</v>
      </c>
      <c r="K231" s="1" t="str">
        <f t="shared" si="10"/>
        <v>Worse</v>
      </c>
      <c r="L231" s="4">
        <f t="shared" si="11"/>
        <v>0.30927835051546393</v>
      </c>
    </row>
    <row r="232" spans="1:12" x14ac:dyDescent="0.25">
      <c r="A232">
        <v>231</v>
      </c>
      <c r="B232" t="s">
        <v>238</v>
      </c>
      <c r="C232">
        <f t="shared" si="12"/>
        <v>15</v>
      </c>
      <c r="D232" s="1">
        <v>46</v>
      </c>
      <c r="E232">
        <v>54</v>
      </c>
      <c r="F232">
        <v>19.27</v>
      </c>
      <c r="G232">
        <v>54</v>
      </c>
      <c r="H232">
        <v>22.6</v>
      </c>
      <c r="I232">
        <v>54</v>
      </c>
      <c r="J232">
        <v>21.0367</v>
      </c>
      <c r="K232" s="1" t="str">
        <f t="shared" si="10"/>
        <v>Worse</v>
      </c>
      <c r="L232" s="4">
        <f t="shared" si="11"/>
        <v>0.14814814814814814</v>
      </c>
    </row>
    <row r="233" spans="1:12" x14ac:dyDescent="0.25">
      <c r="A233">
        <v>232</v>
      </c>
      <c r="B233" t="s">
        <v>239</v>
      </c>
      <c r="C233">
        <f t="shared" si="12"/>
        <v>16</v>
      </c>
      <c r="D233" s="1">
        <v>60</v>
      </c>
      <c r="E233">
        <v>60</v>
      </c>
      <c r="F233">
        <v>19.693999999999999</v>
      </c>
      <c r="G233">
        <v>60</v>
      </c>
      <c r="H233">
        <v>22.789000000000001</v>
      </c>
      <c r="I233">
        <v>60</v>
      </c>
      <c r="J233">
        <v>20.902200000000001</v>
      </c>
      <c r="K233" s="1" t="str">
        <f t="shared" si="10"/>
        <v>Equal</v>
      </c>
      <c r="L233" s="4">
        <f t="shared" si="11"/>
        <v>0</v>
      </c>
    </row>
    <row r="234" spans="1:12" x14ac:dyDescent="0.25">
      <c r="A234">
        <v>233</v>
      </c>
      <c r="B234" t="s">
        <v>240</v>
      </c>
      <c r="C234">
        <f t="shared" si="12"/>
        <v>17</v>
      </c>
      <c r="D234" s="1">
        <v>72</v>
      </c>
      <c r="E234">
        <v>72</v>
      </c>
      <c r="F234">
        <v>20.398</v>
      </c>
      <c r="G234">
        <v>72</v>
      </c>
      <c r="H234">
        <v>22.675999999999998</v>
      </c>
      <c r="I234">
        <v>72</v>
      </c>
      <c r="J234">
        <v>21.250499999999999</v>
      </c>
      <c r="K234" s="1" t="str">
        <f t="shared" si="10"/>
        <v>Equal</v>
      </c>
      <c r="L234" s="4">
        <f t="shared" si="11"/>
        <v>0</v>
      </c>
    </row>
    <row r="235" spans="1:12" x14ac:dyDescent="0.25">
      <c r="A235">
        <v>234</v>
      </c>
      <c r="B235" t="s">
        <v>241</v>
      </c>
      <c r="C235">
        <f t="shared" si="12"/>
        <v>18</v>
      </c>
      <c r="D235" s="1">
        <v>90</v>
      </c>
      <c r="E235">
        <v>100</v>
      </c>
      <c r="F235">
        <v>20.036999999999999</v>
      </c>
      <c r="G235">
        <v>100</v>
      </c>
      <c r="H235">
        <v>21.792999999999999</v>
      </c>
      <c r="I235">
        <v>100</v>
      </c>
      <c r="J235">
        <v>20.873099999999997</v>
      </c>
      <c r="K235" s="1" t="str">
        <f t="shared" si="10"/>
        <v>Worse</v>
      </c>
      <c r="L235" s="4">
        <f t="shared" si="11"/>
        <v>0.1</v>
      </c>
    </row>
    <row r="236" spans="1:12" x14ac:dyDescent="0.25">
      <c r="A236">
        <v>235</v>
      </c>
      <c r="B236" t="s">
        <v>242</v>
      </c>
      <c r="C236">
        <f t="shared" si="12"/>
        <v>19</v>
      </c>
      <c r="D236" s="1">
        <v>117</v>
      </c>
      <c r="E236">
        <v>117</v>
      </c>
      <c r="F236">
        <v>20.74</v>
      </c>
      <c r="G236">
        <v>117</v>
      </c>
      <c r="H236">
        <v>23.413</v>
      </c>
      <c r="I236">
        <v>117</v>
      </c>
      <c r="J236">
        <v>22.481200000000001</v>
      </c>
      <c r="K236" s="1" t="str">
        <f t="shared" si="10"/>
        <v>Equal</v>
      </c>
      <c r="L236" s="4">
        <f t="shared" si="11"/>
        <v>0</v>
      </c>
    </row>
    <row r="237" spans="1:12" x14ac:dyDescent="0.25">
      <c r="A237">
        <v>236</v>
      </c>
      <c r="B237" t="s">
        <v>243</v>
      </c>
      <c r="C237">
        <f t="shared" si="12"/>
        <v>20</v>
      </c>
      <c r="D237" s="1">
        <v>144</v>
      </c>
      <c r="E237">
        <v>162</v>
      </c>
      <c r="F237">
        <v>21.494</v>
      </c>
      <c r="G237">
        <v>162</v>
      </c>
      <c r="H237">
        <v>26.451000000000001</v>
      </c>
      <c r="I237">
        <v>162</v>
      </c>
      <c r="J237">
        <v>23.234000000000002</v>
      </c>
      <c r="K237" s="1" t="str">
        <f t="shared" si="10"/>
        <v>Worse</v>
      </c>
      <c r="L237" s="4">
        <f t="shared" si="11"/>
        <v>0.1111111111111111</v>
      </c>
    </row>
    <row r="238" spans="1:12" x14ac:dyDescent="0.25">
      <c r="A238">
        <v>237</v>
      </c>
      <c r="B238" t="s">
        <v>244</v>
      </c>
      <c r="C238">
        <f t="shared" si="12"/>
        <v>21</v>
      </c>
      <c r="D238" s="1">
        <v>123</v>
      </c>
      <c r="E238">
        <v>174</v>
      </c>
      <c r="F238">
        <v>20.917000000000002</v>
      </c>
      <c r="G238">
        <v>174</v>
      </c>
      <c r="H238">
        <v>25.140999999999998</v>
      </c>
      <c r="I238">
        <v>174</v>
      </c>
      <c r="J238">
        <v>22.855400000000003</v>
      </c>
      <c r="K238" s="1" t="str">
        <f t="shared" si="10"/>
        <v>Worse</v>
      </c>
      <c r="L238" s="4">
        <f t="shared" si="11"/>
        <v>0.29310344827586204</v>
      </c>
    </row>
    <row r="239" spans="1:12" x14ac:dyDescent="0.25">
      <c r="A239">
        <v>238</v>
      </c>
      <c r="B239" t="s">
        <v>245</v>
      </c>
      <c r="C239">
        <f t="shared" si="12"/>
        <v>22</v>
      </c>
      <c r="D239" s="1">
        <v>137</v>
      </c>
      <c r="E239">
        <v>203</v>
      </c>
      <c r="F239">
        <v>22.86</v>
      </c>
      <c r="G239">
        <v>203</v>
      </c>
      <c r="H239">
        <v>24.977</v>
      </c>
      <c r="I239">
        <v>203</v>
      </c>
      <c r="J239">
        <v>23.707099999999997</v>
      </c>
      <c r="K239" s="1" t="str">
        <f t="shared" si="10"/>
        <v>Worse</v>
      </c>
      <c r="L239" s="4">
        <f t="shared" si="11"/>
        <v>0.3251231527093596</v>
      </c>
    </row>
    <row r="240" spans="1:12" x14ac:dyDescent="0.25">
      <c r="A240">
        <v>239</v>
      </c>
      <c r="B240" t="s">
        <v>246</v>
      </c>
      <c r="C240">
        <f t="shared" si="12"/>
        <v>23</v>
      </c>
      <c r="D240" s="1">
        <v>136</v>
      </c>
      <c r="E240">
        <v>194</v>
      </c>
      <c r="F240">
        <v>22.49</v>
      </c>
      <c r="G240">
        <v>194</v>
      </c>
      <c r="H240">
        <v>24.375</v>
      </c>
      <c r="I240">
        <v>194</v>
      </c>
      <c r="J240">
        <v>23.510900000000003</v>
      </c>
      <c r="K240" s="1" t="str">
        <f t="shared" si="10"/>
        <v>Worse</v>
      </c>
      <c r="L240" s="4">
        <f t="shared" si="11"/>
        <v>0.29896907216494845</v>
      </c>
    </row>
    <row r="241" spans="1:12" x14ac:dyDescent="0.25">
      <c r="A241">
        <v>240</v>
      </c>
      <c r="B241" t="s">
        <v>247</v>
      </c>
      <c r="C241">
        <f t="shared" si="12"/>
        <v>24</v>
      </c>
      <c r="D241" s="1">
        <v>109</v>
      </c>
      <c r="E241">
        <v>230</v>
      </c>
      <c r="F241">
        <v>21.687000000000001</v>
      </c>
      <c r="G241">
        <v>230</v>
      </c>
      <c r="H241">
        <v>25.981000000000002</v>
      </c>
      <c r="I241">
        <v>230</v>
      </c>
      <c r="J241">
        <v>23.940099999999997</v>
      </c>
      <c r="K241" s="1" t="str">
        <f t="shared" si="10"/>
        <v>Worse</v>
      </c>
      <c r="L241" s="4">
        <f t="shared" si="11"/>
        <v>0.52608695652173909</v>
      </c>
    </row>
    <row r="242" spans="1:12" x14ac:dyDescent="0.25">
      <c r="A242">
        <v>241</v>
      </c>
      <c r="B242" t="s">
        <v>248</v>
      </c>
      <c r="C242">
        <f t="shared" si="12"/>
        <v>15</v>
      </c>
      <c r="D242" s="1">
        <v>55</v>
      </c>
      <c r="E242">
        <v>55</v>
      </c>
      <c r="F242">
        <v>20.503</v>
      </c>
      <c r="G242">
        <v>61</v>
      </c>
      <c r="H242">
        <v>21.32</v>
      </c>
      <c r="I242">
        <v>55.6</v>
      </c>
      <c r="J242">
        <v>21.046400000000002</v>
      </c>
      <c r="K242" s="1" t="str">
        <f t="shared" si="10"/>
        <v>Equal</v>
      </c>
      <c r="L242" s="4">
        <f t="shared" si="11"/>
        <v>1.0791366906474845E-2</v>
      </c>
    </row>
    <row r="243" spans="1:12" x14ac:dyDescent="0.25">
      <c r="A243">
        <v>242</v>
      </c>
      <c r="B243" t="s">
        <v>249</v>
      </c>
      <c r="C243">
        <f t="shared" si="12"/>
        <v>16</v>
      </c>
      <c r="D243" s="1">
        <v>67</v>
      </c>
      <c r="E243">
        <v>67</v>
      </c>
      <c r="F243">
        <v>19.119</v>
      </c>
      <c r="G243">
        <v>69</v>
      </c>
      <c r="H243">
        <v>23.878</v>
      </c>
      <c r="I243">
        <v>67.2</v>
      </c>
      <c r="J243">
        <v>21.488799999999998</v>
      </c>
      <c r="K243" s="1" t="str">
        <f t="shared" si="10"/>
        <v>Equal</v>
      </c>
      <c r="L243" s="4">
        <f t="shared" si="11"/>
        <v>2.9761904761905185E-3</v>
      </c>
    </row>
    <row r="244" spans="1:12" x14ac:dyDescent="0.25">
      <c r="A244">
        <v>243</v>
      </c>
      <c r="B244" t="s">
        <v>250</v>
      </c>
      <c r="C244">
        <f t="shared" si="12"/>
        <v>17</v>
      </c>
      <c r="D244" s="1">
        <v>85</v>
      </c>
      <c r="E244">
        <v>95</v>
      </c>
      <c r="F244">
        <v>20.526</v>
      </c>
      <c r="G244">
        <v>95</v>
      </c>
      <c r="H244">
        <v>22.43</v>
      </c>
      <c r="I244">
        <v>95</v>
      </c>
      <c r="J244">
        <v>21.8368</v>
      </c>
      <c r="K244" s="1" t="str">
        <f t="shared" si="10"/>
        <v>Worse</v>
      </c>
      <c r="L244" s="4">
        <f t="shared" si="11"/>
        <v>0.10526315789473684</v>
      </c>
    </row>
    <row r="245" spans="1:12" x14ac:dyDescent="0.25">
      <c r="A245">
        <v>244</v>
      </c>
      <c r="B245" t="s">
        <v>251</v>
      </c>
      <c r="C245">
        <f t="shared" si="12"/>
        <v>18</v>
      </c>
      <c r="D245" s="1">
        <v>112</v>
      </c>
      <c r="E245">
        <v>112</v>
      </c>
      <c r="F245">
        <v>19.260000000000002</v>
      </c>
      <c r="G245">
        <v>112</v>
      </c>
      <c r="H245">
        <v>22.408999999999999</v>
      </c>
      <c r="I245">
        <v>112</v>
      </c>
      <c r="J245">
        <v>20.770299999999999</v>
      </c>
      <c r="K245" s="1" t="str">
        <f t="shared" si="10"/>
        <v>Equal</v>
      </c>
      <c r="L245" s="4">
        <f t="shared" si="11"/>
        <v>0</v>
      </c>
    </row>
    <row r="246" spans="1:12" x14ac:dyDescent="0.25">
      <c r="A246">
        <v>245</v>
      </c>
      <c r="B246" t="s">
        <v>252</v>
      </c>
      <c r="C246">
        <f t="shared" si="12"/>
        <v>19</v>
      </c>
      <c r="D246" s="1">
        <v>127</v>
      </c>
      <c r="E246">
        <v>157</v>
      </c>
      <c r="F246">
        <v>21.43</v>
      </c>
      <c r="G246">
        <v>157</v>
      </c>
      <c r="H246">
        <v>23.846</v>
      </c>
      <c r="I246">
        <v>157</v>
      </c>
      <c r="J246">
        <v>22.614599999999999</v>
      </c>
      <c r="K246" s="1" t="str">
        <f t="shared" si="10"/>
        <v>Worse</v>
      </c>
      <c r="L246" s="4">
        <f t="shared" si="11"/>
        <v>0.19108280254777071</v>
      </c>
    </row>
    <row r="247" spans="1:12" x14ac:dyDescent="0.25">
      <c r="A247">
        <v>246</v>
      </c>
      <c r="B247" t="s">
        <v>253</v>
      </c>
      <c r="C247">
        <f t="shared" si="12"/>
        <v>20</v>
      </c>
      <c r="D247" s="1">
        <v>128</v>
      </c>
      <c r="E247">
        <v>169</v>
      </c>
      <c r="F247">
        <v>23.754000000000001</v>
      </c>
      <c r="G247">
        <v>169</v>
      </c>
      <c r="H247">
        <v>26.655999999999999</v>
      </c>
      <c r="I247">
        <v>169</v>
      </c>
      <c r="J247">
        <v>25.6234</v>
      </c>
      <c r="K247" s="1" t="str">
        <f t="shared" si="10"/>
        <v>Worse</v>
      </c>
      <c r="L247" s="4">
        <f t="shared" si="11"/>
        <v>0.24260355029585798</v>
      </c>
    </row>
    <row r="248" spans="1:12" x14ac:dyDescent="0.25">
      <c r="A248">
        <v>247</v>
      </c>
      <c r="B248" t="s">
        <v>254</v>
      </c>
      <c r="C248">
        <f t="shared" si="12"/>
        <v>21</v>
      </c>
      <c r="D248" s="1">
        <v>118</v>
      </c>
      <c r="E248">
        <v>198</v>
      </c>
      <c r="F248">
        <v>23.992999999999999</v>
      </c>
      <c r="G248">
        <v>198</v>
      </c>
      <c r="H248">
        <v>26.741</v>
      </c>
      <c r="I248">
        <v>198</v>
      </c>
      <c r="J248">
        <v>25.182299999999998</v>
      </c>
      <c r="K248" s="1" t="str">
        <f t="shared" si="10"/>
        <v>Worse</v>
      </c>
      <c r="L248" s="4">
        <f t="shared" si="11"/>
        <v>0.40404040404040403</v>
      </c>
    </row>
    <row r="249" spans="1:12" x14ac:dyDescent="0.25">
      <c r="A249">
        <v>248</v>
      </c>
      <c r="B249" t="s">
        <v>255</v>
      </c>
      <c r="C249">
        <f t="shared" si="12"/>
        <v>22</v>
      </c>
      <c r="D249" s="1">
        <v>127</v>
      </c>
      <c r="E249">
        <v>189</v>
      </c>
      <c r="F249">
        <v>23.547000000000001</v>
      </c>
      <c r="G249">
        <v>189</v>
      </c>
      <c r="H249">
        <v>26.542000000000002</v>
      </c>
      <c r="I249">
        <v>189</v>
      </c>
      <c r="J249">
        <v>25.310299999999998</v>
      </c>
      <c r="K249" s="1" t="str">
        <f t="shared" si="10"/>
        <v>Worse</v>
      </c>
      <c r="L249" s="4">
        <f t="shared" si="11"/>
        <v>0.32804232804232802</v>
      </c>
    </row>
    <row r="250" spans="1:12" x14ac:dyDescent="0.25">
      <c r="A250">
        <v>249</v>
      </c>
      <c r="B250" t="s">
        <v>256</v>
      </c>
      <c r="C250">
        <f t="shared" si="12"/>
        <v>23</v>
      </c>
      <c r="D250" s="1">
        <v>128</v>
      </c>
      <c r="E250">
        <v>225</v>
      </c>
      <c r="F250">
        <v>24.384</v>
      </c>
      <c r="G250">
        <v>225</v>
      </c>
      <c r="H250">
        <v>27.641999999999999</v>
      </c>
      <c r="I250">
        <v>225</v>
      </c>
      <c r="J250">
        <v>26.222300000000001</v>
      </c>
      <c r="K250" s="1" t="str">
        <f t="shared" si="10"/>
        <v>Worse</v>
      </c>
      <c r="L250" s="4">
        <f t="shared" si="11"/>
        <v>0.43111111111111111</v>
      </c>
    </row>
    <row r="251" spans="1:12" x14ac:dyDescent="0.25">
      <c r="A251">
        <v>250</v>
      </c>
      <c r="B251" t="s">
        <v>257</v>
      </c>
      <c r="C251">
        <f t="shared" si="12"/>
        <v>24</v>
      </c>
      <c r="D251" s="1">
        <v>114</v>
      </c>
      <c r="E251">
        <v>239</v>
      </c>
      <c r="F251">
        <v>23.734999999999999</v>
      </c>
      <c r="G251">
        <v>239</v>
      </c>
      <c r="H251">
        <v>28.07</v>
      </c>
      <c r="I251">
        <v>239</v>
      </c>
      <c r="J251">
        <v>26.7148</v>
      </c>
      <c r="K251" s="1" t="str">
        <f t="shared" si="10"/>
        <v>Worse</v>
      </c>
      <c r="L251" s="4">
        <f t="shared" si="11"/>
        <v>0.52301255230125521</v>
      </c>
    </row>
    <row r="252" spans="1:12" x14ac:dyDescent="0.25">
      <c r="A252">
        <v>251</v>
      </c>
      <c r="B252" t="s">
        <v>258</v>
      </c>
      <c r="C252">
        <f t="shared" si="12"/>
        <v>15</v>
      </c>
      <c r="D252" s="1">
        <v>67</v>
      </c>
      <c r="E252">
        <v>67</v>
      </c>
      <c r="F252">
        <v>21.922999999999998</v>
      </c>
      <c r="G252">
        <v>69</v>
      </c>
      <c r="H252">
        <v>24.934000000000001</v>
      </c>
      <c r="I252">
        <v>67.2</v>
      </c>
      <c r="J252">
        <v>23.4802</v>
      </c>
      <c r="K252" s="1" t="str">
        <f t="shared" si="10"/>
        <v>Equal</v>
      </c>
      <c r="L252" s="4">
        <f t="shared" si="11"/>
        <v>2.9761904761905185E-3</v>
      </c>
    </row>
    <row r="253" spans="1:12" x14ac:dyDescent="0.25">
      <c r="A253">
        <v>252</v>
      </c>
      <c r="B253" t="s">
        <v>259</v>
      </c>
      <c r="C253">
        <f t="shared" si="12"/>
        <v>16</v>
      </c>
      <c r="D253" s="1">
        <v>85</v>
      </c>
      <c r="E253">
        <v>95</v>
      </c>
      <c r="F253">
        <v>21.56</v>
      </c>
      <c r="G253">
        <v>95</v>
      </c>
      <c r="H253">
        <v>25.684999999999999</v>
      </c>
      <c r="I253">
        <v>95</v>
      </c>
      <c r="J253">
        <v>23.9361</v>
      </c>
      <c r="K253" s="1" t="str">
        <f t="shared" si="10"/>
        <v>Worse</v>
      </c>
      <c r="L253" s="4">
        <f t="shared" si="11"/>
        <v>0.10526315789473684</v>
      </c>
    </row>
    <row r="254" spans="1:12" x14ac:dyDescent="0.25">
      <c r="A254">
        <v>253</v>
      </c>
      <c r="B254" t="s">
        <v>260</v>
      </c>
      <c r="C254">
        <f t="shared" si="12"/>
        <v>17</v>
      </c>
      <c r="D254" s="1">
        <v>112</v>
      </c>
      <c r="E254">
        <v>112</v>
      </c>
      <c r="F254">
        <v>23.033000000000001</v>
      </c>
      <c r="G254">
        <v>112</v>
      </c>
      <c r="H254">
        <v>25.388000000000002</v>
      </c>
      <c r="I254">
        <v>112</v>
      </c>
      <c r="J254">
        <v>24.4147</v>
      </c>
      <c r="K254" s="1" t="str">
        <f t="shared" si="10"/>
        <v>Equal</v>
      </c>
      <c r="L254" s="4">
        <f t="shared" si="11"/>
        <v>0</v>
      </c>
    </row>
    <row r="255" spans="1:12" x14ac:dyDescent="0.25">
      <c r="A255">
        <v>254</v>
      </c>
      <c r="B255" t="s">
        <v>261</v>
      </c>
      <c r="C255">
        <f t="shared" si="12"/>
        <v>18</v>
      </c>
      <c r="D255" s="1">
        <v>139</v>
      </c>
      <c r="E255">
        <v>157</v>
      </c>
      <c r="F255">
        <v>21.744</v>
      </c>
      <c r="G255">
        <v>157</v>
      </c>
      <c r="H255">
        <v>25.204000000000001</v>
      </c>
      <c r="I255">
        <v>157</v>
      </c>
      <c r="J255">
        <v>23.247400000000003</v>
      </c>
      <c r="K255" s="1" t="str">
        <f t="shared" si="10"/>
        <v>Worse</v>
      </c>
      <c r="L255" s="4">
        <f t="shared" si="11"/>
        <v>0.11464968152866242</v>
      </c>
    </row>
    <row r="256" spans="1:12" x14ac:dyDescent="0.25">
      <c r="A256">
        <v>255</v>
      </c>
      <c r="B256" t="s">
        <v>262</v>
      </c>
      <c r="C256">
        <f t="shared" si="12"/>
        <v>19</v>
      </c>
      <c r="D256" s="1">
        <v>126</v>
      </c>
      <c r="E256">
        <v>169</v>
      </c>
      <c r="F256">
        <v>24.33</v>
      </c>
      <c r="G256">
        <v>169</v>
      </c>
      <c r="H256">
        <v>27.094999999999999</v>
      </c>
      <c r="I256">
        <v>169</v>
      </c>
      <c r="J256">
        <v>25.331400000000002</v>
      </c>
      <c r="K256" s="1" t="str">
        <f t="shared" si="10"/>
        <v>Worse</v>
      </c>
      <c r="L256" s="4">
        <f t="shared" si="11"/>
        <v>0.25443786982248523</v>
      </c>
    </row>
    <row r="257" spans="1:12" x14ac:dyDescent="0.25">
      <c r="A257">
        <v>256</v>
      </c>
      <c r="B257" t="s">
        <v>263</v>
      </c>
      <c r="C257">
        <f t="shared" si="12"/>
        <v>20</v>
      </c>
      <c r="D257" s="1">
        <v>140</v>
      </c>
      <c r="E257">
        <v>198</v>
      </c>
      <c r="F257">
        <v>24.356000000000002</v>
      </c>
      <c r="G257">
        <v>198</v>
      </c>
      <c r="H257">
        <v>27.323</v>
      </c>
      <c r="I257">
        <v>198</v>
      </c>
      <c r="J257">
        <v>25.7956</v>
      </c>
      <c r="K257" s="1" t="str">
        <f t="shared" si="10"/>
        <v>Worse</v>
      </c>
      <c r="L257" s="4">
        <f t="shared" si="11"/>
        <v>0.29292929292929293</v>
      </c>
    </row>
    <row r="258" spans="1:12" x14ac:dyDescent="0.25">
      <c r="A258">
        <v>257</v>
      </c>
      <c r="B258" t="s">
        <v>264</v>
      </c>
      <c r="C258">
        <f t="shared" si="12"/>
        <v>21</v>
      </c>
      <c r="D258" s="1">
        <v>126</v>
      </c>
      <c r="E258">
        <v>189</v>
      </c>
      <c r="F258">
        <v>23.145</v>
      </c>
      <c r="G258">
        <v>189</v>
      </c>
      <c r="H258">
        <v>26.931000000000001</v>
      </c>
      <c r="I258">
        <v>189</v>
      </c>
      <c r="J258">
        <v>25.2254</v>
      </c>
      <c r="K258" s="1" t="str">
        <f t="shared" si="10"/>
        <v>Worse</v>
      </c>
      <c r="L258" s="4">
        <f t="shared" si="11"/>
        <v>0.33333333333333331</v>
      </c>
    </row>
    <row r="259" spans="1:12" x14ac:dyDescent="0.25">
      <c r="A259">
        <v>258</v>
      </c>
      <c r="B259" t="s">
        <v>265</v>
      </c>
      <c r="C259">
        <f t="shared" si="12"/>
        <v>22</v>
      </c>
      <c r="D259" s="1">
        <v>118</v>
      </c>
      <c r="E259">
        <v>225</v>
      </c>
      <c r="F259">
        <v>25.07</v>
      </c>
      <c r="G259">
        <v>225</v>
      </c>
      <c r="H259">
        <v>27.059000000000001</v>
      </c>
      <c r="I259">
        <v>225</v>
      </c>
      <c r="J259">
        <v>25.992699999999999</v>
      </c>
      <c r="K259" s="1" t="str">
        <f t="shared" ref="K259:K322" si="13">IF(E259=D259,"Equal",IF(E259&lt;D259,"Better", "Worse"))</f>
        <v>Worse</v>
      </c>
      <c r="L259" s="4">
        <f t="shared" ref="L259:L322" si="14">(I259-D259)/I259</f>
        <v>0.47555555555555556</v>
      </c>
    </row>
    <row r="260" spans="1:12" x14ac:dyDescent="0.25">
      <c r="A260">
        <v>259</v>
      </c>
      <c r="B260" t="s">
        <v>266</v>
      </c>
      <c r="C260">
        <f t="shared" si="12"/>
        <v>23</v>
      </c>
      <c r="D260" s="1">
        <v>130</v>
      </c>
      <c r="E260">
        <v>239</v>
      </c>
      <c r="F260">
        <v>24.643000000000001</v>
      </c>
      <c r="G260">
        <v>239</v>
      </c>
      <c r="H260">
        <v>28.187000000000001</v>
      </c>
      <c r="I260">
        <v>239</v>
      </c>
      <c r="J260">
        <v>26.528400000000001</v>
      </c>
      <c r="K260" s="1" t="str">
        <f t="shared" si="13"/>
        <v>Worse</v>
      </c>
      <c r="L260" s="4">
        <f t="shared" si="14"/>
        <v>0.45606694560669458</v>
      </c>
    </row>
    <row r="261" spans="1:12" x14ac:dyDescent="0.25">
      <c r="A261">
        <v>260</v>
      </c>
      <c r="B261" t="s">
        <v>267</v>
      </c>
      <c r="C261">
        <f t="shared" si="12"/>
        <v>24</v>
      </c>
      <c r="D261" s="1">
        <v>111</v>
      </c>
      <c r="E261">
        <v>246</v>
      </c>
      <c r="F261">
        <v>25.538</v>
      </c>
      <c r="G261">
        <v>246</v>
      </c>
      <c r="H261">
        <v>28.744</v>
      </c>
      <c r="I261">
        <v>246</v>
      </c>
      <c r="J261">
        <v>27.079099999999997</v>
      </c>
      <c r="K261" s="1" t="str">
        <f t="shared" si="13"/>
        <v>Worse</v>
      </c>
      <c r="L261" s="4">
        <f t="shared" si="14"/>
        <v>0.54878048780487809</v>
      </c>
    </row>
    <row r="262" spans="1:12" x14ac:dyDescent="0.25">
      <c r="A262">
        <v>261</v>
      </c>
      <c r="B262" t="s">
        <v>268</v>
      </c>
      <c r="C262">
        <f t="shared" si="12"/>
        <v>15</v>
      </c>
      <c r="D262" s="1">
        <v>85</v>
      </c>
      <c r="E262">
        <v>95</v>
      </c>
      <c r="F262">
        <v>22.673999999999999</v>
      </c>
      <c r="G262">
        <v>95</v>
      </c>
      <c r="H262">
        <v>24.981999999999999</v>
      </c>
      <c r="I262">
        <v>95</v>
      </c>
      <c r="J262">
        <v>23.771999999999998</v>
      </c>
      <c r="K262" s="1" t="str">
        <f t="shared" si="13"/>
        <v>Worse</v>
      </c>
      <c r="L262" s="4">
        <f t="shared" si="14"/>
        <v>0.10526315789473684</v>
      </c>
    </row>
    <row r="263" spans="1:12" x14ac:dyDescent="0.25">
      <c r="A263">
        <v>262</v>
      </c>
      <c r="B263" t="s">
        <v>269</v>
      </c>
      <c r="C263">
        <f t="shared" si="12"/>
        <v>16</v>
      </c>
      <c r="D263" s="1">
        <v>112</v>
      </c>
      <c r="E263">
        <v>112</v>
      </c>
      <c r="F263">
        <v>22.763999999999999</v>
      </c>
      <c r="G263">
        <v>112</v>
      </c>
      <c r="H263">
        <v>24.885000000000002</v>
      </c>
      <c r="I263">
        <v>112</v>
      </c>
      <c r="J263">
        <v>23.931000000000001</v>
      </c>
      <c r="K263" s="1" t="str">
        <f t="shared" si="13"/>
        <v>Equal</v>
      </c>
      <c r="L263" s="4">
        <f t="shared" si="14"/>
        <v>0</v>
      </c>
    </row>
    <row r="264" spans="1:12" x14ac:dyDescent="0.25">
      <c r="A264">
        <v>263</v>
      </c>
      <c r="B264" t="s">
        <v>270</v>
      </c>
      <c r="C264">
        <f t="shared" si="12"/>
        <v>17</v>
      </c>
      <c r="D264" s="1">
        <v>139</v>
      </c>
      <c r="E264">
        <v>157</v>
      </c>
      <c r="F264">
        <v>23.077999999999999</v>
      </c>
      <c r="G264">
        <v>157</v>
      </c>
      <c r="H264">
        <v>25.356000000000002</v>
      </c>
      <c r="I264">
        <v>157</v>
      </c>
      <c r="J264">
        <v>24.341200000000001</v>
      </c>
      <c r="K264" s="1" t="str">
        <f t="shared" si="13"/>
        <v>Worse</v>
      </c>
      <c r="L264" s="4">
        <f t="shared" si="14"/>
        <v>0.11464968152866242</v>
      </c>
    </row>
    <row r="265" spans="1:12" x14ac:dyDescent="0.25">
      <c r="A265">
        <v>264</v>
      </c>
      <c r="B265" t="s">
        <v>271</v>
      </c>
      <c r="C265">
        <f t="shared" si="12"/>
        <v>18</v>
      </c>
      <c r="D265" s="1">
        <v>147</v>
      </c>
      <c r="E265">
        <v>169</v>
      </c>
      <c r="F265">
        <v>22.657</v>
      </c>
      <c r="G265">
        <v>169</v>
      </c>
      <c r="H265">
        <v>24.606000000000002</v>
      </c>
      <c r="I265">
        <v>169</v>
      </c>
      <c r="J265">
        <v>23.575900000000001</v>
      </c>
      <c r="K265" s="1" t="str">
        <f t="shared" si="13"/>
        <v>Worse</v>
      </c>
      <c r="L265" s="4">
        <f t="shared" si="14"/>
        <v>0.13017751479289941</v>
      </c>
    </row>
    <row r="266" spans="1:12" x14ac:dyDescent="0.25">
      <c r="A266">
        <v>265</v>
      </c>
      <c r="B266" t="s">
        <v>272</v>
      </c>
      <c r="C266">
        <f t="shared" si="12"/>
        <v>19</v>
      </c>
      <c r="D266" s="1">
        <v>129</v>
      </c>
      <c r="E266">
        <v>198</v>
      </c>
      <c r="F266">
        <v>24.047999999999998</v>
      </c>
      <c r="G266">
        <v>198</v>
      </c>
      <c r="H266">
        <v>26.405999999999999</v>
      </c>
      <c r="I266">
        <v>198</v>
      </c>
      <c r="J266">
        <v>25.241199999999999</v>
      </c>
      <c r="K266" s="1" t="str">
        <f t="shared" si="13"/>
        <v>Worse</v>
      </c>
      <c r="L266" s="4">
        <f t="shared" si="14"/>
        <v>0.34848484848484851</v>
      </c>
    </row>
    <row r="267" spans="1:12" x14ac:dyDescent="0.25">
      <c r="A267">
        <v>266</v>
      </c>
      <c r="B267" t="s">
        <v>273</v>
      </c>
      <c r="C267">
        <f t="shared" si="12"/>
        <v>20</v>
      </c>
      <c r="D267" s="1">
        <v>115</v>
      </c>
      <c r="E267">
        <v>189</v>
      </c>
      <c r="F267">
        <v>24.23</v>
      </c>
      <c r="G267">
        <v>189</v>
      </c>
      <c r="H267">
        <v>26.864999999999998</v>
      </c>
      <c r="I267">
        <v>189</v>
      </c>
      <c r="J267">
        <v>25.704499999999999</v>
      </c>
      <c r="K267" s="1" t="str">
        <f t="shared" si="13"/>
        <v>Worse</v>
      </c>
      <c r="L267" s="4">
        <f t="shared" si="14"/>
        <v>0.39153439153439151</v>
      </c>
    </row>
    <row r="268" spans="1:12" x14ac:dyDescent="0.25">
      <c r="A268">
        <v>267</v>
      </c>
      <c r="B268" t="s">
        <v>274</v>
      </c>
      <c r="C268">
        <f t="shared" si="12"/>
        <v>21</v>
      </c>
      <c r="D268" s="1">
        <v>110</v>
      </c>
      <c r="E268">
        <v>225</v>
      </c>
      <c r="F268">
        <v>25.087</v>
      </c>
      <c r="G268">
        <v>225</v>
      </c>
      <c r="H268">
        <v>27.291</v>
      </c>
      <c r="I268">
        <v>225</v>
      </c>
      <c r="J268">
        <v>26.178799999999999</v>
      </c>
      <c r="K268" s="1" t="str">
        <f t="shared" si="13"/>
        <v>Worse</v>
      </c>
      <c r="L268" s="4">
        <f t="shared" si="14"/>
        <v>0.51111111111111107</v>
      </c>
    </row>
    <row r="269" spans="1:12" x14ac:dyDescent="0.25">
      <c r="A269">
        <v>268</v>
      </c>
      <c r="B269" t="s">
        <v>275</v>
      </c>
      <c r="C269">
        <f t="shared" si="12"/>
        <v>22</v>
      </c>
      <c r="D269" s="1">
        <v>124</v>
      </c>
      <c r="E269">
        <v>239</v>
      </c>
      <c r="F269">
        <v>25.591999999999999</v>
      </c>
      <c r="G269">
        <v>239</v>
      </c>
      <c r="H269">
        <v>28.533999999999999</v>
      </c>
      <c r="I269">
        <v>239</v>
      </c>
      <c r="J269">
        <v>26.629099999999998</v>
      </c>
      <c r="K269" s="1" t="str">
        <f t="shared" si="13"/>
        <v>Worse</v>
      </c>
      <c r="L269" s="4">
        <f t="shared" si="14"/>
        <v>0.48117154811715479</v>
      </c>
    </row>
    <row r="270" spans="1:12" x14ac:dyDescent="0.25">
      <c r="A270">
        <v>269</v>
      </c>
      <c r="B270" t="s">
        <v>276</v>
      </c>
      <c r="C270">
        <f t="shared" si="12"/>
        <v>23</v>
      </c>
      <c r="D270" s="1">
        <v>128</v>
      </c>
      <c r="E270">
        <v>246</v>
      </c>
      <c r="F270">
        <v>23.908999999999999</v>
      </c>
      <c r="G270">
        <v>246</v>
      </c>
      <c r="H270">
        <v>28.061</v>
      </c>
      <c r="I270">
        <v>246</v>
      </c>
      <c r="J270">
        <v>26.402000000000001</v>
      </c>
      <c r="K270" s="1" t="str">
        <f t="shared" si="13"/>
        <v>Worse</v>
      </c>
      <c r="L270" s="4">
        <f t="shared" si="14"/>
        <v>0.47967479674796748</v>
      </c>
    </row>
    <row r="271" spans="1:12" x14ac:dyDescent="0.25">
      <c r="A271">
        <v>270</v>
      </c>
      <c r="B271" t="s">
        <v>277</v>
      </c>
      <c r="C271">
        <f t="shared" si="12"/>
        <v>24</v>
      </c>
      <c r="D271" s="1">
        <v>115</v>
      </c>
      <c r="E271">
        <v>250</v>
      </c>
      <c r="F271">
        <v>25.788</v>
      </c>
      <c r="G271">
        <v>250</v>
      </c>
      <c r="H271">
        <v>27.841000000000001</v>
      </c>
      <c r="I271">
        <v>250</v>
      </c>
      <c r="J271">
        <v>26.8993</v>
      </c>
      <c r="K271" s="1" t="str">
        <f t="shared" si="13"/>
        <v>Worse</v>
      </c>
      <c r="L271" s="4">
        <f t="shared" si="14"/>
        <v>0.54</v>
      </c>
    </row>
    <row r="272" spans="1:12" x14ac:dyDescent="0.25">
      <c r="A272">
        <v>271</v>
      </c>
      <c r="B272" t="s">
        <v>278</v>
      </c>
      <c r="C272">
        <f t="shared" si="12"/>
        <v>15</v>
      </c>
      <c r="D272" s="1">
        <v>112</v>
      </c>
      <c r="E272">
        <v>112</v>
      </c>
      <c r="F272">
        <v>22.137</v>
      </c>
      <c r="G272">
        <v>112</v>
      </c>
      <c r="H272">
        <v>24.268999999999998</v>
      </c>
      <c r="I272">
        <v>112</v>
      </c>
      <c r="J272">
        <v>23.469799999999999</v>
      </c>
      <c r="K272" s="1" t="str">
        <f t="shared" si="13"/>
        <v>Equal</v>
      </c>
      <c r="L272" s="4">
        <f t="shared" si="14"/>
        <v>0</v>
      </c>
    </row>
    <row r="273" spans="1:12" x14ac:dyDescent="0.25">
      <c r="A273">
        <v>272</v>
      </c>
      <c r="B273" t="s">
        <v>279</v>
      </c>
      <c r="C273">
        <f t="shared" si="12"/>
        <v>16</v>
      </c>
      <c r="D273" s="1">
        <v>112</v>
      </c>
      <c r="E273">
        <v>157</v>
      </c>
      <c r="F273">
        <v>23.582999999999998</v>
      </c>
      <c r="G273">
        <v>157</v>
      </c>
      <c r="H273">
        <v>25.183</v>
      </c>
      <c r="I273">
        <v>157</v>
      </c>
      <c r="J273">
        <v>24.196099999999998</v>
      </c>
      <c r="K273" s="1" t="str">
        <f t="shared" si="13"/>
        <v>Worse</v>
      </c>
      <c r="L273" s="4">
        <f t="shared" si="14"/>
        <v>0.28662420382165604</v>
      </c>
    </row>
    <row r="274" spans="1:12" x14ac:dyDescent="0.25">
      <c r="A274">
        <v>273</v>
      </c>
      <c r="B274" t="s">
        <v>280</v>
      </c>
      <c r="C274">
        <f t="shared" si="12"/>
        <v>17</v>
      </c>
      <c r="D274" s="1">
        <v>149</v>
      </c>
      <c r="E274">
        <v>169</v>
      </c>
      <c r="F274">
        <v>22.678999999999998</v>
      </c>
      <c r="G274">
        <v>169</v>
      </c>
      <c r="H274">
        <v>25.408999999999999</v>
      </c>
      <c r="I274">
        <v>169</v>
      </c>
      <c r="J274">
        <v>24.362299999999998</v>
      </c>
      <c r="K274" s="1" t="str">
        <f t="shared" si="13"/>
        <v>Worse</v>
      </c>
      <c r="L274" s="4">
        <f t="shared" si="14"/>
        <v>0.11834319526627218</v>
      </c>
    </row>
    <row r="275" spans="1:12" x14ac:dyDescent="0.25">
      <c r="A275">
        <v>274</v>
      </c>
      <c r="B275" t="s">
        <v>281</v>
      </c>
      <c r="C275">
        <f t="shared" si="12"/>
        <v>18</v>
      </c>
      <c r="D275" s="1">
        <v>130</v>
      </c>
      <c r="E275">
        <v>198</v>
      </c>
      <c r="F275">
        <v>22.457999999999998</v>
      </c>
      <c r="G275">
        <v>198</v>
      </c>
      <c r="H275">
        <v>24.472000000000001</v>
      </c>
      <c r="I275">
        <v>198</v>
      </c>
      <c r="J275">
        <v>23.101099999999999</v>
      </c>
      <c r="K275" s="1" t="str">
        <f t="shared" si="13"/>
        <v>Worse</v>
      </c>
      <c r="L275" s="4">
        <f t="shared" si="14"/>
        <v>0.34343434343434343</v>
      </c>
    </row>
    <row r="276" spans="1:12" x14ac:dyDescent="0.25">
      <c r="A276">
        <v>275</v>
      </c>
      <c r="B276" t="s">
        <v>282</v>
      </c>
      <c r="C276">
        <f t="shared" si="12"/>
        <v>19</v>
      </c>
      <c r="D276" s="1">
        <v>136</v>
      </c>
      <c r="E276">
        <v>189</v>
      </c>
      <c r="F276">
        <v>23.468</v>
      </c>
      <c r="G276">
        <v>189</v>
      </c>
      <c r="H276">
        <v>26.936</v>
      </c>
      <c r="I276">
        <v>189</v>
      </c>
      <c r="J276">
        <v>24.863199999999999</v>
      </c>
      <c r="K276" s="1" t="str">
        <f t="shared" si="13"/>
        <v>Worse</v>
      </c>
      <c r="L276" s="4">
        <f t="shared" si="14"/>
        <v>0.28042328042328041</v>
      </c>
    </row>
    <row r="277" spans="1:12" x14ac:dyDescent="0.25">
      <c r="A277">
        <v>276</v>
      </c>
      <c r="B277" t="s">
        <v>283</v>
      </c>
      <c r="C277">
        <f t="shared" si="12"/>
        <v>20</v>
      </c>
      <c r="D277" s="1">
        <v>130</v>
      </c>
      <c r="E277">
        <v>225</v>
      </c>
      <c r="F277">
        <v>23.661999999999999</v>
      </c>
      <c r="G277">
        <v>225</v>
      </c>
      <c r="H277">
        <v>26.718</v>
      </c>
      <c r="I277">
        <v>225</v>
      </c>
      <c r="J277">
        <v>25.206700000000001</v>
      </c>
      <c r="K277" s="1" t="str">
        <f t="shared" si="13"/>
        <v>Worse</v>
      </c>
      <c r="L277" s="4">
        <f t="shared" si="14"/>
        <v>0.42222222222222222</v>
      </c>
    </row>
    <row r="278" spans="1:12" x14ac:dyDescent="0.25">
      <c r="A278">
        <v>277</v>
      </c>
      <c r="B278" t="s">
        <v>284</v>
      </c>
      <c r="C278">
        <f t="shared" si="12"/>
        <v>21</v>
      </c>
      <c r="D278" s="1">
        <v>129</v>
      </c>
      <c r="E278">
        <v>239</v>
      </c>
      <c r="F278">
        <v>23.286999999999999</v>
      </c>
      <c r="G278">
        <v>239</v>
      </c>
      <c r="H278">
        <v>26.11</v>
      </c>
      <c r="I278">
        <v>239</v>
      </c>
      <c r="J278">
        <v>24.753400000000003</v>
      </c>
      <c r="K278" s="1" t="str">
        <f t="shared" si="13"/>
        <v>Worse</v>
      </c>
      <c r="L278" s="4">
        <f t="shared" si="14"/>
        <v>0.46025104602510458</v>
      </c>
    </row>
    <row r="279" spans="1:12" x14ac:dyDescent="0.25">
      <c r="A279">
        <v>278</v>
      </c>
      <c r="B279" t="s">
        <v>285</v>
      </c>
      <c r="C279">
        <f t="shared" si="12"/>
        <v>22</v>
      </c>
      <c r="D279" s="1">
        <v>117</v>
      </c>
      <c r="E279">
        <v>246</v>
      </c>
      <c r="F279">
        <v>24.29</v>
      </c>
      <c r="G279">
        <v>246</v>
      </c>
      <c r="H279">
        <v>28.201000000000001</v>
      </c>
      <c r="I279">
        <v>246</v>
      </c>
      <c r="J279">
        <v>26.242000000000001</v>
      </c>
      <c r="K279" s="1" t="str">
        <f t="shared" si="13"/>
        <v>Worse</v>
      </c>
      <c r="L279" s="4">
        <f t="shared" si="14"/>
        <v>0.52439024390243905</v>
      </c>
    </row>
    <row r="280" spans="1:12" x14ac:dyDescent="0.25">
      <c r="A280">
        <v>279</v>
      </c>
      <c r="B280" t="s">
        <v>286</v>
      </c>
      <c r="C280">
        <f t="shared" si="12"/>
        <v>23</v>
      </c>
      <c r="D280" s="1">
        <v>129</v>
      </c>
      <c r="E280">
        <v>250</v>
      </c>
      <c r="F280">
        <v>23.995000000000001</v>
      </c>
      <c r="G280">
        <v>250</v>
      </c>
      <c r="H280">
        <v>27.797000000000001</v>
      </c>
      <c r="I280">
        <v>250</v>
      </c>
      <c r="J280">
        <v>26.070499999999999</v>
      </c>
      <c r="K280" s="1" t="str">
        <f t="shared" si="13"/>
        <v>Worse</v>
      </c>
      <c r="L280" s="4">
        <f t="shared" si="14"/>
        <v>0.48399999999999999</v>
      </c>
    </row>
    <row r="281" spans="1:12" x14ac:dyDescent="0.25">
      <c r="A281">
        <v>280</v>
      </c>
      <c r="B281" t="s">
        <v>287</v>
      </c>
      <c r="C281">
        <f t="shared" si="12"/>
        <v>24</v>
      </c>
      <c r="D281" s="1">
        <v>123</v>
      </c>
      <c r="E281">
        <v>270</v>
      </c>
      <c r="F281">
        <v>25.41</v>
      </c>
      <c r="G281">
        <v>270</v>
      </c>
      <c r="H281">
        <v>29.262</v>
      </c>
      <c r="I281">
        <v>270</v>
      </c>
      <c r="J281">
        <v>27.026900000000001</v>
      </c>
      <c r="K281" s="1" t="str">
        <f t="shared" si="13"/>
        <v>Worse</v>
      </c>
      <c r="L281" s="4">
        <f t="shared" si="14"/>
        <v>0.5444444444444444</v>
      </c>
    </row>
    <row r="282" spans="1:12" x14ac:dyDescent="0.25">
      <c r="A282">
        <v>281</v>
      </c>
      <c r="B282" t="s">
        <v>288</v>
      </c>
      <c r="C282">
        <f t="shared" si="12"/>
        <v>15</v>
      </c>
      <c r="D282" s="1">
        <v>133</v>
      </c>
      <c r="E282">
        <v>151</v>
      </c>
      <c r="F282">
        <v>21.995999999999999</v>
      </c>
      <c r="G282">
        <v>151</v>
      </c>
      <c r="H282">
        <v>26.356000000000002</v>
      </c>
      <c r="I282">
        <v>151</v>
      </c>
      <c r="J282">
        <v>23.705400000000001</v>
      </c>
      <c r="K282" s="1" t="str">
        <f t="shared" si="13"/>
        <v>Worse</v>
      </c>
      <c r="L282" s="4">
        <f t="shared" si="14"/>
        <v>0.11920529801324503</v>
      </c>
    </row>
    <row r="283" spans="1:12" x14ac:dyDescent="0.25">
      <c r="A283">
        <v>282</v>
      </c>
      <c r="B283" t="s">
        <v>289</v>
      </c>
      <c r="C283">
        <f t="shared" si="12"/>
        <v>16</v>
      </c>
      <c r="D283" s="1">
        <v>157</v>
      </c>
      <c r="E283">
        <v>163</v>
      </c>
      <c r="F283">
        <v>20.683</v>
      </c>
      <c r="G283">
        <v>163</v>
      </c>
      <c r="H283">
        <v>26.236999999999998</v>
      </c>
      <c r="I283">
        <v>163</v>
      </c>
      <c r="J283">
        <v>23.801299999999998</v>
      </c>
      <c r="K283" s="1" t="str">
        <f t="shared" si="13"/>
        <v>Worse</v>
      </c>
      <c r="L283" s="4">
        <f t="shared" si="14"/>
        <v>3.6809815950920248E-2</v>
      </c>
    </row>
    <row r="284" spans="1:12" x14ac:dyDescent="0.25">
      <c r="A284">
        <v>283</v>
      </c>
      <c r="B284" t="s">
        <v>290</v>
      </c>
      <c r="C284">
        <f t="shared" si="12"/>
        <v>17</v>
      </c>
      <c r="D284" s="1">
        <v>130</v>
      </c>
      <c r="E284">
        <v>192</v>
      </c>
      <c r="F284">
        <v>23.388999999999999</v>
      </c>
      <c r="G284">
        <v>192</v>
      </c>
      <c r="H284">
        <v>25.905999999999999</v>
      </c>
      <c r="I284">
        <v>192</v>
      </c>
      <c r="J284">
        <v>24.324999999999999</v>
      </c>
      <c r="K284" s="1" t="str">
        <f t="shared" si="13"/>
        <v>Worse</v>
      </c>
      <c r="L284" s="4">
        <f t="shared" si="14"/>
        <v>0.32291666666666669</v>
      </c>
    </row>
    <row r="285" spans="1:12" x14ac:dyDescent="0.25">
      <c r="A285">
        <v>284</v>
      </c>
      <c r="B285" t="s">
        <v>291</v>
      </c>
      <c r="C285">
        <f t="shared" si="12"/>
        <v>18</v>
      </c>
      <c r="D285" s="1">
        <v>126</v>
      </c>
      <c r="E285">
        <v>183</v>
      </c>
      <c r="F285">
        <v>21.140999999999998</v>
      </c>
      <c r="G285">
        <v>183</v>
      </c>
      <c r="H285">
        <v>24.297000000000001</v>
      </c>
      <c r="I285">
        <v>183</v>
      </c>
      <c r="J285">
        <v>22.873200000000001</v>
      </c>
      <c r="K285" s="1" t="str">
        <f t="shared" si="13"/>
        <v>Worse</v>
      </c>
      <c r="L285" s="4">
        <f t="shared" si="14"/>
        <v>0.31147540983606559</v>
      </c>
    </row>
    <row r="286" spans="1:12" x14ac:dyDescent="0.25">
      <c r="A286">
        <v>285</v>
      </c>
      <c r="B286" t="s">
        <v>292</v>
      </c>
      <c r="C286">
        <f t="shared" si="12"/>
        <v>19</v>
      </c>
      <c r="D286" s="1">
        <v>117</v>
      </c>
      <c r="E286">
        <v>219</v>
      </c>
      <c r="F286">
        <v>23.427</v>
      </c>
      <c r="G286">
        <v>219</v>
      </c>
      <c r="H286">
        <v>26.021999999999998</v>
      </c>
      <c r="I286">
        <v>219</v>
      </c>
      <c r="J286">
        <v>24.811900000000001</v>
      </c>
      <c r="K286" s="1" t="str">
        <f t="shared" si="13"/>
        <v>Worse</v>
      </c>
      <c r="L286" s="4">
        <f t="shared" si="14"/>
        <v>0.46575342465753422</v>
      </c>
    </row>
    <row r="287" spans="1:12" x14ac:dyDescent="0.25">
      <c r="A287">
        <v>286</v>
      </c>
      <c r="B287" t="s">
        <v>293</v>
      </c>
      <c r="C287">
        <f t="shared" si="12"/>
        <v>20</v>
      </c>
      <c r="D287" s="1">
        <v>108</v>
      </c>
      <c r="E287">
        <v>233</v>
      </c>
      <c r="F287">
        <v>23.407</v>
      </c>
      <c r="G287">
        <v>233</v>
      </c>
      <c r="H287">
        <v>26.119</v>
      </c>
      <c r="I287">
        <v>233</v>
      </c>
      <c r="J287">
        <v>24.9175</v>
      </c>
      <c r="K287" s="1" t="str">
        <f t="shared" si="13"/>
        <v>Worse</v>
      </c>
      <c r="L287" s="4">
        <f t="shared" si="14"/>
        <v>0.53648068669527893</v>
      </c>
    </row>
    <row r="288" spans="1:12" x14ac:dyDescent="0.25">
      <c r="A288">
        <v>287</v>
      </c>
      <c r="B288" t="s">
        <v>294</v>
      </c>
      <c r="C288">
        <f t="shared" si="12"/>
        <v>21</v>
      </c>
      <c r="D288" s="1">
        <v>106</v>
      </c>
      <c r="E288">
        <v>240</v>
      </c>
      <c r="F288">
        <v>24.809000000000001</v>
      </c>
      <c r="G288">
        <v>240</v>
      </c>
      <c r="H288">
        <v>27.273</v>
      </c>
      <c r="I288">
        <v>240</v>
      </c>
      <c r="J288">
        <v>26.144400000000001</v>
      </c>
      <c r="K288" s="1" t="str">
        <f t="shared" si="13"/>
        <v>Worse</v>
      </c>
      <c r="L288" s="4">
        <f t="shared" si="14"/>
        <v>0.55833333333333335</v>
      </c>
    </row>
    <row r="289" spans="1:12" x14ac:dyDescent="0.25">
      <c r="A289">
        <v>288</v>
      </c>
      <c r="B289" t="s">
        <v>295</v>
      </c>
      <c r="C289">
        <f t="shared" si="12"/>
        <v>22</v>
      </c>
      <c r="D289" s="1">
        <v>124</v>
      </c>
      <c r="E289">
        <v>244</v>
      </c>
      <c r="F289">
        <v>24.797999999999998</v>
      </c>
      <c r="G289">
        <v>244</v>
      </c>
      <c r="H289">
        <v>27.882000000000001</v>
      </c>
      <c r="I289">
        <v>244</v>
      </c>
      <c r="J289">
        <v>26.4419</v>
      </c>
      <c r="K289" s="1" t="str">
        <f t="shared" si="13"/>
        <v>Worse</v>
      </c>
      <c r="L289" s="4">
        <f t="shared" si="14"/>
        <v>0.49180327868852458</v>
      </c>
    </row>
    <row r="290" spans="1:12" x14ac:dyDescent="0.25">
      <c r="A290">
        <v>289</v>
      </c>
      <c r="B290" t="s">
        <v>296</v>
      </c>
      <c r="C290">
        <f t="shared" si="12"/>
        <v>23</v>
      </c>
      <c r="D290" s="1">
        <v>122</v>
      </c>
      <c r="E290">
        <v>264</v>
      </c>
      <c r="F290">
        <v>24.623000000000001</v>
      </c>
      <c r="G290">
        <v>264</v>
      </c>
      <c r="H290">
        <v>27.305</v>
      </c>
      <c r="I290">
        <v>264</v>
      </c>
      <c r="J290">
        <v>26.195900000000002</v>
      </c>
      <c r="K290" s="1" t="str">
        <f t="shared" si="13"/>
        <v>Worse</v>
      </c>
      <c r="L290" s="4">
        <f t="shared" si="14"/>
        <v>0.53787878787878785</v>
      </c>
    </row>
    <row r="291" spans="1:12" x14ac:dyDescent="0.25">
      <c r="A291">
        <v>290</v>
      </c>
      <c r="B291" t="s">
        <v>297</v>
      </c>
      <c r="C291">
        <f t="shared" si="12"/>
        <v>24</v>
      </c>
      <c r="D291" s="1">
        <v>117</v>
      </c>
      <c r="E291">
        <v>256</v>
      </c>
      <c r="F291">
        <v>26.068000000000001</v>
      </c>
      <c r="G291">
        <v>260</v>
      </c>
      <c r="H291">
        <v>27.949000000000002</v>
      </c>
      <c r="I291">
        <v>258.8</v>
      </c>
      <c r="J291">
        <v>27.101599999999998</v>
      </c>
      <c r="K291" s="1" t="str">
        <f t="shared" si="13"/>
        <v>Worse</v>
      </c>
      <c r="L291" s="4">
        <f t="shared" si="14"/>
        <v>0.54791344667697062</v>
      </c>
    </row>
    <row r="292" spans="1:12" x14ac:dyDescent="0.25">
      <c r="A292">
        <v>291</v>
      </c>
      <c r="B292" t="s">
        <v>298</v>
      </c>
      <c r="C292">
        <f t="shared" si="12"/>
        <v>15</v>
      </c>
      <c r="D292" s="1">
        <v>125</v>
      </c>
      <c r="E292">
        <v>150</v>
      </c>
      <c r="F292">
        <v>22.834</v>
      </c>
      <c r="G292">
        <v>150</v>
      </c>
      <c r="H292">
        <v>25.289000000000001</v>
      </c>
      <c r="I292">
        <v>150</v>
      </c>
      <c r="J292">
        <v>24.0869</v>
      </c>
      <c r="K292" s="1" t="str">
        <f t="shared" si="13"/>
        <v>Worse</v>
      </c>
      <c r="L292" s="4">
        <f t="shared" si="14"/>
        <v>0.16666666666666666</v>
      </c>
    </row>
    <row r="293" spans="1:12" x14ac:dyDescent="0.25">
      <c r="A293">
        <v>292</v>
      </c>
      <c r="B293" t="s">
        <v>299</v>
      </c>
      <c r="C293">
        <f t="shared" si="12"/>
        <v>16</v>
      </c>
      <c r="D293" s="1">
        <v>110</v>
      </c>
      <c r="E293">
        <v>179</v>
      </c>
      <c r="F293">
        <v>22.173999999999999</v>
      </c>
      <c r="G293">
        <v>179</v>
      </c>
      <c r="H293">
        <v>24.991</v>
      </c>
      <c r="I293">
        <v>179</v>
      </c>
      <c r="J293">
        <v>23.890900000000002</v>
      </c>
      <c r="K293" s="1" t="str">
        <f t="shared" si="13"/>
        <v>Worse</v>
      </c>
      <c r="L293" s="4">
        <f t="shared" si="14"/>
        <v>0.38547486033519551</v>
      </c>
    </row>
    <row r="294" spans="1:12" x14ac:dyDescent="0.25">
      <c r="A294">
        <v>293</v>
      </c>
      <c r="B294" t="s">
        <v>300</v>
      </c>
      <c r="C294">
        <f t="shared" si="12"/>
        <v>17</v>
      </c>
      <c r="D294" s="1">
        <v>118</v>
      </c>
      <c r="E294">
        <v>170</v>
      </c>
      <c r="F294">
        <v>22.123999999999999</v>
      </c>
      <c r="G294">
        <v>170</v>
      </c>
      <c r="H294">
        <v>26.515000000000001</v>
      </c>
      <c r="I294">
        <v>170</v>
      </c>
      <c r="J294">
        <v>24.1602</v>
      </c>
      <c r="K294" s="1" t="str">
        <f t="shared" si="13"/>
        <v>Worse</v>
      </c>
      <c r="L294" s="4">
        <f t="shared" si="14"/>
        <v>0.30588235294117649</v>
      </c>
    </row>
    <row r="295" spans="1:12" x14ac:dyDescent="0.25">
      <c r="A295">
        <v>294</v>
      </c>
      <c r="B295" t="s">
        <v>301</v>
      </c>
      <c r="C295">
        <f t="shared" ref="C295:C358" si="15" xml:space="preserve"> VALUE(MID(B295,8,2))-VALUE(MID(B295,5,2))+1</f>
        <v>18</v>
      </c>
      <c r="D295" s="1">
        <v>104</v>
      </c>
      <c r="E295">
        <v>206</v>
      </c>
      <c r="F295">
        <v>22.338999999999999</v>
      </c>
      <c r="G295">
        <v>206</v>
      </c>
      <c r="H295">
        <v>24.594000000000001</v>
      </c>
      <c r="I295">
        <v>206</v>
      </c>
      <c r="J295">
        <v>23.398900000000001</v>
      </c>
      <c r="K295" s="1" t="str">
        <f t="shared" si="13"/>
        <v>Worse</v>
      </c>
      <c r="L295" s="4">
        <f t="shared" si="14"/>
        <v>0.49514563106796117</v>
      </c>
    </row>
    <row r="296" spans="1:12" x14ac:dyDescent="0.25">
      <c r="A296">
        <v>295</v>
      </c>
      <c r="B296" t="s">
        <v>302</v>
      </c>
      <c r="C296">
        <f t="shared" si="15"/>
        <v>19</v>
      </c>
      <c r="D296" s="1">
        <v>111</v>
      </c>
      <c r="E296">
        <v>220</v>
      </c>
      <c r="F296">
        <v>24.175999999999998</v>
      </c>
      <c r="G296">
        <v>220</v>
      </c>
      <c r="H296">
        <v>26.925999999999998</v>
      </c>
      <c r="I296">
        <v>220</v>
      </c>
      <c r="J296">
        <v>25.802700000000002</v>
      </c>
      <c r="K296" s="1" t="str">
        <f t="shared" si="13"/>
        <v>Worse</v>
      </c>
      <c r="L296" s="4">
        <f t="shared" si="14"/>
        <v>0.49545454545454548</v>
      </c>
    </row>
    <row r="297" spans="1:12" x14ac:dyDescent="0.25">
      <c r="A297">
        <v>296</v>
      </c>
      <c r="B297" t="s">
        <v>303</v>
      </c>
      <c r="C297">
        <f t="shared" si="15"/>
        <v>20</v>
      </c>
      <c r="D297" s="1">
        <v>108</v>
      </c>
      <c r="E297">
        <v>227</v>
      </c>
      <c r="F297">
        <v>24.603000000000002</v>
      </c>
      <c r="G297">
        <v>227</v>
      </c>
      <c r="H297">
        <v>28.972999999999999</v>
      </c>
      <c r="I297">
        <v>227</v>
      </c>
      <c r="J297">
        <v>26.913799999999998</v>
      </c>
      <c r="K297" s="1" t="str">
        <f t="shared" si="13"/>
        <v>Worse</v>
      </c>
      <c r="L297" s="4">
        <f t="shared" si="14"/>
        <v>0.52422907488986781</v>
      </c>
    </row>
    <row r="298" spans="1:12" x14ac:dyDescent="0.25">
      <c r="A298">
        <v>297</v>
      </c>
      <c r="B298" t="s">
        <v>304</v>
      </c>
      <c r="C298">
        <f t="shared" si="15"/>
        <v>21</v>
      </c>
      <c r="D298" s="1">
        <v>113</v>
      </c>
      <c r="E298">
        <v>231</v>
      </c>
      <c r="F298">
        <v>25.263000000000002</v>
      </c>
      <c r="G298">
        <v>231</v>
      </c>
      <c r="H298">
        <v>28.681999999999999</v>
      </c>
      <c r="I298">
        <v>231</v>
      </c>
      <c r="J298">
        <v>26.935099999999998</v>
      </c>
      <c r="K298" s="1" t="str">
        <f t="shared" si="13"/>
        <v>Worse</v>
      </c>
      <c r="L298" s="4">
        <f t="shared" si="14"/>
        <v>0.51082251082251084</v>
      </c>
    </row>
    <row r="299" spans="1:12" x14ac:dyDescent="0.25">
      <c r="A299">
        <v>298</v>
      </c>
      <c r="B299" t="s">
        <v>305</v>
      </c>
      <c r="C299">
        <f t="shared" si="15"/>
        <v>22</v>
      </c>
      <c r="D299" s="1">
        <v>115</v>
      </c>
      <c r="E299">
        <v>251</v>
      </c>
      <c r="F299">
        <v>24.86</v>
      </c>
      <c r="G299">
        <v>251</v>
      </c>
      <c r="H299">
        <v>28.388000000000002</v>
      </c>
      <c r="I299">
        <v>251</v>
      </c>
      <c r="J299">
        <v>26.984999999999999</v>
      </c>
      <c r="K299" s="1" t="str">
        <f t="shared" si="13"/>
        <v>Worse</v>
      </c>
      <c r="L299" s="4">
        <f t="shared" si="14"/>
        <v>0.54183266932270913</v>
      </c>
    </row>
    <row r="300" spans="1:12" x14ac:dyDescent="0.25">
      <c r="A300">
        <v>299</v>
      </c>
      <c r="B300" t="s">
        <v>306</v>
      </c>
      <c r="C300">
        <f t="shared" si="15"/>
        <v>23</v>
      </c>
      <c r="D300" s="1">
        <v>112</v>
      </c>
      <c r="E300">
        <v>243</v>
      </c>
      <c r="F300">
        <v>24.135000000000002</v>
      </c>
      <c r="G300">
        <v>247</v>
      </c>
      <c r="H300">
        <v>27.483000000000001</v>
      </c>
      <c r="I300">
        <v>245.8</v>
      </c>
      <c r="J300">
        <v>26.0807</v>
      </c>
      <c r="K300" s="1" t="str">
        <f t="shared" si="13"/>
        <v>Worse</v>
      </c>
      <c r="L300" s="4">
        <f t="shared" si="14"/>
        <v>0.54434499593165175</v>
      </c>
    </row>
    <row r="301" spans="1:12" x14ac:dyDescent="0.25">
      <c r="A301">
        <v>300</v>
      </c>
      <c r="B301" t="s">
        <v>307</v>
      </c>
      <c r="C301">
        <f t="shared" si="15"/>
        <v>24</v>
      </c>
      <c r="D301" s="1">
        <v>120</v>
      </c>
      <c r="E301">
        <v>255</v>
      </c>
      <c r="F301">
        <v>23.884</v>
      </c>
      <c r="G301">
        <v>259</v>
      </c>
      <c r="H301">
        <v>27.347000000000001</v>
      </c>
      <c r="I301">
        <v>255.4</v>
      </c>
      <c r="J301">
        <v>25.613900000000001</v>
      </c>
      <c r="K301" s="1" t="str">
        <f t="shared" si="13"/>
        <v>Worse</v>
      </c>
      <c r="L301" s="4">
        <f t="shared" si="14"/>
        <v>0.53014878621769779</v>
      </c>
    </row>
    <row r="302" spans="1:12" x14ac:dyDescent="0.25">
      <c r="A302">
        <v>301</v>
      </c>
      <c r="B302" t="s">
        <v>308</v>
      </c>
      <c r="C302">
        <f t="shared" si="15"/>
        <v>15</v>
      </c>
      <c r="D302" s="1">
        <v>136</v>
      </c>
      <c r="E302">
        <v>179</v>
      </c>
      <c r="F302">
        <v>20.611999999999998</v>
      </c>
      <c r="G302">
        <v>179</v>
      </c>
      <c r="H302">
        <v>23.721</v>
      </c>
      <c r="I302">
        <v>179</v>
      </c>
      <c r="J302">
        <v>22.1799</v>
      </c>
      <c r="K302" s="1" t="str">
        <f t="shared" si="13"/>
        <v>Worse</v>
      </c>
      <c r="L302" s="4">
        <f t="shared" si="14"/>
        <v>0.24022346368715083</v>
      </c>
    </row>
    <row r="303" spans="1:12" x14ac:dyDescent="0.25">
      <c r="A303">
        <v>302</v>
      </c>
      <c r="B303" t="s">
        <v>309</v>
      </c>
      <c r="C303">
        <f t="shared" si="15"/>
        <v>16</v>
      </c>
      <c r="D303" s="1">
        <v>128</v>
      </c>
      <c r="E303">
        <v>170</v>
      </c>
      <c r="F303">
        <v>20.969000000000001</v>
      </c>
      <c r="G303">
        <v>170</v>
      </c>
      <c r="H303">
        <v>24.382000000000001</v>
      </c>
      <c r="I303">
        <v>170</v>
      </c>
      <c r="J303">
        <v>22.511900000000001</v>
      </c>
      <c r="K303" s="1" t="str">
        <f t="shared" si="13"/>
        <v>Worse</v>
      </c>
      <c r="L303" s="4">
        <f t="shared" si="14"/>
        <v>0.24705882352941178</v>
      </c>
    </row>
    <row r="304" spans="1:12" x14ac:dyDescent="0.25">
      <c r="A304">
        <v>303</v>
      </c>
      <c r="B304" t="s">
        <v>310</v>
      </c>
      <c r="C304">
        <f t="shared" si="15"/>
        <v>17</v>
      </c>
      <c r="D304" s="1">
        <v>111</v>
      </c>
      <c r="E304">
        <v>206</v>
      </c>
      <c r="F304">
        <v>21.023</v>
      </c>
      <c r="G304">
        <v>206</v>
      </c>
      <c r="H304">
        <v>25.056999999999999</v>
      </c>
      <c r="I304">
        <v>206</v>
      </c>
      <c r="J304">
        <v>23.2072</v>
      </c>
      <c r="K304" s="1" t="str">
        <f t="shared" si="13"/>
        <v>Worse</v>
      </c>
      <c r="L304" s="4">
        <f t="shared" si="14"/>
        <v>0.46116504854368934</v>
      </c>
    </row>
    <row r="305" spans="1:12" x14ac:dyDescent="0.25">
      <c r="A305">
        <v>304</v>
      </c>
      <c r="B305" t="s">
        <v>311</v>
      </c>
      <c r="C305">
        <f t="shared" si="15"/>
        <v>18</v>
      </c>
      <c r="D305" s="1">
        <v>119</v>
      </c>
      <c r="E305">
        <v>220</v>
      </c>
      <c r="F305">
        <v>21.829000000000001</v>
      </c>
      <c r="G305">
        <v>220</v>
      </c>
      <c r="H305">
        <v>24.158000000000001</v>
      </c>
      <c r="I305">
        <v>220</v>
      </c>
      <c r="J305">
        <v>22.592400000000001</v>
      </c>
      <c r="K305" s="1" t="str">
        <f t="shared" si="13"/>
        <v>Worse</v>
      </c>
      <c r="L305" s="4">
        <f t="shared" si="14"/>
        <v>0.45909090909090911</v>
      </c>
    </row>
    <row r="306" spans="1:12" x14ac:dyDescent="0.25">
      <c r="A306">
        <v>305</v>
      </c>
      <c r="B306" t="s">
        <v>312</v>
      </c>
      <c r="C306">
        <f t="shared" si="15"/>
        <v>19</v>
      </c>
      <c r="D306" s="1">
        <v>116</v>
      </c>
      <c r="E306">
        <v>227</v>
      </c>
      <c r="F306">
        <v>22.686</v>
      </c>
      <c r="G306">
        <v>227</v>
      </c>
      <c r="H306">
        <v>25.456</v>
      </c>
      <c r="I306">
        <v>227</v>
      </c>
      <c r="J306">
        <v>24.105700000000002</v>
      </c>
      <c r="K306" s="1" t="str">
        <f t="shared" si="13"/>
        <v>Worse</v>
      </c>
      <c r="L306" s="4">
        <f t="shared" si="14"/>
        <v>0.48898678414096919</v>
      </c>
    </row>
    <row r="307" spans="1:12" x14ac:dyDescent="0.25">
      <c r="A307">
        <v>306</v>
      </c>
      <c r="B307" t="s">
        <v>313</v>
      </c>
      <c r="C307">
        <f t="shared" si="15"/>
        <v>20</v>
      </c>
      <c r="D307" s="1">
        <v>128</v>
      </c>
      <c r="E307">
        <v>231</v>
      </c>
      <c r="F307">
        <v>22.856000000000002</v>
      </c>
      <c r="G307">
        <v>231</v>
      </c>
      <c r="H307">
        <v>25.311</v>
      </c>
      <c r="I307">
        <v>231</v>
      </c>
      <c r="J307">
        <v>24.129200000000001</v>
      </c>
      <c r="K307" s="1" t="str">
        <f t="shared" si="13"/>
        <v>Worse</v>
      </c>
      <c r="L307" s="4">
        <f t="shared" si="14"/>
        <v>0.44588744588744589</v>
      </c>
    </row>
    <row r="308" spans="1:12" x14ac:dyDescent="0.25">
      <c r="A308">
        <v>307</v>
      </c>
      <c r="B308" t="s">
        <v>314</v>
      </c>
      <c r="C308">
        <f t="shared" si="15"/>
        <v>21</v>
      </c>
      <c r="D308" s="1">
        <v>112</v>
      </c>
      <c r="E308">
        <v>251</v>
      </c>
      <c r="F308">
        <v>23.542999999999999</v>
      </c>
      <c r="G308">
        <v>251</v>
      </c>
      <c r="H308">
        <v>26.356999999999999</v>
      </c>
      <c r="I308">
        <v>251</v>
      </c>
      <c r="J308">
        <v>24.762400000000003</v>
      </c>
      <c r="K308" s="1" t="str">
        <f t="shared" si="13"/>
        <v>Worse</v>
      </c>
      <c r="L308" s="4">
        <f t="shared" si="14"/>
        <v>0.55378486055776888</v>
      </c>
    </row>
    <row r="309" spans="1:12" x14ac:dyDescent="0.25">
      <c r="A309">
        <v>308</v>
      </c>
      <c r="B309" t="s">
        <v>315</v>
      </c>
      <c r="C309">
        <f t="shared" si="15"/>
        <v>22</v>
      </c>
      <c r="D309" s="1">
        <v>114</v>
      </c>
      <c r="E309">
        <v>243</v>
      </c>
      <c r="F309">
        <v>23.754999999999999</v>
      </c>
      <c r="G309">
        <v>247</v>
      </c>
      <c r="H309">
        <v>26.431999999999999</v>
      </c>
      <c r="I309">
        <v>246.6</v>
      </c>
      <c r="J309">
        <v>25.277099999999997</v>
      </c>
      <c r="K309" s="1" t="str">
        <f t="shared" si="13"/>
        <v>Worse</v>
      </c>
      <c r="L309" s="4">
        <f t="shared" si="14"/>
        <v>0.53771289537712896</v>
      </c>
    </row>
    <row r="310" spans="1:12" x14ac:dyDescent="0.25">
      <c r="A310">
        <v>309</v>
      </c>
      <c r="B310" t="s">
        <v>316</v>
      </c>
      <c r="C310">
        <f t="shared" si="15"/>
        <v>23</v>
      </c>
      <c r="D310" s="1">
        <v>126</v>
      </c>
      <c r="E310">
        <v>255</v>
      </c>
      <c r="F310">
        <v>23.95</v>
      </c>
      <c r="G310">
        <v>259</v>
      </c>
      <c r="H310">
        <v>26.574000000000002</v>
      </c>
      <c r="I310">
        <v>255.8</v>
      </c>
      <c r="J310">
        <v>25.3688</v>
      </c>
      <c r="K310" s="1" t="str">
        <f t="shared" si="13"/>
        <v>Worse</v>
      </c>
      <c r="L310" s="4">
        <f t="shared" si="14"/>
        <v>0.50742767787333853</v>
      </c>
    </row>
    <row r="311" spans="1:12" x14ac:dyDescent="0.25">
      <c r="A311">
        <v>310</v>
      </c>
      <c r="B311" t="s">
        <v>317</v>
      </c>
      <c r="C311">
        <f t="shared" si="15"/>
        <v>24</v>
      </c>
      <c r="D311" s="1">
        <v>114</v>
      </c>
      <c r="E311">
        <v>271</v>
      </c>
      <c r="F311">
        <v>24.03</v>
      </c>
      <c r="G311">
        <v>271</v>
      </c>
      <c r="H311">
        <v>27.196000000000002</v>
      </c>
      <c r="I311">
        <v>271</v>
      </c>
      <c r="J311">
        <v>25.740500000000001</v>
      </c>
      <c r="K311" s="1" t="str">
        <f t="shared" si="13"/>
        <v>Worse</v>
      </c>
      <c r="L311" s="4">
        <f t="shared" si="14"/>
        <v>0.57933579335793361</v>
      </c>
    </row>
    <row r="312" spans="1:12" x14ac:dyDescent="0.25">
      <c r="A312">
        <v>311</v>
      </c>
      <c r="B312" t="s">
        <v>318</v>
      </c>
      <c r="C312">
        <f t="shared" si="15"/>
        <v>15</v>
      </c>
      <c r="D312" s="1">
        <v>120</v>
      </c>
      <c r="E312">
        <v>170</v>
      </c>
      <c r="F312">
        <v>20.98</v>
      </c>
      <c r="G312">
        <v>170</v>
      </c>
      <c r="H312">
        <v>24.582000000000001</v>
      </c>
      <c r="I312">
        <v>170</v>
      </c>
      <c r="J312">
        <v>22.161900000000003</v>
      </c>
      <c r="K312" s="1" t="str">
        <f t="shared" si="13"/>
        <v>Worse</v>
      </c>
      <c r="L312" s="4">
        <f t="shared" si="14"/>
        <v>0.29411764705882354</v>
      </c>
    </row>
    <row r="313" spans="1:12" x14ac:dyDescent="0.25">
      <c r="A313">
        <v>312</v>
      </c>
      <c r="B313" t="s">
        <v>319</v>
      </c>
      <c r="C313">
        <f t="shared" si="15"/>
        <v>16</v>
      </c>
      <c r="D313" s="1">
        <v>113</v>
      </c>
      <c r="E313">
        <v>206</v>
      </c>
      <c r="F313">
        <v>20.943000000000001</v>
      </c>
      <c r="G313">
        <v>206</v>
      </c>
      <c r="H313">
        <v>24.186</v>
      </c>
      <c r="I313">
        <v>206</v>
      </c>
      <c r="J313">
        <v>22.5946</v>
      </c>
      <c r="K313" s="1" t="str">
        <f t="shared" si="13"/>
        <v>Worse</v>
      </c>
      <c r="L313" s="4">
        <f t="shared" si="14"/>
        <v>0.45145631067961167</v>
      </c>
    </row>
    <row r="314" spans="1:12" x14ac:dyDescent="0.25">
      <c r="A314">
        <v>313</v>
      </c>
      <c r="B314" t="s">
        <v>320</v>
      </c>
      <c r="C314">
        <f t="shared" si="15"/>
        <v>17</v>
      </c>
      <c r="D314" s="1">
        <v>107</v>
      </c>
      <c r="E314">
        <v>220</v>
      </c>
      <c r="F314">
        <v>21.513999999999999</v>
      </c>
      <c r="G314">
        <v>220</v>
      </c>
      <c r="H314">
        <v>24.946999999999999</v>
      </c>
      <c r="I314">
        <v>220</v>
      </c>
      <c r="J314">
        <v>23.896799999999999</v>
      </c>
      <c r="K314" s="1" t="str">
        <f t="shared" si="13"/>
        <v>Worse</v>
      </c>
      <c r="L314" s="4">
        <f t="shared" si="14"/>
        <v>0.51363636363636367</v>
      </c>
    </row>
    <row r="315" spans="1:12" x14ac:dyDescent="0.25">
      <c r="A315">
        <v>314</v>
      </c>
      <c r="B315" t="s">
        <v>321</v>
      </c>
      <c r="C315">
        <f t="shared" si="15"/>
        <v>18</v>
      </c>
      <c r="D315" s="1">
        <v>120</v>
      </c>
      <c r="E315">
        <v>227</v>
      </c>
      <c r="F315">
        <v>21.082999999999998</v>
      </c>
      <c r="G315">
        <v>227</v>
      </c>
      <c r="H315">
        <v>23.533999999999999</v>
      </c>
      <c r="I315">
        <v>227</v>
      </c>
      <c r="J315">
        <v>22.239799999999999</v>
      </c>
      <c r="K315" s="1" t="str">
        <f t="shared" si="13"/>
        <v>Worse</v>
      </c>
      <c r="L315" s="4">
        <f t="shared" si="14"/>
        <v>0.47136563876651982</v>
      </c>
    </row>
    <row r="316" spans="1:12" x14ac:dyDescent="0.25">
      <c r="A316">
        <v>315</v>
      </c>
      <c r="B316" t="s">
        <v>322</v>
      </c>
      <c r="C316">
        <f t="shared" si="15"/>
        <v>19</v>
      </c>
      <c r="D316" s="1">
        <v>125</v>
      </c>
      <c r="E316">
        <v>231</v>
      </c>
      <c r="F316">
        <v>22.896999999999998</v>
      </c>
      <c r="G316">
        <v>231</v>
      </c>
      <c r="H316">
        <v>26.114000000000001</v>
      </c>
      <c r="I316">
        <v>231</v>
      </c>
      <c r="J316">
        <v>24.984099999999998</v>
      </c>
      <c r="K316" s="1" t="str">
        <f t="shared" si="13"/>
        <v>Worse</v>
      </c>
      <c r="L316" s="4">
        <f t="shared" si="14"/>
        <v>0.45887445887445888</v>
      </c>
    </row>
    <row r="317" spans="1:12" x14ac:dyDescent="0.25">
      <c r="A317">
        <v>316</v>
      </c>
      <c r="B317" t="s">
        <v>323</v>
      </c>
      <c r="C317">
        <f t="shared" si="15"/>
        <v>20</v>
      </c>
      <c r="D317" s="1">
        <v>125</v>
      </c>
      <c r="E317">
        <v>251</v>
      </c>
      <c r="F317">
        <v>22.42</v>
      </c>
      <c r="G317">
        <v>251</v>
      </c>
      <c r="H317">
        <v>27.617000000000001</v>
      </c>
      <c r="I317">
        <v>251</v>
      </c>
      <c r="J317">
        <v>25.820400000000003</v>
      </c>
      <c r="K317" s="1" t="str">
        <f t="shared" si="13"/>
        <v>Worse</v>
      </c>
      <c r="L317" s="4">
        <f t="shared" si="14"/>
        <v>0.50199203187250996</v>
      </c>
    </row>
    <row r="318" spans="1:12" x14ac:dyDescent="0.25">
      <c r="A318">
        <v>317</v>
      </c>
      <c r="B318" t="s">
        <v>324</v>
      </c>
      <c r="C318">
        <f t="shared" si="15"/>
        <v>21</v>
      </c>
      <c r="D318" s="1">
        <v>125</v>
      </c>
      <c r="E318">
        <v>243</v>
      </c>
      <c r="F318">
        <v>23</v>
      </c>
      <c r="G318">
        <v>247</v>
      </c>
      <c r="H318">
        <v>26.251000000000001</v>
      </c>
      <c r="I318">
        <v>245.4</v>
      </c>
      <c r="J318">
        <v>25.3612</v>
      </c>
      <c r="K318" s="1" t="str">
        <f t="shared" si="13"/>
        <v>Worse</v>
      </c>
      <c r="L318" s="4">
        <f t="shared" si="14"/>
        <v>0.49062754686226567</v>
      </c>
    </row>
    <row r="319" spans="1:12" x14ac:dyDescent="0.25">
      <c r="A319">
        <v>318</v>
      </c>
      <c r="B319" t="s">
        <v>325</v>
      </c>
      <c r="C319">
        <f t="shared" si="15"/>
        <v>22</v>
      </c>
      <c r="D319" s="1">
        <v>119</v>
      </c>
      <c r="E319">
        <v>255</v>
      </c>
      <c r="F319">
        <v>24.651</v>
      </c>
      <c r="G319">
        <v>259</v>
      </c>
      <c r="H319">
        <v>27.344999999999999</v>
      </c>
      <c r="I319">
        <v>256.2</v>
      </c>
      <c r="J319">
        <v>25.9068</v>
      </c>
      <c r="K319" s="1" t="str">
        <f t="shared" si="13"/>
        <v>Worse</v>
      </c>
      <c r="L319" s="4">
        <f t="shared" si="14"/>
        <v>0.53551912568306004</v>
      </c>
    </row>
    <row r="320" spans="1:12" x14ac:dyDescent="0.25">
      <c r="A320">
        <v>319</v>
      </c>
      <c r="B320" t="s">
        <v>326</v>
      </c>
      <c r="C320">
        <f t="shared" si="15"/>
        <v>23</v>
      </c>
      <c r="D320" s="1">
        <v>114</v>
      </c>
      <c r="E320">
        <v>271</v>
      </c>
      <c r="F320">
        <v>24.462</v>
      </c>
      <c r="G320">
        <v>275</v>
      </c>
      <c r="H320">
        <v>27.088999999999999</v>
      </c>
      <c r="I320">
        <v>271.39999999999998</v>
      </c>
      <c r="J320">
        <v>26.255099999999999</v>
      </c>
      <c r="K320" s="1" t="str">
        <f t="shared" si="13"/>
        <v>Worse</v>
      </c>
      <c r="L320" s="4">
        <f t="shared" si="14"/>
        <v>0.57995578481945464</v>
      </c>
    </row>
    <row r="321" spans="1:12" x14ac:dyDescent="0.25">
      <c r="A321">
        <v>320</v>
      </c>
      <c r="B321" t="s">
        <v>327</v>
      </c>
      <c r="C321">
        <f t="shared" si="15"/>
        <v>24</v>
      </c>
      <c r="D321" s="1">
        <v>114</v>
      </c>
      <c r="E321">
        <v>303</v>
      </c>
      <c r="F321">
        <v>25.257999999999999</v>
      </c>
      <c r="G321">
        <v>303</v>
      </c>
      <c r="H321">
        <v>28.094999999999999</v>
      </c>
      <c r="I321">
        <v>303</v>
      </c>
      <c r="J321">
        <v>26.3871</v>
      </c>
      <c r="K321" s="1" t="str">
        <f t="shared" si="13"/>
        <v>Worse</v>
      </c>
      <c r="L321" s="4">
        <f t="shared" si="14"/>
        <v>0.62376237623762376</v>
      </c>
    </row>
    <row r="322" spans="1:12" x14ac:dyDescent="0.25">
      <c r="A322">
        <v>321</v>
      </c>
      <c r="B322" t="s">
        <v>328</v>
      </c>
      <c r="C322">
        <f t="shared" si="15"/>
        <v>15</v>
      </c>
      <c r="D322" s="1">
        <v>115</v>
      </c>
      <c r="E322">
        <v>198</v>
      </c>
      <c r="F322">
        <v>21.526</v>
      </c>
      <c r="G322">
        <v>198</v>
      </c>
      <c r="H322">
        <v>23.72</v>
      </c>
      <c r="I322">
        <v>198</v>
      </c>
      <c r="J322">
        <v>22.831400000000002</v>
      </c>
      <c r="K322" s="1" t="str">
        <f t="shared" si="13"/>
        <v>Worse</v>
      </c>
      <c r="L322" s="4">
        <f t="shared" si="14"/>
        <v>0.41919191919191917</v>
      </c>
    </row>
    <row r="323" spans="1:12" x14ac:dyDescent="0.25">
      <c r="A323">
        <v>322</v>
      </c>
      <c r="B323" t="s">
        <v>329</v>
      </c>
      <c r="C323">
        <f t="shared" si="15"/>
        <v>16</v>
      </c>
      <c r="D323" s="1">
        <v>109</v>
      </c>
      <c r="E323">
        <v>212</v>
      </c>
      <c r="F323">
        <v>22.274999999999999</v>
      </c>
      <c r="G323">
        <v>212</v>
      </c>
      <c r="H323">
        <v>24.026</v>
      </c>
      <c r="I323">
        <v>212</v>
      </c>
      <c r="J323">
        <v>23.347900000000003</v>
      </c>
      <c r="K323" s="1" t="str">
        <f t="shared" ref="K323:K386" si="16">IF(E323=D323,"Equal",IF(E323&lt;D323,"Better", "Worse"))</f>
        <v>Worse</v>
      </c>
      <c r="L323" s="4">
        <f t="shared" ref="L323:L386" si="17">(I323-D323)/I323</f>
        <v>0.48584905660377359</v>
      </c>
    </row>
    <row r="324" spans="1:12" x14ac:dyDescent="0.25">
      <c r="A324">
        <v>323</v>
      </c>
      <c r="B324" t="s">
        <v>330</v>
      </c>
      <c r="C324">
        <f t="shared" si="15"/>
        <v>17</v>
      </c>
      <c r="D324" s="1">
        <v>99</v>
      </c>
      <c r="E324">
        <v>219</v>
      </c>
      <c r="F324">
        <v>21.658000000000001</v>
      </c>
      <c r="G324">
        <v>219</v>
      </c>
      <c r="H324">
        <v>25.869</v>
      </c>
      <c r="I324">
        <v>219</v>
      </c>
      <c r="J324">
        <v>23.582699999999999</v>
      </c>
      <c r="K324" s="1" t="str">
        <f t="shared" si="16"/>
        <v>Worse</v>
      </c>
      <c r="L324" s="4">
        <f t="shared" si="17"/>
        <v>0.54794520547945202</v>
      </c>
    </row>
    <row r="325" spans="1:12" x14ac:dyDescent="0.25">
      <c r="A325">
        <v>324</v>
      </c>
      <c r="B325" t="s">
        <v>331</v>
      </c>
      <c r="C325">
        <f t="shared" si="15"/>
        <v>18</v>
      </c>
      <c r="D325" s="1">
        <v>115</v>
      </c>
      <c r="E325">
        <v>223</v>
      </c>
      <c r="F325">
        <v>22.058</v>
      </c>
      <c r="G325">
        <v>223</v>
      </c>
      <c r="H325">
        <v>24.01</v>
      </c>
      <c r="I325">
        <v>223</v>
      </c>
      <c r="J325">
        <v>22.834400000000002</v>
      </c>
      <c r="K325" s="1" t="str">
        <f t="shared" si="16"/>
        <v>Worse</v>
      </c>
      <c r="L325" s="4">
        <f t="shared" si="17"/>
        <v>0.48430493273542602</v>
      </c>
    </row>
    <row r="326" spans="1:12" x14ac:dyDescent="0.25">
      <c r="A326">
        <v>325</v>
      </c>
      <c r="B326" t="s">
        <v>332</v>
      </c>
      <c r="C326">
        <f t="shared" si="15"/>
        <v>19</v>
      </c>
      <c r="D326" s="1">
        <v>116</v>
      </c>
      <c r="E326">
        <v>243</v>
      </c>
      <c r="F326">
        <v>23.695</v>
      </c>
      <c r="G326">
        <v>243</v>
      </c>
      <c r="H326">
        <v>25.803000000000001</v>
      </c>
      <c r="I326">
        <v>243</v>
      </c>
      <c r="J326">
        <v>24.8446</v>
      </c>
      <c r="K326" s="1" t="str">
        <f t="shared" si="16"/>
        <v>Worse</v>
      </c>
      <c r="L326" s="4">
        <f t="shared" si="17"/>
        <v>0.52263374485596703</v>
      </c>
    </row>
    <row r="327" spans="1:12" x14ac:dyDescent="0.25">
      <c r="A327">
        <v>326</v>
      </c>
      <c r="B327" t="s">
        <v>333</v>
      </c>
      <c r="C327">
        <f t="shared" si="15"/>
        <v>20</v>
      </c>
      <c r="D327" s="1">
        <v>112</v>
      </c>
      <c r="E327">
        <v>235</v>
      </c>
      <c r="F327">
        <v>24.509</v>
      </c>
      <c r="G327">
        <v>239</v>
      </c>
      <c r="H327">
        <v>26.582999999999998</v>
      </c>
      <c r="I327">
        <v>237.4</v>
      </c>
      <c r="J327">
        <v>25.3947</v>
      </c>
      <c r="K327" s="1" t="str">
        <f t="shared" si="16"/>
        <v>Worse</v>
      </c>
      <c r="L327" s="4">
        <f t="shared" si="17"/>
        <v>0.52822240943555188</v>
      </c>
    </row>
    <row r="328" spans="1:12" x14ac:dyDescent="0.25">
      <c r="A328">
        <v>327</v>
      </c>
      <c r="B328" t="s">
        <v>334</v>
      </c>
      <c r="C328">
        <f t="shared" si="15"/>
        <v>21</v>
      </c>
      <c r="D328" s="1">
        <v>110</v>
      </c>
      <c r="E328">
        <v>247</v>
      </c>
      <c r="F328">
        <v>24.196999999999999</v>
      </c>
      <c r="G328">
        <v>251</v>
      </c>
      <c r="H328">
        <v>27.585000000000001</v>
      </c>
      <c r="I328">
        <v>247.8</v>
      </c>
      <c r="J328">
        <v>25.389700000000001</v>
      </c>
      <c r="K328" s="1" t="str">
        <f t="shared" si="16"/>
        <v>Worse</v>
      </c>
      <c r="L328" s="4">
        <f t="shared" si="17"/>
        <v>0.55609362389023409</v>
      </c>
    </row>
    <row r="329" spans="1:12" x14ac:dyDescent="0.25">
      <c r="A329">
        <v>328</v>
      </c>
      <c r="B329" t="s">
        <v>335</v>
      </c>
      <c r="C329">
        <f t="shared" si="15"/>
        <v>22</v>
      </c>
      <c r="D329" s="1">
        <v>112</v>
      </c>
      <c r="E329">
        <v>263</v>
      </c>
      <c r="F329">
        <v>24.882000000000001</v>
      </c>
      <c r="G329">
        <v>267</v>
      </c>
      <c r="H329">
        <v>27.353000000000002</v>
      </c>
      <c r="I329">
        <v>263.8</v>
      </c>
      <c r="J329">
        <v>26.542000000000002</v>
      </c>
      <c r="K329" s="1" t="str">
        <f t="shared" si="16"/>
        <v>Worse</v>
      </c>
      <c r="L329" s="4">
        <f t="shared" si="17"/>
        <v>0.57543593631539047</v>
      </c>
    </row>
    <row r="330" spans="1:12" x14ac:dyDescent="0.25">
      <c r="A330">
        <v>329</v>
      </c>
      <c r="B330" t="s">
        <v>336</v>
      </c>
      <c r="C330">
        <f t="shared" si="15"/>
        <v>23</v>
      </c>
      <c r="D330" s="1">
        <v>101</v>
      </c>
      <c r="E330">
        <v>295</v>
      </c>
      <c r="F330">
        <v>25.055</v>
      </c>
      <c r="G330">
        <v>295</v>
      </c>
      <c r="H330">
        <v>28.053999999999998</v>
      </c>
      <c r="I330">
        <v>295</v>
      </c>
      <c r="J330">
        <v>26.3764</v>
      </c>
      <c r="K330" s="1" t="str">
        <f t="shared" si="16"/>
        <v>Worse</v>
      </c>
      <c r="L330" s="4">
        <f t="shared" si="17"/>
        <v>0.65762711864406775</v>
      </c>
    </row>
    <row r="331" spans="1:12" x14ac:dyDescent="0.25">
      <c r="A331">
        <v>330</v>
      </c>
      <c r="B331" t="s">
        <v>337</v>
      </c>
      <c r="C331">
        <f t="shared" si="15"/>
        <v>24</v>
      </c>
      <c r="D331" s="1">
        <v>105</v>
      </c>
      <c r="E331">
        <v>317</v>
      </c>
      <c r="F331">
        <v>25.492000000000001</v>
      </c>
      <c r="G331">
        <v>317</v>
      </c>
      <c r="H331">
        <v>28.071000000000002</v>
      </c>
      <c r="I331">
        <v>317</v>
      </c>
      <c r="J331">
        <v>27.099799999999998</v>
      </c>
      <c r="K331" s="1" t="str">
        <f t="shared" si="16"/>
        <v>Worse</v>
      </c>
      <c r="L331" s="4">
        <f t="shared" si="17"/>
        <v>0.66876971608832803</v>
      </c>
    </row>
    <row r="332" spans="1:12" x14ac:dyDescent="0.25">
      <c r="A332">
        <v>331</v>
      </c>
      <c r="B332" t="s">
        <v>338</v>
      </c>
      <c r="C332">
        <f t="shared" si="15"/>
        <v>15</v>
      </c>
      <c r="D332" s="1">
        <v>121</v>
      </c>
      <c r="E332">
        <v>212</v>
      </c>
      <c r="F332">
        <v>22.632000000000001</v>
      </c>
      <c r="G332">
        <v>212</v>
      </c>
      <c r="H332">
        <v>25.123999999999999</v>
      </c>
      <c r="I332">
        <v>212</v>
      </c>
      <c r="J332">
        <v>23.774099999999997</v>
      </c>
      <c r="K332" s="1" t="str">
        <f t="shared" si="16"/>
        <v>Worse</v>
      </c>
      <c r="L332" s="4">
        <f t="shared" si="17"/>
        <v>0.42924528301886794</v>
      </c>
    </row>
    <row r="333" spans="1:12" x14ac:dyDescent="0.25">
      <c r="A333">
        <v>332</v>
      </c>
      <c r="B333" t="s">
        <v>339</v>
      </c>
      <c r="C333">
        <f t="shared" si="15"/>
        <v>16</v>
      </c>
      <c r="D333" s="1">
        <v>113</v>
      </c>
      <c r="E333">
        <v>219</v>
      </c>
      <c r="F333">
        <v>23.734999999999999</v>
      </c>
      <c r="G333">
        <v>219</v>
      </c>
      <c r="H333">
        <v>26.277000000000001</v>
      </c>
      <c r="I333">
        <v>219</v>
      </c>
      <c r="J333">
        <v>24.992099999999997</v>
      </c>
      <c r="K333" s="1" t="str">
        <f t="shared" si="16"/>
        <v>Worse</v>
      </c>
      <c r="L333" s="4">
        <f t="shared" si="17"/>
        <v>0.48401826484018262</v>
      </c>
    </row>
    <row r="334" spans="1:12" x14ac:dyDescent="0.25">
      <c r="A334">
        <v>333</v>
      </c>
      <c r="B334" t="s">
        <v>340</v>
      </c>
      <c r="C334">
        <f t="shared" si="15"/>
        <v>17</v>
      </c>
      <c r="D334" s="1">
        <v>118</v>
      </c>
      <c r="E334">
        <v>223</v>
      </c>
      <c r="F334">
        <v>23.513000000000002</v>
      </c>
      <c r="G334">
        <v>223</v>
      </c>
      <c r="H334">
        <v>26.623000000000001</v>
      </c>
      <c r="I334">
        <v>223</v>
      </c>
      <c r="J334">
        <v>24.944200000000002</v>
      </c>
      <c r="K334" s="1" t="str">
        <f t="shared" si="16"/>
        <v>Worse</v>
      </c>
      <c r="L334" s="4">
        <f t="shared" si="17"/>
        <v>0.47085201793721976</v>
      </c>
    </row>
    <row r="335" spans="1:12" x14ac:dyDescent="0.25">
      <c r="A335">
        <v>334</v>
      </c>
      <c r="B335" t="s">
        <v>341</v>
      </c>
      <c r="C335">
        <f t="shared" si="15"/>
        <v>18</v>
      </c>
      <c r="D335" s="1">
        <v>115</v>
      </c>
      <c r="E335">
        <v>243</v>
      </c>
      <c r="F335">
        <v>23.648</v>
      </c>
      <c r="G335">
        <v>243</v>
      </c>
      <c r="H335">
        <v>26.288</v>
      </c>
      <c r="I335">
        <v>243</v>
      </c>
      <c r="J335">
        <v>24.6312</v>
      </c>
      <c r="K335" s="1" t="str">
        <f t="shared" si="16"/>
        <v>Worse</v>
      </c>
      <c r="L335" s="4">
        <f t="shared" si="17"/>
        <v>0.52674897119341568</v>
      </c>
    </row>
    <row r="336" spans="1:12" x14ac:dyDescent="0.25">
      <c r="A336">
        <v>335</v>
      </c>
      <c r="B336" t="s">
        <v>342</v>
      </c>
      <c r="C336">
        <f t="shared" si="15"/>
        <v>19</v>
      </c>
      <c r="D336" s="1">
        <v>117</v>
      </c>
      <c r="E336">
        <v>235</v>
      </c>
      <c r="F336">
        <v>23.695</v>
      </c>
      <c r="G336">
        <v>239</v>
      </c>
      <c r="H336">
        <v>27.300999999999998</v>
      </c>
      <c r="I336">
        <v>237.4</v>
      </c>
      <c r="J336">
        <v>25.5014</v>
      </c>
      <c r="K336" s="1" t="str">
        <f t="shared" si="16"/>
        <v>Worse</v>
      </c>
      <c r="L336" s="4">
        <f t="shared" si="17"/>
        <v>0.50716090985678186</v>
      </c>
    </row>
    <row r="337" spans="1:12" x14ac:dyDescent="0.25">
      <c r="A337">
        <v>336</v>
      </c>
      <c r="B337" t="s">
        <v>343</v>
      </c>
      <c r="C337">
        <f t="shared" si="15"/>
        <v>20</v>
      </c>
      <c r="D337" s="1">
        <v>112</v>
      </c>
      <c r="E337">
        <v>247</v>
      </c>
      <c r="F337">
        <v>23.614000000000001</v>
      </c>
      <c r="G337">
        <v>251</v>
      </c>
      <c r="H337">
        <v>27.266999999999999</v>
      </c>
      <c r="I337">
        <v>247.8</v>
      </c>
      <c r="J337">
        <v>25.437900000000003</v>
      </c>
      <c r="K337" s="1" t="str">
        <f t="shared" si="16"/>
        <v>Worse</v>
      </c>
      <c r="L337" s="4">
        <f t="shared" si="17"/>
        <v>0.54802259887005655</v>
      </c>
    </row>
    <row r="338" spans="1:12" x14ac:dyDescent="0.25">
      <c r="A338">
        <v>337</v>
      </c>
      <c r="B338" t="s">
        <v>344</v>
      </c>
      <c r="C338">
        <f t="shared" si="15"/>
        <v>21</v>
      </c>
      <c r="D338" s="1">
        <v>110</v>
      </c>
      <c r="E338">
        <v>263</v>
      </c>
      <c r="F338">
        <v>23.937000000000001</v>
      </c>
      <c r="G338">
        <v>267</v>
      </c>
      <c r="H338">
        <v>27.202000000000002</v>
      </c>
      <c r="I338">
        <v>263.8</v>
      </c>
      <c r="J338">
        <v>26.0319</v>
      </c>
      <c r="K338" s="1" t="str">
        <f t="shared" si="16"/>
        <v>Worse</v>
      </c>
      <c r="L338" s="4">
        <f t="shared" si="17"/>
        <v>0.58301743745261558</v>
      </c>
    </row>
    <row r="339" spans="1:12" x14ac:dyDescent="0.25">
      <c r="A339">
        <v>338</v>
      </c>
      <c r="B339" t="s">
        <v>345</v>
      </c>
      <c r="C339">
        <f t="shared" si="15"/>
        <v>22</v>
      </c>
      <c r="D339" s="1">
        <v>104</v>
      </c>
      <c r="E339">
        <v>295</v>
      </c>
      <c r="F339">
        <v>25.872</v>
      </c>
      <c r="G339">
        <v>295</v>
      </c>
      <c r="H339">
        <v>27.585000000000001</v>
      </c>
      <c r="I339">
        <v>295</v>
      </c>
      <c r="J339">
        <v>26.6693</v>
      </c>
      <c r="K339" s="1" t="str">
        <f t="shared" si="16"/>
        <v>Worse</v>
      </c>
      <c r="L339" s="4">
        <f t="shared" si="17"/>
        <v>0.64745762711864407</v>
      </c>
    </row>
    <row r="340" spans="1:12" x14ac:dyDescent="0.25">
      <c r="A340">
        <v>339</v>
      </c>
      <c r="B340" t="s">
        <v>346</v>
      </c>
      <c r="C340">
        <f t="shared" si="15"/>
        <v>23</v>
      </c>
      <c r="D340" s="1">
        <v>115</v>
      </c>
      <c r="E340">
        <v>317</v>
      </c>
      <c r="F340">
        <v>24.768000000000001</v>
      </c>
      <c r="G340">
        <v>317</v>
      </c>
      <c r="H340">
        <v>28.434000000000001</v>
      </c>
      <c r="I340">
        <v>317</v>
      </c>
      <c r="J340">
        <v>26.635400000000001</v>
      </c>
      <c r="K340" s="1" t="str">
        <f t="shared" si="16"/>
        <v>Worse</v>
      </c>
      <c r="L340" s="4">
        <f t="shared" si="17"/>
        <v>0.63722397476340698</v>
      </c>
    </row>
    <row r="341" spans="1:12" x14ac:dyDescent="0.25">
      <c r="A341">
        <v>340</v>
      </c>
      <c r="B341" t="s">
        <v>347</v>
      </c>
      <c r="C341">
        <f t="shared" si="15"/>
        <v>24</v>
      </c>
      <c r="D341" s="1">
        <v>108</v>
      </c>
      <c r="E341">
        <v>313</v>
      </c>
      <c r="F341">
        <v>25.420999999999999</v>
      </c>
      <c r="G341">
        <v>313</v>
      </c>
      <c r="H341">
        <v>28.632000000000001</v>
      </c>
      <c r="I341">
        <v>313</v>
      </c>
      <c r="J341">
        <v>26.8398</v>
      </c>
      <c r="K341" s="1" t="str">
        <f t="shared" si="16"/>
        <v>Worse</v>
      </c>
      <c r="L341" s="4">
        <f t="shared" si="17"/>
        <v>0.65495207667731625</v>
      </c>
    </row>
    <row r="342" spans="1:12" x14ac:dyDescent="0.25">
      <c r="A342">
        <v>341</v>
      </c>
      <c r="B342" t="s">
        <v>348</v>
      </c>
      <c r="C342">
        <f t="shared" si="15"/>
        <v>15</v>
      </c>
      <c r="D342" s="1">
        <v>120</v>
      </c>
      <c r="E342">
        <v>181</v>
      </c>
      <c r="F342">
        <v>21.885999999999999</v>
      </c>
      <c r="G342">
        <v>181</v>
      </c>
      <c r="H342">
        <v>24.12</v>
      </c>
      <c r="I342">
        <v>181</v>
      </c>
      <c r="J342">
        <v>23.089099999999998</v>
      </c>
      <c r="K342" s="1" t="str">
        <f t="shared" si="16"/>
        <v>Worse</v>
      </c>
      <c r="L342" s="4">
        <f t="shared" si="17"/>
        <v>0.33701657458563539</v>
      </c>
    </row>
    <row r="343" spans="1:12" x14ac:dyDescent="0.25">
      <c r="A343">
        <v>342</v>
      </c>
      <c r="B343" t="s">
        <v>349</v>
      </c>
      <c r="C343">
        <f t="shared" si="15"/>
        <v>16</v>
      </c>
      <c r="D343" s="1">
        <v>127</v>
      </c>
      <c r="E343">
        <v>191</v>
      </c>
      <c r="F343">
        <v>22.495000000000001</v>
      </c>
      <c r="G343">
        <v>191</v>
      </c>
      <c r="H343">
        <v>25.341999999999999</v>
      </c>
      <c r="I343">
        <v>191</v>
      </c>
      <c r="J343">
        <v>23.807500000000001</v>
      </c>
      <c r="K343" s="1" t="str">
        <f t="shared" si="16"/>
        <v>Worse</v>
      </c>
      <c r="L343" s="4">
        <f t="shared" si="17"/>
        <v>0.33507853403141363</v>
      </c>
    </row>
    <row r="344" spans="1:12" x14ac:dyDescent="0.25">
      <c r="A344">
        <v>343</v>
      </c>
      <c r="B344" t="s">
        <v>350</v>
      </c>
      <c r="C344">
        <f t="shared" si="15"/>
        <v>17</v>
      </c>
      <c r="D344" s="1">
        <v>124</v>
      </c>
      <c r="E344">
        <v>201</v>
      </c>
      <c r="F344">
        <v>22.318000000000001</v>
      </c>
      <c r="G344">
        <v>201</v>
      </c>
      <c r="H344">
        <v>25.172000000000001</v>
      </c>
      <c r="I344">
        <v>201</v>
      </c>
      <c r="J344">
        <v>24.361799999999999</v>
      </c>
      <c r="K344" s="1" t="str">
        <f t="shared" si="16"/>
        <v>Worse</v>
      </c>
      <c r="L344" s="4">
        <f t="shared" si="17"/>
        <v>0.38308457711442784</v>
      </c>
    </row>
    <row r="345" spans="1:12" x14ac:dyDescent="0.25">
      <c r="A345">
        <v>344</v>
      </c>
      <c r="B345" t="s">
        <v>351</v>
      </c>
      <c r="C345">
        <f t="shared" si="15"/>
        <v>18</v>
      </c>
      <c r="D345" s="1">
        <v>129</v>
      </c>
      <c r="E345">
        <v>199</v>
      </c>
      <c r="F345">
        <v>20.619</v>
      </c>
      <c r="G345">
        <v>201</v>
      </c>
      <c r="H345">
        <v>23.49</v>
      </c>
      <c r="I345">
        <v>200.6</v>
      </c>
      <c r="J345">
        <v>22.170400000000001</v>
      </c>
      <c r="K345" s="1" t="str">
        <f t="shared" si="16"/>
        <v>Worse</v>
      </c>
      <c r="L345" s="4">
        <f t="shared" si="17"/>
        <v>0.35692921236291125</v>
      </c>
    </row>
    <row r="346" spans="1:12" x14ac:dyDescent="0.25">
      <c r="A346">
        <v>345</v>
      </c>
      <c r="B346" t="s">
        <v>352</v>
      </c>
      <c r="C346">
        <f t="shared" si="15"/>
        <v>19</v>
      </c>
      <c r="D346" s="1">
        <v>128</v>
      </c>
      <c r="E346">
        <v>209</v>
      </c>
      <c r="F346">
        <v>22.597000000000001</v>
      </c>
      <c r="G346">
        <v>209</v>
      </c>
      <c r="H346">
        <v>26</v>
      </c>
      <c r="I346">
        <v>209</v>
      </c>
      <c r="J346">
        <v>24.033300000000001</v>
      </c>
      <c r="K346" s="1" t="str">
        <f t="shared" si="16"/>
        <v>Worse</v>
      </c>
      <c r="L346" s="4">
        <f t="shared" si="17"/>
        <v>0.38755980861244022</v>
      </c>
    </row>
    <row r="347" spans="1:12" x14ac:dyDescent="0.25">
      <c r="A347">
        <v>346</v>
      </c>
      <c r="B347" t="s">
        <v>353</v>
      </c>
      <c r="C347">
        <f t="shared" si="15"/>
        <v>20</v>
      </c>
      <c r="D347" s="1">
        <v>127</v>
      </c>
      <c r="E347">
        <v>223</v>
      </c>
      <c r="F347">
        <v>22.585000000000001</v>
      </c>
      <c r="G347">
        <v>223</v>
      </c>
      <c r="H347">
        <v>26.568999999999999</v>
      </c>
      <c r="I347">
        <v>223</v>
      </c>
      <c r="J347">
        <v>25.1541</v>
      </c>
      <c r="K347" s="1" t="str">
        <f t="shared" si="16"/>
        <v>Worse</v>
      </c>
      <c r="L347" s="4">
        <f t="shared" si="17"/>
        <v>0.43049327354260092</v>
      </c>
    </row>
    <row r="348" spans="1:12" x14ac:dyDescent="0.25">
      <c r="A348">
        <v>347</v>
      </c>
      <c r="B348" t="s">
        <v>354</v>
      </c>
      <c r="C348">
        <f t="shared" si="15"/>
        <v>21</v>
      </c>
      <c r="D348" s="1">
        <v>132</v>
      </c>
      <c r="E348">
        <v>247</v>
      </c>
      <c r="F348">
        <v>23.43</v>
      </c>
      <c r="G348">
        <v>247</v>
      </c>
      <c r="H348">
        <v>25.861999999999998</v>
      </c>
      <c r="I348">
        <v>247</v>
      </c>
      <c r="J348">
        <v>24.311400000000003</v>
      </c>
      <c r="K348" s="1" t="str">
        <f t="shared" si="16"/>
        <v>Worse</v>
      </c>
      <c r="L348" s="4">
        <f t="shared" si="17"/>
        <v>0.46558704453441296</v>
      </c>
    </row>
    <row r="349" spans="1:12" x14ac:dyDescent="0.25">
      <c r="A349">
        <v>348</v>
      </c>
      <c r="B349" t="s">
        <v>355</v>
      </c>
      <c r="C349">
        <f t="shared" si="15"/>
        <v>22</v>
      </c>
      <c r="D349" s="1">
        <v>123</v>
      </c>
      <c r="E349">
        <v>263</v>
      </c>
      <c r="F349">
        <v>23.039000000000001</v>
      </c>
      <c r="G349">
        <v>263</v>
      </c>
      <c r="H349">
        <v>27.687999999999999</v>
      </c>
      <c r="I349">
        <v>263</v>
      </c>
      <c r="J349">
        <v>25.121200000000002</v>
      </c>
      <c r="K349" s="1" t="str">
        <f t="shared" si="16"/>
        <v>Worse</v>
      </c>
      <c r="L349" s="4">
        <f t="shared" si="17"/>
        <v>0.53231939163498099</v>
      </c>
    </row>
    <row r="350" spans="1:12" x14ac:dyDescent="0.25">
      <c r="A350">
        <v>349</v>
      </c>
      <c r="B350" t="s">
        <v>356</v>
      </c>
      <c r="C350">
        <f t="shared" si="15"/>
        <v>23</v>
      </c>
      <c r="D350" s="1">
        <v>107</v>
      </c>
      <c r="E350">
        <v>261</v>
      </c>
      <c r="F350">
        <v>23.779</v>
      </c>
      <c r="G350">
        <v>261</v>
      </c>
      <c r="H350">
        <v>26.603000000000002</v>
      </c>
      <c r="I350">
        <v>261</v>
      </c>
      <c r="J350">
        <v>25.375900000000001</v>
      </c>
      <c r="K350" s="1" t="str">
        <f t="shared" si="16"/>
        <v>Worse</v>
      </c>
      <c r="L350" s="4">
        <f t="shared" si="17"/>
        <v>0.59003831417624519</v>
      </c>
    </row>
    <row r="351" spans="1:12" x14ac:dyDescent="0.25">
      <c r="A351">
        <v>350</v>
      </c>
      <c r="B351" t="s">
        <v>357</v>
      </c>
      <c r="C351">
        <f t="shared" si="15"/>
        <v>24</v>
      </c>
      <c r="D351" s="1">
        <v>114</v>
      </c>
      <c r="E351">
        <v>266</v>
      </c>
      <c r="F351">
        <v>24.175999999999998</v>
      </c>
      <c r="G351">
        <v>266</v>
      </c>
      <c r="H351">
        <v>28.225999999999999</v>
      </c>
      <c r="I351">
        <v>266</v>
      </c>
      <c r="J351">
        <v>25.919700000000002</v>
      </c>
      <c r="K351" s="1" t="str">
        <f t="shared" si="16"/>
        <v>Worse</v>
      </c>
      <c r="L351" s="4">
        <f t="shared" si="17"/>
        <v>0.5714285714285714</v>
      </c>
    </row>
    <row r="352" spans="1:12" x14ac:dyDescent="0.25">
      <c r="A352">
        <v>351</v>
      </c>
      <c r="B352" t="s">
        <v>358</v>
      </c>
      <c r="C352">
        <f t="shared" si="15"/>
        <v>15</v>
      </c>
      <c r="D352" s="1">
        <v>124</v>
      </c>
      <c r="E352">
        <v>190</v>
      </c>
      <c r="F352">
        <v>21.285</v>
      </c>
      <c r="G352">
        <v>190</v>
      </c>
      <c r="H352">
        <v>23.134</v>
      </c>
      <c r="I352">
        <v>190</v>
      </c>
      <c r="J352">
        <v>22.1465</v>
      </c>
      <c r="K352" s="1" t="str">
        <f t="shared" si="16"/>
        <v>Worse</v>
      </c>
      <c r="L352" s="4">
        <f t="shared" si="17"/>
        <v>0.3473684210526316</v>
      </c>
    </row>
    <row r="353" spans="1:12" x14ac:dyDescent="0.25">
      <c r="A353">
        <v>352</v>
      </c>
      <c r="B353" t="s">
        <v>359</v>
      </c>
      <c r="C353">
        <f t="shared" si="15"/>
        <v>16</v>
      </c>
      <c r="D353" s="1">
        <v>128</v>
      </c>
      <c r="E353">
        <v>200</v>
      </c>
      <c r="F353">
        <v>22.925999999999998</v>
      </c>
      <c r="G353">
        <v>200</v>
      </c>
      <c r="H353">
        <v>25.92</v>
      </c>
      <c r="I353">
        <v>200</v>
      </c>
      <c r="J353">
        <v>24.4435</v>
      </c>
      <c r="K353" s="1" t="str">
        <f t="shared" si="16"/>
        <v>Worse</v>
      </c>
      <c r="L353" s="4">
        <f t="shared" si="17"/>
        <v>0.36</v>
      </c>
    </row>
    <row r="354" spans="1:12" x14ac:dyDescent="0.25">
      <c r="A354">
        <v>353</v>
      </c>
      <c r="B354" t="s">
        <v>360</v>
      </c>
      <c r="C354">
        <f t="shared" si="15"/>
        <v>17</v>
      </c>
      <c r="D354" s="1">
        <v>127</v>
      </c>
      <c r="E354">
        <v>198</v>
      </c>
      <c r="F354">
        <v>24.616</v>
      </c>
      <c r="G354">
        <v>200</v>
      </c>
      <c r="H354">
        <v>27.367999999999999</v>
      </c>
      <c r="I354">
        <v>199.4</v>
      </c>
      <c r="J354">
        <v>25.527799999999999</v>
      </c>
      <c r="K354" s="1" t="str">
        <f t="shared" si="16"/>
        <v>Worse</v>
      </c>
      <c r="L354" s="4">
        <f t="shared" si="17"/>
        <v>0.36308926780341028</v>
      </c>
    </row>
    <row r="355" spans="1:12" x14ac:dyDescent="0.25">
      <c r="A355">
        <v>354</v>
      </c>
      <c r="B355" t="s">
        <v>361</v>
      </c>
      <c r="C355">
        <f t="shared" si="15"/>
        <v>18</v>
      </c>
      <c r="D355" s="1">
        <v>124</v>
      </c>
      <c r="E355">
        <v>208</v>
      </c>
      <c r="F355">
        <v>22.440999999999999</v>
      </c>
      <c r="G355">
        <v>208</v>
      </c>
      <c r="H355">
        <v>25.698</v>
      </c>
      <c r="I355">
        <v>208</v>
      </c>
      <c r="J355">
        <v>24.351299999999998</v>
      </c>
      <c r="K355" s="1" t="str">
        <f t="shared" si="16"/>
        <v>Worse</v>
      </c>
      <c r="L355" s="4">
        <f t="shared" si="17"/>
        <v>0.40384615384615385</v>
      </c>
    </row>
    <row r="356" spans="1:12" x14ac:dyDescent="0.25">
      <c r="A356">
        <v>355</v>
      </c>
      <c r="B356" t="s">
        <v>362</v>
      </c>
      <c r="C356">
        <f t="shared" si="15"/>
        <v>19</v>
      </c>
      <c r="D356" s="1">
        <v>130</v>
      </c>
      <c r="E356">
        <v>222</v>
      </c>
      <c r="F356">
        <v>24.55</v>
      </c>
      <c r="G356">
        <v>222</v>
      </c>
      <c r="H356">
        <v>29.789000000000001</v>
      </c>
      <c r="I356">
        <v>222</v>
      </c>
      <c r="J356">
        <v>26.200400000000002</v>
      </c>
      <c r="K356" s="1" t="str">
        <f t="shared" si="16"/>
        <v>Worse</v>
      </c>
      <c r="L356" s="4">
        <f t="shared" si="17"/>
        <v>0.4144144144144144</v>
      </c>
    </row>
    <row r="357" spans="1:12" x14ac:dyDescent="0.25">
      <c r="A357">
        <v>356</v>
      </c>
      <c r="B357" t="s">
        <v>363</v>
      </c>
      <c r="C357">
        <f t="shared" si="15"/>
        <v>20</v>
      </c>
      <c r="D357" s="1">
        <v>118</v>
      </c>
      <c r="E357">
        <v>246</v>
      </c>
      <c r="F357">
        <v>23.209</v>
      </c>
      <c r="G357">
        <v>246</v>
      </c>
      <c r="H357">
        <v>26.876999999999999</v>
      </c>
      <c r="I357">
        <v>246</v>
      </c>
      <c r="J357">
        <v>25.165200000000002</v>
      </c>
      <c r="K357" s="1" t="str">
        <f t="shared" si="16"/>
        <v>Worse</v>
      </c>
      <c r="L357" s="4">
        <f t="shared" si="17"/>
        <v>0.52032520325203258</v>
      </c>
    </row>
    <row r="358" spans="1:12" x14ac:dyDescent="0.25">
      <c r="A358">
        <v>357</v>
      </c>
      <c r="B358" t="s">
        <v>364</v>
      </c>
      <c r="C358">
        <f t="shared" si="15"/>
        <v>21</v>
      </c>
      <c r="D358" s="1">
        <v>114</v>
      </c>
      <c r="E358">
        <v>262</v>
      </c>
      <c r="F358">
        <v>24.145</v>
      </c>
      <c r="G358">
        <v>262</v>
      </c>
      <c r="H358">
        <v>27.396000000000001</v>
      </c>
      <c r="I358">
        <v>262</v>
      </c>
      <c r="J358">
        <v>25.646900000000002</v>
      </c>
      <c r="K358" s="1" t="str">
        <f t="shared" si="16"/>
        <v>Worse</v>
      </c>
      <c r="L358" s="4">
        <f t="shared" si="17"/>
        <v>0.56488549618320616</v>
      </c>
    </row>
    <row r="359" spans="1:12" x14ac:dyDescent="0.25">
      <c r="A359">
        <v>358</v>
      </c>
      <c r="B359" t="s">
        <v>365</v>
      </c>
      <c r="C359">
        <f t="shared" ref="C359:C422" si="18" xml:space="preserve"> VALUE(MID(B359,8,2))-VALUE(MID(B359,5,2))+1</f>
        <v>22</v>
      </c>
      <c r="D359" s="1">
        <v>117</v>
      </c>
      <c r="E359">
        <v>260</v>
      </c>
      <c r="F359">
        <v>24.79</v>
      </c>
      <c r="G359">
        <v>260</v>
      </c>
      <c r="H359">
        <v>28.565000000000001</v>
      </c>
      <c r="I359">
        <v>260</v>
      </c>
      <c r="J359">
        <v>26.611099999999997</v>
      </c>
      <c r="K359" s="1" t="str">
        <f t="shared" si="16"/>
        <v>Worse</v>
      </c>
      <c r="L359" s="4">
        <f t="shared" si="17"/>
        <v>0.55000000000000004</v>
      </c>
    </row>
    <row r="360" spans="1:12" x14ac:dyDescent="0.25">
      <c r="A360">
        <v>359</v>
      </c>
      <c r="B360" t="s">
        <v>366</v>
      </c>
      <c r="C360">
        <f t="shared" si="18"/>
        <v>23</v>
      </c>
      <c r="D360" s="1">
        <v>105</v>
      </c>
      <c r="E360">
        <v>265</v>
      </c>
      <c r="F360">
        <v>24.945</v>
      </c>
      <c r="G360">
        <v>265</v>
      </c>
      <c r="H360">
        <v>27.321000000000002</v>
      </c>
      <c r="I360">
        <v>265</v>
      </c>
      <c r="J360">
        <v>26.617699999999999</v>
      </c>
      <c r="K360" s="1" t="str">
        <f t="shared" si="16"/>
        <v>Worse</v>
      </c>
      <c r="L360" s="4">
        <f t="shared" si="17"/>
        <v>0.60377358490566035</v>
      </c>
    </row>
    <row r="361" spans="1:12" x14ac:dyDescent="0.25">
      <c r="A361">
        <v>360</v>
      </c>
      <c r="B361" t="s">
        <v>367</v>
      </c>
      <c r="C361">
        <f t="shared" si="18"/>
        <v>24</v>
      </c>
      <c r="D361" s="1">
        <v>104</v>
      </c>
      <c r="E361">
        <v>275</v>
      </c>
      <c r="F361">
        <v>26.457999999999998</v>
      </c>
      <c r="G361">
        <v>275</v>
      </c>
      <c r="H361">
        <v>31.221</v>
      </c>
      <c r="I361">
        <v>275</v>
      </c>
      <c r="J361">
        <v>28.552700000000002</v>
      </c>
      <c r="K361" s="1" t="str">
        <f t="shared" si="16"/>
        <v>Worse</v>
      </c>
      <c r="L361" s="4">
        <f t="shared" si="17"/>
        <v>0.62181818181818183</v>
      </c>
    </row>
    <row r="362" spans="1:12" x14ac:dyDescent="0.25">
      <c r="A362">
        <v>361</v>
      </c>
      <c r="B362" t="s">
        <v>368</v>
      </c>
      <c r="C362">
        <f t="shared" si="18"/>
        <v>15</v>
      </c>
      <c r="D362" s="1">
        <v>127</v>
      </c>
      <c r="E362">
        <v>200</v>
      </c>
      <c r="F362">
        <v>21.46</v>
      </c>
      <c r="G362">
        <v>200</v>
      </c>
      <c r="H362">
        <v>26.352</v>
      </c>
      <c r="I362">
        <v>200</v>
      </c>
      <c r="J362">
        <v>23.6614</v>
      </c>
      <c r="K362" s="1" t="str">
        <f t="shared" si="16"/>
        <v>Worse</v>
      </c>
      <c r="L362" s="4">
        <f t="shared" si="17"/>
        <v>0.36499999999999999</v>
      </c>
    </row>
    <row r="363" spans="1:12" x14ac:dyDescent="0.25">
      <c r="A363">
        <v>362</v>
      </c>
      <c r="B363" t="s">
        <v>369</v>
      </c>
      <c r="C363">
        <f t="shared" si="18"/>
        <v>16</v>
      </c>
      <c r="D363" s="1">
        <v>127</v>
      </c>
      <c r="E363">
        <v>198</v>
      </c>
      <c r="F363">
        <v>22.315000000000001</v>
      </c>
      <c r="G363">
        <v>200</v>
      </c>
      <c r="H363">
        <v>24.942</v>
      </c>
      <c r="I363">
        <v>199.4</v>
      </c>
      <c r="J363">
        <v>23.176200000000001</v>
      </c>
      <c r="K363" s="1" t="str">
        <f t="shared" si="16"/>
        <v>Worse</v>
      </c>
      <c r="L363" s="4">
        <f t="shared" si="17"/>
        <v>0.36308926780341028</v>
      </c>
    </row>
    <row r="364" spans="1:12" x14ac:dyDescent="0.25">
      <c r="A364">
        <v>363</v>
      </c>
      <c r="B364" t="s">
        <v>370</v>
      </c>
      <c r="C364">
        <f t="shared" si="18"/>
        <v>17</v>
      </c>
      <c r="D364" s="1">
        <v>122</v>
      </c>
      <c r="E364">
        <v>208</v>
      </c>
      <c r="F364">
        <v>22.494</v>
      </c>
      <c r="G364">
        <v>210</v>
      </c>
      <c r="H364">
        <v>25.69</v>
      </c>
      <c r="I364">
        <v>208.2</v>
      </c>
      <c r="J364">
        <v>23.811199999999999</v>
      </c>
      <c r="K364" s="1" t="str">
        <f t="shared" si="16"/>
        <v>Worse</v>
      </c>
      <c r="L364" s="4">
        <f t="shared" si="17"/>
        <v>0.41402497598463012</v>
      </c>
    </row>
    <row r="365" spans="1:12" x14ac:dyDescent="0.25">
      <c r="A365">
        <v>364</v>
      </c>
      <c r="B365" t="s">
        <v>371</v>
      </c>
      <c r="C365">
        <f t="shared" si="18"/>
        <v>18</v>
      </c>
      <c r="D365" s="1">
        <v>137</v>
      </c>
      <c r="E365">
        <v>222</v>
      </c>
      <c r="F365">
        <v>22.343</v>
      </c>
      <c r="G365">
        <v>222</v>
      </c>
      <c r="H365">
        <v>24.414999999999999</v>
      </c>
      <c r="I365">
        <v>222</v>
      </c>
      <c r="J365">
        <v>23.156400000000001</v>
      </c>
      <c r="K365" s="1" t="str">
        <f t="shared" si="16"/>
        <v>Worse</v>
      </c>
      <c r="L365" s="4">
        <f t="shared" si="17"/>
        <v>0.38288288288288286</v>
      </c>
    </row>
    <row r="366" spans="1:12" x14ac:dyDescent="0.25">
      <c r="A366">
        <v>365</v>
      </c>
      <c r="B366" t="s">
        <v>372</v>
      </c>
      <c r="C366">
        <f t="shared" si="18"/>
        <v>19</v>
      </c>
      <c r="D366" s="1">
        <v>129</v>
      </c>
      <c r="E366">
        <v>246</v>
      </c>
      <c r="F366">
        <v>22.777999999999999</v>
      </c>
      <c r="G366">
        <v>246</v>
      </c>
      <c r="H366">
        <v>25.451000000000001</v>
      </c>
      <c r="I366">
        <v>246</v>
      </c>
      <c r="J366">
        <v>23.926099999999998</v>
      </c>
      <c r="K366" s="1" t="str">
        <f t="shared" si="16"/>
        <v>Worse</v>
      </c>
      <c r="L366" s="4">
        <f t="shared" si="17"/>
        <v>0.47560975609756095</v>
      </c>
    </row>
    <row r="367" spans="1:12" x14ac:dyDescent="0.25">
      <c r="A367">
        <v>366</v>
      </c>
      <c r="B367" t="s">
        <v>373</v>
      </c>
      <c r="C367">
        <f t="shared" si="18"/>
        <v>20</v>
      </c>
      <c r="D367" s="1">
        <v>108</v>
      </c>
      <c r="E367">
        <v>262</v>
      </c>
      <c r="F367">
        <v>24.015999999999998</v>
      </c>
      <c r="G367">
        <v>262</v>
      </c>
      <c r="H367">
        <v>26.562999999999999</v>
      </c>
      <c r="I367">
        <v>262</v>
      </c>
      <c r="J367">
        <v>24.927599999999998</v>
      </c>
      <c r="K367" s="1" t="str">
        <f t="shared" si="16"/>
        <v>Worse</v>
      </c>
      <c r="L367" s="4">
        <f t="shared" si="17"/>
        <v>0.58778625954198471</v>
      </c>
    </row>
    <row r="368" spans="1:12" x14ac:dyDescent="0.25">
      <c r="A368">
        <v>367</v>
      </c>
      <c r="B368" t="s">
        <v>374</v>
      </c>
      <c r="C368">
        <f t="shared" si="18"/>
        <v>21</v>
      </c>
      <c r="D368" s="1">
        <v>106</v>
      </c>
      <c r="E368">
        <v>260</v>
      </c>
      <c r="F368">
        <v>24.28</v>
      </c>
      <c r="G368">
        <v>260</v>
      </c>
      <c r="H368">
        <v>27.556999999999999</v>
      </c>
      <c r="I368">
        <v>260</v>
      </c>
      <c r="J368">
        <v>25.821400000000001</v>
      </c>
      <c r="K368" s="1" t="str">
        <f t="shared" si="16"/>
        <v>Worse</v>
      </c>
      <c r="L368" s="4">
        <f t="shared" si="17"/>
        <v>0.59230769230769231</v>
      </c>
    </row>
    <row r="369" spans="1:12" x14ac:dyDescent="0.25">
      <c r="A369">
        <v>368</v>
      </c>
      <c r="B369" t="s">
        <v>375</v>
      </c>
      <c r="C369">
        <f t="shared" si="18"/>
        <v>22</v>
      </c>
      <c r="D369" s="1">
        <v>113</v>
      </c>
      <c r="E369">
        <v>265</v>
      </c>
      <c r="F369">
        <v>24.988</v>
      </c>
      <c r="G369">
        <v>265</v>
      </c>
      <c r="H369">
        <v>28.202999999999999</v>
      </c>
      <c r="I369">
        <v>265</v>
      </c>
      <c r="J369">
        <v>26.709599999999998</v>
      </c>
      <c r="K369" s="1" t="str">
        <f t="shared" si="16"/>
        <v>Worse</v>
      </c>
      <c r="L369" s="4">
        <f t="shared" si="17"/>
        <v>0.57358490566037734</v>
      </c>
    </row>
    <row r="370" spans="1:12" x14ac:dyDescent="0.25">
      <c r="A370">
        <v>369</v>
      </c>
      <c r="B370" t="s">
        <v>376</v>
      </c>
      <c r="C370">
        <f t="shared" si="18"/>
        <v>23</v>
      </c>
      <c r="D370" s="1">
        <v>104</v>
      </c>
      <c r="E370">
        <v>275</v>
      </c>
      <c r="F370">
        <v>25.068000000000001</v>
      </c>
      <c r="G370">
        <v>275</v>
      </c>
      <c r="H370">
        <v>28.242000000000001</v>
      </c>
      <c r="I370">
        <v>275</v>
      </c>
      <c r="J370">
        <v>26.9239</v>
      </c>
      <c r="K370" s="1" t="str">
        <f t="shared" si="16"/>
        <v>Worse</v>
      </c>
      <c r="L370" s="4">
        <f t="shared" si="17"/>
        <v>0.62181818181818183</v>
      </c>
    </row>
    <row r="371" spans="1:12" x14ac:dyDescent="0.25">
      <c r="A371">
        <v>370</v>
      </c>
      <c r="B371" t="s">
        <v>377</v>
      </c>
      <c r="C371">
        <f t="shared" si="18"/>
        <v>24</v>
      </c>
      <c r="D371" s="1">
        <v>105</v>
      </c>
      <c r="E371">
        <v>281</v>
      </c>
      <c r="F371">
        <v>25.66</v>
      </c>
      <c r="G371">
        <v>290</v>
      </c>
      <c r="H371">
        <v>29.114999999999998</v>
      </c>
      <c r="I371">
        <v>281.89999999999998</v>
      </c>
      <c r="J371">
        <v>27.131</v>
      </c>
      <c r="K371" s="1" t="str">
        <f t="shared" si="16"/>
        <v>Worse</v>
      </c>
      <c r="L371" s="4">
        <f t="shared" si="17"/>
        <v>0.62752749201844626</v>
      </c>
    </row>
    <row r="372" spans="1:12" x14ac:dyDescent="0.25">
      <c r="A372">
        <v>371</v>
      </c>
      <c r="B372" t="s">
        <v>378</v>
      </c>
      <c r="C372">
        <f t="shared" si="18"/>
        <v>15</v>
      </c>
      <c r="D372" s="1">
        <v>130</v>
      </c>
      <c r="E372">
        <v>148</v>
      </c>
      <c r="F372">
        <v>20.972999999999999</v>
      </c>
      <c r="G372">
        <v>150</v>
      </c>
      <c r="H372">
        <v>24.478000000000002</v>
      </c>
      <c r="I372">
        <v>149.80000000000001</v>
      </c>
      <c r="J372">
        <v>23.4818</v>
      </c>
      <c r="K372" s="1" t="str">
        <f t="shared" si="16"/>
        <v>Worse</v>
      </c>
      <c r="L372" s="4">
        <f t="shared" si="17"/>
        <v>0.13217623497997336</v>
      </c>
    </row>
    <row r="373" spans="1:12" x14ac:dyDescent="0.25">
      <c r="A373">
        <v>372</v>
      </c>
      <c r="B373" t="s">
        <v>379</v>
      </c>
      <c r="C373">
        <f t="shared" si="18"/>
        <v>16</v>
      </c>
      <c r="D373" s="1">
        <v>117</v>
      </c>
      <c r="E373">
        <v>158</v>
      </c>
      <c r="F373">
        <v>22.463999999999999</v>
      </c>
      <c r="G373">
        <v>160</v>
      </c>
      <c r="H373">
        <v>25.302</v>
      </c>
      <c r="I373">
        <v>158.19999999999999</v>
      </c>
      <c r="J373">
        <v>23.863499999999998</v>
      </c>
      <c r="K373" s="1" t="str">
        <f t="shared" si="16"/>
        <v>Worse</v>
      </c>
      <c r="L373" s="4">
        <f t="shared" si="17"/>
        <v>0.26042983565107453</v>
      </c>
    </row>
    <row r="374" spans="1:12" x14ac:dyDescent="0.25">
      <c r="A374">
        <v>373</v>
      </c>
      <c r="B374" t="s">
        <v>380</v>
      </c>
      <c r="C374">
        <f t="shared" si="18"/>
        <v>17</v>
      </c>
      <c r="D374" s="1">
        <v>131</v>
      </c>
      <c r="E374">
        <v>172</v>
      </c>
      <c r="F374">
        <v>23.704000000000001</v>
      </c>
      <c r="G374">
        <v>172</v>
      </c>
      <c r="H374">
        <v>25.184999999999999</v>
      </c>
      <c r="I374">
        <v>172</v>
      </c>
      <c r="J374">
        <v>24.4466</v>
      </c>
      <c r="K374" s="1" t="str">
        <f t="shared" si="16"/>
        <v>Worse</v>
      </c>
      <c r="L374" s="4">
        <f t="shared" si="17"/>
        <v>0.23837209302325582</v>
      </c>
    </row>
    <row r="375" spans="1:12" x14ac:dyDescent="0.25">
      <c r="A375">
        <v>374</v>
      </c>
      <c r="B375" t="s">
        <v>381</v>
      </c>
      <c r="C375">
        <f t="shared" si="18"/>
        <v>18</v>
      </c>
      <c r="D375" s="1">
        <v>104</v>
      </c>
      <c r="E375">
        <v>194</v>
      </c>
      <c r="F375">
        <v>22.222000000000001</v>
      </c>
      <c r="G375">
        <v>194</v>
      </c>
      <c r="H375">
        <v>24.204000000000001</v>
      </c>
      <c r="I375">
        <v>194</v>
      </c>
      <c r="J375">
        <v>23.405900000000003</v>
      </c>
      <c r="K375" s="1" t="str">
        <f t="shared" si="16"/>
        <v>Worse</v>
      </c>
      <c r="L375" s="4">
        <f t="shared" si="17"/>
        <v>0.46391752577319589</v>
      </c>
    </row>
    <row r="376" spans="1:12" x14ac:dyDescent="0.25">
      <c r="A376">
        <v>375</v>
      </c>
      <c r="B376" t="s">
        <v>382</v>
      </c>
      <c r="C376">
        <f t="shared" si="18"/>
        <v>19</v>
      </c>
      <c r="D376" s="1">
        <v>107</v>
      </c>
      <c r="E376">
        <v>210</v>
      </c>
      <c r="F376">
        <v>23.042999999999999</v>
      </c>
      <c r="G376">
        <v>210</v>
      </c>
      <c r="H376">
        <v>25.847999999999999</v>
      </c>
      <c r="I376">
        <v>210</v>
      </c>
      <c r="J376">
        <v>24.786300000000001</v>
      </c>
      <c r="K376" s="1" t="str">
        <f t="shared" si="16"/>
        <v>Worse</v>
      </c>
      <c r="L376" s="4">
        <f t="shared" si="17"/>
        <v>0.49047619047619045</v>
      </c>
    </row>
    <row r="377" spans="1:12" x14ac:dyDescent="0.25">
      <c r="A377">
        <v>376</v>
      </c>
      <c r="B377" t="s">
        <v>383</v>
      </c>
      <c r="C377">
        <f t="shared" si="18"/>
        <v>20</v>
      </c>
      <c r="D377" s="1">
        <v>104</v>
      </c>
      <c r="E377">
        <v>206</v>
      </c>
      <c r="F377">
        <v>24.632000000000001</v>
      </c>
      <c r="G377">
        <v>206</v>
      </c>
      <c r="H377">
        <v>28.577999999999999</v>
      </c>
      <c r="I377">
        <v>206</v>
      </c>
      <c r="J377">
        <v>25.695799999999998</v>
      </c>
      <c r="K377" s="1" t="str">
        <f t="shared" si="16"/>
        <v>Worse</v>
      </c>
      <c r="L377" s="4">
        <f t="shared" si="17"/>
        <v>0.49514563106796117</v>
      </c>
    </row>
    <row r="378" spans="1:12" x14ac:dyDescent="0.25">
      <c r="A378">
        <v>377</v>
      </c>
      <c r="B378" t="s">
        <v>384</v>
      </c>
      <c r="C378">
        <f t="shared" si="18"/>
        <v>21</v>
      </c>
      <c r="D378" s="1">
        <v>98</v>
      </c>
      <c r="E378">
        <v>212</v>
      </c>
      <c r="F378">
        <v>24.099</v>
      </c>
      <c r="G378">
        <v>212</v>
      </c>
      <c r="H378">
        <v>26.556000000000001</v>
      </c>
      <c r="I378">
        <v>212</v>
      </c>
      <c r="J378">
        <v>25.689400000000003</v>
      </c>
      <c r="K378" s="1" t="str">
        <f t="shared" si="16"/>
        <v>Worse</v>
      </c>
      <c r="L378" s="4">
        <f t="shared" si="17"/>
        <v>0.53773584905660377</v>
      </c>
    </row>
    <row r="379" spans="1:12" x14ac:dyDescent="0.25">
      <c r="A379">
        <v>378</v>
      </c>
      <c r="B379" t="s">
        <v>385</v>
      </c>
      <c r="C379">
        <f t="shared" si="18"/>
        <v>22</v>
      </c>
      <c r="D379" s="1">
        <v>97</v>
      </c>
      <c r="E379">
        <v>218</v>
      </c>
      <c r="F379">
        <v>25.202000000000002</v>
      </c>
      <c r="G379">
        <v>218</v>
      </c>
      <c r="H379">
        <v>27.619</v>
      </c>
      <c r="I379">
        <v>218</v>
      </c>
      <c r="J379">
        <v>26.249700000000001</v>
      </c>
      <c r="K379" s="1" t="str">
        <f t="shared" si="16"/>
        <v>Worse</v>
      </c>
      <c r="L379" s="4">
        <f t="shared" si="17"/>
        <v>0.55504587155963303</v>
      </c>
    </row>
    <row r="380" spans="1:12" x14ac:dyDescent="0.25">
      <c r="A380">
        <v>379</v>
      </c>
      <c r="B380" t="s">
        <v>386</v>
      </c>
      <c r="C380">
        <f t="shared" si="18"/>
        <v>23</v>
      </c>
      <c r="D380" s="1">
        <v>104</v>
      </c>
      <c r="E380">
        <v>224</v>
      </c>
      <c r="F380">
        <v>24.85</v>
      </c>
      <c r="G380">
        <v>224</v>
      </c>
      <c r="H380">
        <v>29.318999999999999</v>
      </c>
      <c r="I380">
        <v>224</v>
      </c>
      <c r="J380">
        <v>26.611599999999999</v>
      </c>
      <c r="K380" s="1" t="str">
        <f t="shared" si="16"/>
        <v>Worse</v>
      </c>
      <c r="L380" s="4">
        <f t="shared" si="17"/>
        <v>0.5357142857142857</v>
      </c>
    </row>
    <row r="381" spans="1:12" x14ac:dyDescent="0.25">
      <c r="A381">
        <v>380</v>
      </c>
      <c r="B381" t="s">
        <v>387</v>
      </c>
      <c r="C381">
        <f t="shared" si="18"/>
        <v>24</v>
      </c>
      <c r="D381" s="1">
        <v>108</v>
      </c>
      <c r="E381">
        <v>229</v>
      </c>
      <c r="F381">
        <v>25.780999999999999</v>
      </c>
      <c r="G381">
        <v>229</v>
      </c>
      <c r="H381">
        <v>27.561</v>
      </c>
      <c r="I381">
        <v>229</v>
      </c>
      <c r="J381">
        <v>26.677400000000002</v>
      </c>
      <c r="K381" s="1" t="str">
        <f t="shared" si="16"/>
        <v>Worse</v>
      </c>
      <c r="L381" s="4">
        <f t="shared" si="17"/>
        <v>0.52838427947598254</v>
      </c>
    </row>
    <row r="382" spans="1:12" x14ac:dyDescent="0.25">
      <c r="A382">
        <v>381</v>
      </c>
      <c r="B382" t="s">
        <v>388</v>
      </c>
      <c r="C382">
        <f t="shared" si="18"/>
        <v>15</v>
      </c>
      <c r="D382" s="1">
        <v>87</v>
      </c>
      <c r="E382">
        <v>87</v>
      </c>
      <c r="F382">
        <v>22.358000000000001</v>
      </c>
      <c r="G382">
        <v>87</v>
      </c>
      <c r="H382">
        <v>24.831</v>
      </c>
      <c r="I382">
        <v>87</v>
      </c>
      <c r="J382">
        <v>23.352799999999998</v>
      </c>
      <c r="K382" s="1" t="str">
        <f t="shared" si="16"/>
        <v>Equal</v>
      </c>
      <c r="L382" s="4">
        <f t="shared" si="17"/>
        <v>0</v>
      </c>
    </row>
    <row r="383" spans="1:12" x14ac:dyDescent="0.25">
      <c r="A383">
        <v>382</v>
      </c>
      <c r="B383" t="s">
        <v>389</v>
      </c>
      <c r="C383">
        <f t="shared" si="18"/>
        <v>16</v>
      </c>
      <c r="D383" s="1">
        <v>99</v>
      </c>
      <c r="E383">
        <v>99</v>
      </c>
      <c r="F383">
        <v>22.251999999999999</v>
      </c>
      <c r="G383">
        <v>99</v>
      </c>
      <c r="H383">
        <v>24.835000000000001</v>
      </c>
      <c r="I383">
        <v>99</v>
      </c>
      <c r="J383">
        <v>23.4817</v>
      </c>
      <c r="K383" s="1" t="str">
        <f t="shared" si="16"/>
        <v>Equal</v>
      </c>
      <c r="L383" s="4">
        <f t="shared" si="17"/>
        <v>0</v>
      </c>
    </row>
    <row r="384" spans="1:12" x14ac:dyDescent="0.25">
      <c r="A384">
        <v>383</v>
      </c>
      <c r="B384" t="s">
        <v>390</v>
      </c>
      <c r="C384">
        <f t="shared" si="18"/>
        <v>17</v>
      </c>
      <c r="D384" s="1">
        <v>107</v>
      </c>
      <c r="E384">
        <v>115</v>
      </c>
      <c r="F384">
        <v>22.949000000000002</v>
      </c>
      <c r="G384">
        <v>115</v>
      </c>
      <c r="H384">
        <v>25.1</v>
      </c>
      <c r="I384">
        <v>115</v>
      </c>
      <c r="J384">
        <v>24.199900000000003</v>
      </c>
      <c r="K384" s="1" t="str">
        <f t="shared" si="16"/>
        <v>Worse</v>
      </c>
      <c r="L384" s="4">
        <f t="shared" si="17"/>
        <v>6.9565217391304349E-2</v>
      </c>
    </row>
    <row r="385" spans="1:12" x14ac:dyDescent="0.25">
      <c r="A385">
        <v>384</v>
      </c>
      <c r="B385" t="s">
        <v>391</v>
      </c>
      <c r="C385">
        <f t="shared" si="18"/>
        <v>18</v>
      </c>
      <c r="D385" s="1">
        <v>113</v>
      </c>
      <c r="E385">
        <v>125</v>
      </c>
      <c r="F385">
        <v>20.960999999999999</v>
      </c>
      <c r="G385">
        <v>125</v>
      </c>
      <c r="H385">
        <v>23.698</v>
      </c>
      <c r="I385">
        <v>125</v>
      </c>
      <c r="J385">
        <v>22.548400000000001</v>
      </c>
      <c r="K385" s="1" t="str">
        <f t="shared" si="16"/>
        <v>Worse</v>
      </c>
      <c r="L385" s="4">
        <f t="shared" si="17"/>
        <v>9.6000000000000002E-2</v>
      </c>
    </row>
    <row r="386" spans="1:12" x14ac:dyDescent="0.25">
      <c r="A386">
        <v>385</v>
      </c>
      <c r="B386" t="s">
        <v>392</v>
      </c>
      <c r="C386">
        <f t="shared" si="18"/>
        <v>19</v>
      </c>
      <c r="D386" s="1">
        <v>110</v>
      </c>
      <c r="E386">
        <v>125</v>
      </c>
      <c r="F386">
        <v>23.367999999999999</v>
      </c>
      <c r="G386">
        <v>125</v>
      </c>
      <c r="H386">
        <v>25.855</v>
      </c>
      <c r="I386">
        <v>125</v>
      </c>
      <c r="J386">
        <v>25.0837</v>
      </c>
      <c r="K386" s="1" t="str">
        <f t="shared" si="16"/>
        <v>Worse</v>
      </c>
      <c r="L386" s="4">
        <f t="shared" si="17"/>
        <v>0.12</v>
      </c>
    </row>
    <row r="387" spans="1:12" x14ac:dyDescent="0.25">
      <c r="A387">
        <v>386</v>
      </c>
      <c r="B387" t="s">
        <v>393</v>
      </c>
      <c r="C387">
        <f t="shared" si="18"/>
        <v>20</v>
      </c>
      <c r="D387" s="1">
        <v>105</v>
      </c>
      <c r="E387">
        <v>126</v>
      </c>
      <c r="F387">
        <v>24.649000000000001</v>
      </c>
      <c r="G387">
        <v>126</v>
      </c>
      <c r="H387">
        <v>27.591999999999999</v>
      </c>
      <c r="I387">
        <v>126</v>
      </c>
      <c r="J387">
        <v>25.733900000000002</v>
      </c>
      <c r="K387" s="1" t="str">
        <f t="shared" ref="K387:K450" si="19">IF(E387=D387,"Equal",IF(E387&lt;D387,"Better", "Worse"))</f>
        <v>Worse</v>
      </c>
      <c r="L387" s="4">
        <f t="shared" ref="L387:L450" si="20">(I387-D387)/I387</f>
        <v>0.16666666666666666</v>
      </c>
    </row>
    <row r="388" spans="1:12" x14ac:dyDescent="0.25">
      <c r="A388">
        <v>387</v>
      </c>
      <c r="B388" t="s">
        <v>394</v>
      </c>
      <c r="C388">
        <f t="shared" si="18"/>
        <v>21</v>
      </c>
      <c r="D388" s="1">
        <v>101</v>
      </c>
      <c r="E388">
        <v>132</v>
      </c>
      <c r="F388">
        <v>23.637</v>
      </c>
      <c r="G388">
        <v>132</v>
      </c>
      <c r="H388">
        <v>26.271999999999998</v>
      </c>
      <c r="I388">
        <v>132</v>
      </c>
      <c r="J388">
        <v>24.883500000000002</v>
      </c>
      <c r="K388" s="1" t="str">
        <f t="shared" si="19"/>
        <v>Worse</v>
      </c>
      <c r="L388" s="4">
        <f t="shared" si="20"/>
        <v>0.23484848484848486</v>
      </c>
    </row>
    <row r="389" spans="1:12" x14ac:dyDescent="0.25">
      <c r="A389">
        <v>388</v>
      </c>
      <c r="B389" t="s">
        <v>395</v>
      </c>
      <c r="C389">
        <f t="shared" si="18"/>
        <v>22</v>
      </c>
      <c r="D389" s="1">
        <v>109</v>
      </c>
      <c r="E389">
        <v>145</v>
      </c>
      <c r="F389">
        <v>25.713999999999999</v>
      </c>
      <c r="G389">
        <v>147</v>
      </c>
      <c r="H389">
        <v>27.352</v>
      </c>
      <c r="I389">
        <v>146.6</v>
      </c>
      <c r="J389">
        <v>26.438400000000001</v>
      </c>
      <c r="K389" s="1" t="str">
        <f t="shared" si="19"/>
        <v>Worse</v>
      </c>
      <c r="L389" s="4">
        <f t="shared" si="20"/>
        <v>0.25648021828103679</v>
      </c>
    </row>
    <row r="390" spans="1:12" x14ac:dyDescent="0.25">
      <c r="A390">
        <v>389</v>
      </c>
      <c r="B390" t="s">
        <v>396</v>
      </c>
      <c r="C390">
        <f t="shared" si="18"/>
        <v>23</v>
      </c>
      <c r="D390" s="1">
        <v>105</v>
      </c>
      <c r="E390">
        <v>147</v>
      </c>
      <c r="F390">
        <v>24.053999999999998</v>
      </c>
      <c r="G390">
        <v>147</v>
      </c>
      <c r="H390">
        <v>27.673999999999999</v>
      </c>
      <c r="I390">
        <v>147</v>
      </c>
      <c r="J390">
        <v>26.476400000000002</v>
      </c>
      <c r="K390" s="1" t="str">
        <f t="shared" si="19"/>
        <v>Worse</v>
      </c>
      <c r="L390" s="4">
        <f t="shared" si="20"/>
        <v>0.2857142857142857</v>
      </c>
    </row>
    <row r="391" spans="1:12" x14ac:dyDescent="0.25">
      <c r="A391">
        <v>390</v>
      </c>
      <c r="B391" t="s">
        <v>397</v>
      </c>
      <c r="C391">
        <f t="shared" si="18"/>
        <v>24</v>
      </c>
      <c r="D391" s="1">
        <v>105</v>
      </c>
      <c r="E391">
        <v>147</v>
      </c>
      <c r="F391">
        <v>26.129000000000001</v>
      </c>
      <c r="G391">
        <v>147</v>
      </c>
      <c r="H391">
        <v>27.978000000000002</v>
      </c>
      <c r="I391">
        <v>147</v>
      </c>
      <c r="J391">
        <v>27.105799999999999</v>
      </c>
      <c r="K391" s="1" t="str">
        <f t="shared" si="19"/>
        <v>Worse</v>
      </c>
      <c r="L391" s="4">
        <f t="shared" si="20"/>
        <v>0.2857142857142857</v>
      </c>
    </row>
    <row r="392" spans="1:12" x14ac:dyDescent="0.25">
      <c r="A392">
        <v>391</v>
      </c>
      <c r="B392" t="s">
        <v>398</v>
      </c>
      <c r="C392">
        <f t="shared" si="18"/>
        <v>15</v>
      </c>
      <c r="D392" s="1">
        <v>66</v>
      </c>
      <c r="E392">
        <v>66</v>
      </c>
      <c r="F392">
        <v>21.623000000000001</v>
      </c>
      <c r="G392">
        <v>66</v>
      </c>
      <c r="H392">
        <v>24.667000000000002</v>
      </c>
      <c r="I392">
        <v>66</v>
      </c>
      <c r="J392">
        <v>23.0212</v>
      </c>
      <c r="K392" s="1" t="str">
        <f t="shared" si="19"/>
        <v>Equal</v>
      </c>
      <c r="L392" s="4">
        <f t="shared" si="20"/>
        <v>0</v>
      </c>
    </row>
    <row r="393" spans="1:12" x14ac:dyDescent="0.25">
      <c r="A393">
        <v>392</v>
      </c>
      <c r="B393" t="s">
        <v>399</v>
      </c>
      <c r="C393">
        <f t="shared" si="18"/>
        <v>16</v>
      </c>
      <c r="D393" s="1">
        <v>74</v>
      </c>
      <c r="E393">
        <v>82</v>
      </c>
      <c r="F393">
        <v>23.25</v>
      </c>
      <c r="G393">
        <v>82</v>
      </c>
      <c r="H393">
        <v>25.742000000000001</v>
      </c>
      <c r="I393">
        <v>82</v>
      </c>
      <c r="J393">
        <v>24.199200000000001</v>
      </c>
      <c r="K393" s="1" t="str">
        <f t="shared" si="19"/>
        <v>Worse</v>
      </c>
      <c r="L393" s="4">
        <f t="shared" si="20"/>
        <v>9.7560975609756101E-2</v>
      </c>
    </row>
    <row r="394" spans="1:12" x14ac:dyDescent="0.25">
      <c r="A394">
        <v>393</v>
      </c>
      <c r="B394" t="s">
        <v>400</v>
      </c>
      <c r="C394">
        <f t="shared" si="18"/>
        <v>17</v>
      </c>
      <c r="D394" s="1">
        <v>84</v>
      </c>
      <c r="E394">
        <v>92</v>
      </c>
      <c r="F394">
        <v>22.68</v>
      </c>
      <c r="G394">
        <v>92</v>
      </c>
      <c r="H394">
        <v>26.126000000000001</v>
      </c>
      <c r="I394">
        <v>92</v>
      </c>
      <c r="J394">
        <v>23.996500000000001</v>
      </c>
      <c r="K394" s="1" t="str">
        <f t="shared" si="19"/>
        <v>Worse</v>
      </c>
      <c r="L394" s="4">
        <f t="shared" si="20"/>
        <v>8.6956521739130432E-2</v>
      </c>
    </row>
    <row r="395" spans="1:12" x14ac:dyDescent="0.25">
      <c r="A395">
        <v>394</v>
      </c>
      <c r="B395" t="s">
        <v>401</v>
      </c>
      <c r="C395">
        <f t="shared" si="18"/>
        <v>18</v>
      </c>
      <c r="D395" s="1">
        <v>88</v>
      </c>
      <c r="E395">
        <v>92</v>
      </c>
      <c r="F395">
        <v>21.422999999999998</v>
      </c>
      <c r="G395">
        <v>92</v>
      </c>
      <c r="H395">
        <v>24.337</v>
      </c>
      <c r="I395">
        <v>92</v>
      </c>
      <c r="J395">
        <v>22.927199999999999</v>
      </c>
      <c r="K395" s="1" t="str">
        <f t="shared" si="19"/>
        <v>Worse</v>
      </c>
      <c r="L395" s="4">
        <f t="shared" si="20"/>
        <v>4.3478260869565216E-2</v>
      </c>
    </row>
    <row r="396" spans="1:12" x14ac:dyDescent="0.25">
      <c r="A396">
        <v>395</v>
      </c>
      <c r="B396" t="s">
        <v>402</v>
      </c>
      <c r="C396">
        <f t="shared" si="18"/>
        <v>19</v>
      </c>
      <c r="D396" s="1">
        <v>93</v>
      </c>
      <c r="E396">
        <v>93</v>
      </c>
      <c r="F396">
        <v>23.815000000000001</v>
      </c>
      <c r="G396">
        <v>93</v>
      </c>
      <c r="H396">
        <v>25.696999999999999</v>
      </c>
      <c r="I396">
        <v>93</v>
      </c>
      <c r="J396">
        <v>25.053799999999999</v>
      </c>
      <c r="K396" s="1" t="str">
        <f t="shared" si="19"/>
        <v>Equal</v>
      </c>
      <c r="L396" s="4">
        <f t="shared" si="20"/>
        <v>0</v>
      </c>
    </row>
    <row r="397" spans="1:12" x14ac:dyDescent="0.25">
      <c r="A397">
        <v>396</v>
      </c>
      <c r="B397" t="s">
        <v>403</v>
      </c>
      <c r="C397">
        <f t="shared" si="18"/>
        <v>20</v>
      </c>
      <c r="D397" s="1">
        <v>98</v>
      </c>
      <c r="E397">
        <v>99</v>
      </c>
      <c r="F397">
        <v>24.268000000000001</v>
      </c>
      <c r="G397">
        <v>99</v>
      </c>
      <c r="H397">
        <v>25.936</v>
      </c>
      <c r="I397">
        <v>99</v>
      </c>
      <c r="J397">
        <v>25.148299999999999</v>
      </c>
      <c r="K397" s="1" t="str">
        <f t="shared" si="19"/>
        <v>Worse</v>
      </c>
      <c r="L397" s="4">
        <f t="shared" si="20"/>
        <v>1.0101010101010102E-2</v>
      </c>
    </row>
    <row r="398" spans="1:12" x14ac:dyDescent="0.25">
      <c r="A398">
        <v>397</v>
      </c>
      <c r="B398" t="s">
        <v>404</v>
      </c>
      <c r="C398">
        <f t="shared" si="18"/>
        <v>21</v>
      </c>
      <c r="D398" s="1">
        <v>112</v>
      </c>
      <c r="E398">
        <v>112</v>
      </c>
      <c r="F398">
        <v>24.827000000000002</v>
      </c>
      <c r="G398">
        <v>114</v>
      </c>
      <c r="H398">
        <v>27.361000000000001</v>
      </c>
      <c r="I398">
        <v>113.4</v>
      </c>
      <c r="J398">
        <v>25.841999999999999</v>
      </c>
      <c r="K398" s="1" t="str">
        <f t="shared" si="19"/>
        <v>Equal</v>
      </c>
      <c r="L398" s="4">
        <f t="shared" si="20"/>
        <v>1.2345679012345729E-2</v>
      </c>
    </row>
    <row r="399" spans="1:12" x14ac:dyDescent="0.25">
      <c r="A399">
        <v>398</v>
      </c>
      <c r="B399" t="s">
        <v>405</v>
      </c>
      <c r="C399">
        <f t="shared" si="18"/>
        <v>22</v>
      </c>
      <c r="D399" s="1">
        <v>114</v>
      </c>
      <c r="E399">
        <v>114</v>
      </c>
      <c r="F399">
        <v>25.603000000000002</v>
      </c>
      <c r="G399">
        <v>114</v>
      </c>
      <c r="H399">
        <v>27.827000000000002</v>
      </c>
      <c r="I399">
        <v>114</v>
      </c>
      <c r="J399">
        <v>26.4377</v>
      </c>
      <c r="K399" s="1" t="str">
        <f t="shared" si="19"/>
        <v>Equal</v>
      </c>
      <c r="L399" s="4">
        <f t="shared" si="20"/>
        <v>0</v>
      </c>
    </row>
    <row r="400" spans="1:12" x14ac:dyDescent="0.25">
      <c r="A400">
        <v>399</v>
      </c>
      <c r="B400" t="s">
        <v>406</v>
      </c>
      <c r="C400">
        <f t="shared" si="18"/>
        <v>23</v>
      </c>
      <c r="D400" s="1">
        <v>114</v>
      </c>
      <c r="E400">
        <v>114</v>
      </c>
      <c r="F400">
        <v>25.803000000000001</v>
      </c>
      <c r="G400">
        <v>114</v>
      </c>
      <c r="H400">
        <v>27.628</v>
      </c>
      <c r="I400">
        <v>114</v>
      </c>
      <c r="J400">
        <v>26.558</v>
      </c>
      <c r="K400" s="1" t="str">
        <f t="shared" si="19"/>
        <v>Equal</v>
      </c>
      <c r="L400" s="4">
        <f t="shared" si="20"/>
        <v>0</v>
      </c>
    </row>
    <row r="401" spans="1:12" x14ac:dyDescent="0.25">
      <c r="A401">
        <v>400</v>
      </c>
      <c r="B401" t="s">
        <v>407</v>
      </c>
      <c r="C401">
        <f t="shared" si="18"/>
        <v>24</v>
      </c>
      <c r="D401" s="1">
        <v>114</v>
      </c>
      <c r="E401">
        <v>114</v>
      </c>
      <c r="F401">
        <v>25.25</v>
      </c>
      <c r="G401">
        <v>114</v>
      </c>
      <c r="H401">
        <v>27.327999999999999</v>
      </c>
      <c r="I401">
        <v>114</v>
      </c>
      <c r="J401">
        <v>26.385900000000003</v>
      </c>
      <c r="K401" s="1" t="str">
        <f t="shared" si="19"/>
        <v>Equal</v>
      </c>
      <c r="L401" s="4">
        <f t="shared" si="20"/>
        <v>0</v>
      </c>
    </row>
    <row r="402" spans="1:12" x14ac:dyDescent="0.25">
      <c r="A402">
        <v>401</v>
      </c>
      <c r="B402" t="s">
        <v>408</v>
      </c>
      <c r="C402">
        <f t="shared" si="18"/>
        <v>15</v>
      </c>
      <c r="D402" s="1">
        <v>74</v>
      </c>
      <c r="E402">
        <v>82</v>
      </c>
      <c r="F402">
        <v>21.117000000000001</v>
      </c>
      <c r="G402">
        <v>82</v>
      </c>
      <c r="H402">
        <v>25.193999999999999</v>
      </c>
      <c r="I402">
        <v>82</v>
      </c>
      <c r="J402">
        <v>23.289200000000001</v>
      </c>
      <c r="K402" s="1" t="str">
        <f t="shared" si="19"/>
        <v>Worse</v>
      </c>
      <c r="L402" s="4">
        <f t="shared" si="20"/>
        <v>9.7560975609756101E-2</v>
      </c>
    </row>
    <row r="403" spans="1:12" x14ac:dyDescent="0.25">
      <c r="A403">
        <v>402</v>
      </c>
      <c r="B403" t="s">
        <v>409</v>
      </c>
      <c r="C403">
        <f t="shared" si="18"/>
        <v>16</v>
      </c>
      <c r="D403" s="1">
        <v>84</v>
      </c>
      <c r="E403">
        <v>92</v>
      </c>
      <c r="F403">
        <v>22.65</v>
      </c>
      <c r="G403">
        <v>92</v>
      </c>
      <c r="H403">
        <v>24.76</v>
      </c>
      <c r="I403">
        <v>92</v>
      </c>
      <c r="J403">
        <v>23.654499999999999</v>
      </c>
      <c r="K403" s="1" t="str">
        <f t="shared" si="19"/>
        <v>Worse</v>
      </c>
      <c r="L403" s="4">
        <f t="shared" si="20"/>
        <v>8.6956521739130432E-2</v>
      </c>
    </row>
    <row r="404" spans="1:12" x14ac:dyDescent="0.25">
      <c r="A404">
        <v>403</v>
      </c>
      <c r="B404" t="s">
        <v>410</v>
      </c>
      <c r="C404">
        <f t="shared" si="18"/>
        <v>17</v>
      </c>
      <c r="D404" s="1">
        <v>88</v>
      </c>
      <c r="E404">
        <v>92</v>
      </c>
      <c r="F404">
        <v>22.731000000000002</v>
      </c>
      <c r="G404">
        <v>92</v>
      </c>
      <c r="H404">
        <v>25.234000000000002</v>
      </c>
      <c r="I404">
        <v>92</v>
      </c>
      <c r="J404">
        <v>24.263099999999998</v>
      </c>
      <c r="K404" s="1" t="str">
        <f t="shared" si="19"/>
        <v>Worse</v>
      </c>
      <c r="L404" s="4">
        <f t="shared" si="20"/>
        <v>4.3478260869565216E-2</v>
      </c>
    </row>
    <row r="405" spans="1:12" x14ac:dyDescent="0.25">
      <c r="A405">
        <v>404</v>
      </c>
      <c r="B405" t="s">
        <v>411</v>
      </c>
      <c r="C405">
        <f t="shared" si="18"/>
        <v>18</v>
      </c>
      <c r="D405" s="1">
        <v>93</v>
      </c>
      <c r="E405">
        <v>93</v>
      </c>
      <c r="F405">
        <v>21.745999999999999</v>
      </c>
      <c r="G405">
        <v>93</v>
      </c>
      <c r="H405">
        <v>23.791</v>
      </c>
      <c r="I405">
        <v>93</v>
      </c>
      <c r="J405">
        <v>22.689799999999998</v>
      </c>
      <c r="K405" s="1" t="str">
        <f t="shared" si="19"/>
        <v>Equal</v>
      </c>
      <c r="L405" s="4">
        <f t="shared" si="20"/>
        <v>0</v>
      </c>
    </row>
    <row r="406" spans="1:12" x14ac:dyDescent="0.25">
      <c r="A406">
        <v>405</v>
      </c>
      <c r="B406" t="s">
        <v>412</v>
      </c>
      <c r="C406">
        <f t="shared" si="18"/>
        <v>19</v>
      </c>
      <c r="D406" s="1">
        <v>98</v>
      </c>
      <c r="E406">
        <v>99</v>
      </c>
      <c r="F406">
        <v>23.234000000000002</v>
      </c>
      <c r="G406">
        <v>99</v>
      </c>
      <c r="H406">
        <v>25.827000000000002</v>
      </c>
      <c r="I406">
        <v>99</v>
      </c>
      <c r="J406">
        <v>24.463099999999997</v>
      </c>
      <c r="K406" s="1" t="str">
        <f t="shared" si="19"/>
        <v>Worse</v>
      </c>
      <c r="L406" s="4">
        <f t="shared" si="20"/>
        <v>1.0101010101010102E-2</v>
      </c>
    </row>
    <row r="407" spans="1:12" x14ac:dyDescent="0.25">
      <c r="A407">
        <v>406</v>
      </c>
      <c r="B407" t="s">
        <v>413</v>
      </c>
      <c r="C407">
        <f t="shared" si="18"/>
        <v>20</v>
      </c>
      <c r="D407" s="1">
        <v>112</v>
      </c>
      <c r="E407">
        <v>112</v>
      </c>
      <c r="F407">
        <v>23.568000000000001</v>
      </c>
      <c r="G407">
        <v>114</v>
      </c>
      <c r="H407">
        <v>26.285</v>
      </c>
      <c r="I407">
        <v>112.8</v>
      </c>
      <c r="J407">
        <v>25.242099999999997</v>
      </c>
      <c r="K407" s="1" t="str">
        <f t="shared" si="19"/>
        <v>Equal</v>
      </c>
      <c r="L407" s="4">
        <f t="shared" si="20"/>
        <v>7.0921985815602584E-3</v>
      </c>
    </row>
    <row r="408" spans="1:12" x14ac:dyDescent="0.25">
      <c r="A408">
        <v>407</v>
      </c>
      <c r="B408" t="s">
        <v>414</v>
      </c>
      <c r="C408">
        <f t="shared" si="18"/>
        <v>21</v>
      </c>
      <c r="D408" s="1">
        <v>114</v>
      </c>
      <c r="E408">
        <v>114</v>
      </c>
      <c r="F408">
        <v>23.988</v>
      </c>
      <c r="G408">
        <v>114</v>
      </c>
      <c r="H408">
        <v>28.088000000000001</v>
      </c>
      <c r="I408">
        <v>114</v>
      </c>
      <c r="J408">
        <v>26.023299999999999</v>
      </c>
      <c r="K408" s="1" t="str">
        <f t="shared" si="19"/>
        <v>Equal</v>
      </c>
      <c r="L408" s="4">
        <f t="shared" si="20"/>
        <v>0</v>
      </c>
    </row>
    <row r="409" spans="1:12" x14ac:dyDescent="0.25">
      <c r="A409">
        <v>408</v>
      </c>
      <c r="B409" t="s">
        <v>415</v>
      </c>
      <c r="C409">
        <f t="shared" si="18"/>
        <v>22</v>
      </c>
      <c r="D409" s="1">
        <v>114</v>
      </c>
      <c r="E409">
        <v>114</v>
      </c>
      <c r="F409">
        <v>24.265999999999998</v>
      </c>
      <c r="G409">
        <v>114</v>
      </c>
      <c r="H409">
        <v>27.841000000000001</v>
      </c>
      <c r="I409">
        <v>114</v>
      </c>
      <c r="J409">
        <v>26.405099999999997</v>
      </c>
      <c r="K409" s="1" t="str">
        <f t="shared" si="19"/>
        <v>Equal</v>
      </c>
      <c r="L409" s="4">
        <f t="shared" si="20"/>
        <v>0</v>
      </c>
    </row>
    <row r="410" spans="1:12" x14ac:dyDescent="0.25">
      <c r="A410">
        <v>409</v>
      </c>
      <c r="B410" t="s">
        <v>416</v>
      </c>
      <c r="C410">
        <f t="shared" si="18"/>
        <v>23</v>
      </c>
      <c r="D410" s="1">
        <v>114</v>
      </c>
      <c r="E410">
        <v>114</v>
      </c>
      <c r="F410">
        <v>25.239000000000001</v>
      </c>
      <c r="G410">
        <v>114</v>
      </c>
      <c r="H410">
        <v>28.042000000000002</v>
      </c>
      <c r="I410">
        <v>114</v>
      </c>
      <c r="J410">
        <v>26.7241</v>
      </c>
      <c r="K410" s="1" t="str">
        <f t="shared" si="19"/>
        <v>Equal</v>
      </c>
      <c r="L410" s="4">
        <f t="shared" si="20"/>
        <v>0</v>
      </c>
    </row>
    <row r="411" spans="1:12" x14ac:dyDescent="0.25">
      <c r="A411">
        <v>410</v>
      </c>
      <c r="B411" t="s">
        <v>417</v>
      </c>
      <c r="C411">
        <f t="shared" si="18"/>
        <v>24</v>
      </c>
      <c r="D411" s="1">
        <v>114</v>
      </c>
      <c r="E411">
        <v>114</v>
      </c>
      <c r="F411">
        <v>24.088999999999999</v>
      </c>
      <c r="G411">
        <v>114</v>
      </c>
      <c r="H411">
        <v>28.582000000000001</v>
      </c>
      <c r="I411">
        <v>114</v>
      </c>
      <c r="J411">
        <v>26.541799999999999</v>
      </c>
      <c r="K411" s="1" t="str">
        <f t="shared" si="19"/>
        <v>Equal</v>
      </c>
      <c r="L411" s="4">
        <f t="shared" si="20"/>
        <v>0</v>
      </c>
    </row>
    <row r="412" spans="1:12" x14ac:dyDescent="0.25">
      <c r="A412">
        <v>411</v>
      </c>
      <c r="B412" t="s">
        <v>418</v>
      </c>
      <c r="C412">
        <f t="shared" si="18"/>
        <v>15</v>
      </c>
      <c r="D412" s="1">
        <v>62</v>
      </c>
      <c r="E412">
        <v>70</v>
      </c>
      <c r="F412">
        <v>22.858000000000001</v>
      </c>
      <c r="G412">
        <v>70</v>
      </c>
      <c r="H412">
        <v>24.89</v>
      </c>
      <c r="I412">
        <v>70</v>
      </c>
      <c r="J412">
        <v>24.069400000000002</v>
      </c>
      <c r="K412" s="1" t="str">
        <f t="shared" si="19"/>
        <v>Worse</v>
      </c>
      <c r="L412" s="4">
        <f t="shared" si="20"/>
        <v>0.11428571428571428</v>
      </c>
    </row>
    <row r="413" spans="1:12" x14ac:dyDescent="0.25">
      <c r="A413">
        <v>412</v>
      </c>
      <c r="B413" t="s">
        <v>419</v>
      </c>
      <c r="C413">
        <f t="shared" si="18"/>
        <v>16</v>
      </c>
      <c r="D413" s="1">
        <v>66</v>
      </c>
      <c r="E413">
        <v>70</v>
      </c>
      <c r="F413">
        <v>22.602</v>
      </c>
      <c r="G413">
        <v>70</v>
      </c>
      <c r="H413">
        <v>24.568000000000001</v>
      </c>
      <c r="I413">
        <v>70</v>
      </c>
      <c r="J413">
        <v>23.466999999999999</v>
      </c>
      <c r="K413" s="1" t="str">
        <f t="shared" si="19"/>
        <v>Worse</v>
      </c>
      <c r="L413" s="4">
        <f t="shared" si="20"/>
        <v>5.7142857142857141E-2</v>
      </c>
    </row>
    <row r="414" spans="1:12" x14ac:dyDescent="0.25">
      <c r="A414">
        <v>413</v>
      </c>
      <c r="B414" t="s">
        <v>420</v>
      </c>
      <c r="C414">
        <f t="shared" si="18"/>
        <v>17</v>
      </c>
      <c r="D414" s="1">
        <v>71</v>
      </c>
      <c r="E414">
        <v>71</v>
      </c>
      <c r="F414">
        <v>20.986000000000001</v>
      </c>
      <c r="G414">
        <v>71</v>
      </c>
      <c r="H414">
        <v>26.411000000000001</v>
      </c>
      <c r="I414">
        <v>71</v>
      </c>
      <c r="J414">
        <v>23.672599999999999</v>
      </c>
      <c r="K414" s="1" t="str">
        <f t="shared" si="19"/>
        <v>Equal</v>
      </c>
      <c r="L414" s="4">
        <f t="shared" si="20"/>
        <v>0</v>
      </c>
    </row>
    <row r="415" spans="1:12" x14ac:dyDescent="0.25">
      <c r="A415">
        <v>414</v>
      </c>
      <c r="B415" t="s">
        <v>421</v>
      </c>
      <c r="C415">
        <f t="shared" si="18"/>
        <v>18</v>
      </c>
      <c r="D415" s="1">
        <v>76</v>
      </c>
      <c r="E415">
        <v>77</v>
      </c>
      <c r="F415">
        <v>22.164999999999999</v>
      </c>
      <c r="G415">
        <v>77</v>
      </c>
      <c r="H415">
        <v>24.446999999999999</v>
      </c>
      <c r="I415">
        <v>77</v>
      </c>
      <c r="J415">
        <v>23.091000000000001</v>
      </c>
      <c r="K415" s="1" t="str">
        <f t="shared" si="19"/>
        <v>Worse</v>
      </c>
      <c r="L415" s="4">
        <f t="shared" si="20"/>
        <v>1.2987012987012988E-2</v>
      </c>
    </row>
    <row r="416" spans="1:12" x14ac:dyDescent="0.25">
      <c r="A416">
        <v>415</v>
      </c>
      <c r="B416" t="s">
        <v>422</v>
      </c>
      <c r="C416">
        <f t="shared" si="18"/>
        <v>19</v>
      </c>
      <c r="D416" s="1">
        <v>90</v>
      </c>
      <c r="E416">
        <v>90</v>
      </c>
      <c r="F416">
        <v>23.704999999999998</v>
      </c>
      <c r="G416">
        <v>92</v>
      </c>
      <c r="H416">
        <v>26.366</v>
      </c>
      <c r="I416">
        <v>90.8</v>
      </c>
      <c r="J416">
        <v>25.107099999999999</v>
      </c>
      <c r="K416" s="1" t="str">
        <f t="shared" si="19"/>
        <v>Equal</v>
      </c>
      <c r="L416" s="4">
        <f t="shared" si="20"/>
        <v>8.8105726872246392E-3</v>
      </c>
    </row>
    <row r="417" spans="1:12" x14ac:dyDescent="0.25">
      <c r="A417">
        <v>416</v>
      </c>
      <c r="B417" t="s">
        <v>423</v>
      </c>
      <c r="C417">
        <f t="shared" si="18"/>
        <v>20</v>
      </c>
      <c r="D417" s="1">
        <v>92</v>
      </c>
      <c r="E417">
        <v>92</v>
      </c>
      <c r="F417">
        <v>23.212</v>
      </c>
      <c r="G417">
        <v>92</v>
      </c>
      <c r="H417">
        <v>26.917999999999999</v>
      </c>
      <c r="I417">
        <v>92</v>
      </c>
      <c r="J417">
        <v>25.263000000000002</v>
      </c>
      <c r="K417" s="1" t="str">
        <f t="shared" si="19"/>
        <v>Equal</v>
      </c>
      <c r="L417" s="4">
        <f t="shared" si="20"/>
        <v>0</v>
      </c>
    </row>
    <row r="418" spans="1:12" x14ac:dyDescent="0.25">
      <c r="A418">
        <v>417</v>
      </c>
      <c r="B418" t="s">
        <v>424</v>
      </c>
      <c r="C418">
        <f t="shared" si="18"/>
        <v>21</v>
      </c>
      <c r="D418" s="1">
        <v>92</v>
      </c>
      <c r="E418">
        <v>92</v>
      </c>
      <c r="F418">
        <v>22.533999999999999</v>
      </c>
      <c r="G418">
        <v>92</v>
      </c>
      <c r="H418">
        <v>25.036999999999999</v>
      </c>
      <c r="I418">
        <v>92</v>
      </c>
      <c r="J418">
        <v>23.802099999999999</v>
      </c>
      <c r="K418" s="1" t="str">
        <f t="shared" si="19"/>
        <v>Equal</v>
      </c>
      <c r="L418" s="4">
        <f t="shared" si="20"/>
        <v>0</v>
      </c>
    </row>
    <row r="419" spans="1:12" x14ac:dyDescent="0.25">
      <c r="A419">
        <v>418</v>
      </c>
      <c r="B419" t="s">
        <v>425</v>
      </c>
      <c r="C419">
        <f t="shared" si="18"/>
        <v>22</v>
      </c>
      <c r="D419" s="1">
        <v>92</v>
      </c>
      <c r="E419">
        <v>92</v>
      </c>
      <c r="F419">
        <v>23.83</v>
      </c>
      <c r="G419">
        <v>92</v>
      </c>
      <c r="H419">
        <v>26.722999999999999</v>
      </c>
      <c r="I419">
        <v>92</v>
      </c>
      <c r="J419">
        <v>25.199900000000003</v>
      </c>
      <c r="K419" s="1" t="str">
        <f t="shared" si="19"/>
        <v>Equal</v>
      </c>
      <c r="L419" s="4">
        <f t="shared" si="20"/>
        <v>0</v>
      </c>
    </row>
    <row r="420" spans="1:12" x14ac:dyDescent="0.25">
      <c r="A420">
        <v>419</v>
      </c>
      <c r="B420" t="s">
        <v>426</v>
      </c>
      <c r="C420">
        <f t="shared" si="18"/>
        <v>23</v>
      </c>
      <c r="D420" s="1">
        <v>92</v>
      </c>
      <c r="E420">
        <v>92</v>
      </c>
      <c r="F420">
        <v>24.65</v>
      </c>
      <c r="G420">
        <v>92</v>
      </c>
      <c r="H420">
        <v>26.74</v>
      </c>
      <c r="I420">
        <v>92</v>
      </c>
      <c r="J420">
        <v>25.4863</v>
      </c>
      <c r="K420" s="1" t="str">
        <f t="shared" si="19"/>
        <v>Equal</v>
      </c>
      <c r="L420" s="4">
        <f t="shared" si="20"/>
        <v>0</v>
      </c>
    </row>
    <row r="421" spans="1:12" x14ac:dyDescent="0.25">
      <c r="A421">
        <v>420</v>
      </c>
      <c r="B421" t="s">
        <v>427</v>
      </c>
      <c r="C421">
        <f t="shared" si="18"/>
        <v>24</v>
      </c>
      <c r="D421" s="1">
        <v>100</v>
      </c>
      <c r="E421">
        <v>100</v>
      </c>
      <c r="F421">
        <v>22.140999999999998</v>
      </c>
      <c r="G421">
        <v>100</v>
      </c>
      <c r="H421">
        <v>26.748999999999999</v>
      </c>
      <c r="I421">
        <v>100</v>
      </c>
      <c r="J421">
        <v>25.3721</v>
      </c>
      <c r="K421" s="1" t="str">
        <f t="shared" si="19"/>
        <v>Equal</v>
      </c>
      <c r="L421" s="4">
        <f t="shared" si="20"/>
        <v>0</v>
      </c>
    </row>
    <row r="422" spans="1:12" x14ac:dyDescent="0.25">
      <c r="A422">
        <v>421</v>
      </c>
      <c r="B422" t="s">
        <v>428</v>
      </c>
      <c r="C422">
        <f t="shared" si="18"/>
        <v>15</v>
      </c>
      <c r="D422" s="1">
        <v>66</v>
      </c>
      <c r="E422">
        <v>70</v>
      </c>
      <c r="F422">
        <v>20.207999999999998</v>
      </c>
      <c r="G422">
        <v>70</v>
      </c>
      <c r="H422">
        <v>22.375</v>
      </c>
      <c r="I422">
        <v>70</v>
      </c>
      <c r="J422">
        <v>21.294700000000002</v>
      </c>
      <c r="K422" s="1" t="str">
        <f t="shared" si="19"/>
        <v>Worse</v>
      </c>
      <c r="L422" s="4">
        <f t="shared" si="20"/>
        <v>5.7142857142857141E-2</v>
      </c>
    </row>
    <row r="423" spans="1:12" x14ac:dyDescent="0.25">
      <c r="A423">
        <v>422</v>
      </c>
      <c r="B423" t="s">
        <v>429</v>
      </c>
      <c r="C423">
        <f t="shared" ref="C423:C486" si="21" xml:space="preserve"> VALUE(MID(B423,8,2))-VALUE(MID(B423,5,2))+1</f>
        <v>16</v>
      </c>
      <c r="D423" s="1">
        <v>71</v>
      </c>
      <c r="E423">
        <v>71</v>
      </c>
      <c r="F423">
        <v>20.934999999999999</v>
      </c>
      <c r="G423">
        <v>71</v>
      </c>
      <c r="H423">
        <v>22.827999999999999</v>
      </c>
      <c r="I423">
        <v>71</v>
      </c>
      <c r="J423">
        <v>21.753700000000002</v>
      </c>
      <c r="K423" s="1" t="str">
        <f t="shared" si="19"/>
        <v>Equal</v>
      </c>
      <c r="L423" s="4">
        <f t="shared" si="20"/>
        <v>0</v>
      </c>
    </row>
    <row r="424" spans="1:12" x14ac:dyDescent="0.25">
      <c r="A424">
        <v>423</v>
      </c>
      <c r="B424" t="s">
        <v>430</v>
      </c>
      <c r="C424">
        <f t="shared" si="21"/>
        <v>17</v>
      </c>
      <c r="D424" s="1">
        <v>76</v>
      </c>
      <c r="E424">
        <v>77</v>
      </c>
      <c r="F424">
        <v>20.087</v>
      </c>
      <c r="G424">
        <v>77</v>
      </c>
      <c r="H424">
        <v>23.361999999999998</v>
      </c>
      <c r="I424">
        <v>77</v>
      </c>
      <c r="J424">
        <v>21.9253</v>
      </c>
      <c r="K424" s="1" t="str">
        <f t="shared" si="19"/>
        <v>Worse</v>
      </c>
      <c r="L424" s="4">
        <f t="shared" si="20"/>
        <v>1.2987012987012988E-2</v>
      </c>
    </row>
    <row r="425" spans="1:12" x14ac:dyDescent="0.25">
      <c r="A425">
        <v>424</v>
      </c>
      <c r="B425" t="s">
        <v>431</v>
      </c>
      <c r="C425">
        <f t="shared" si="21"/>
        <v>18</v>
      </c>
      <c r="D425" s="1">
        <v>90</v>
      </c>
      <c r="E425">
        <v>90</v>
      </c>
      <c r="F425">
        <v>19.288</v>
      </c>
      <c r="G425">
        <v>92</v>
      </c>
      <c r="H425">
        <v>22.969000000000001</v>
      </c>
      <c r="I425">
        <v>90.8</v>
      </c>
      <c r="J425">
        <v>20.599700000000002</v>
      </c>
      <c r="K425" s="1" t="str">
        <f t="shared" si="19"/>
        <v>Equal</v>
      </c>
      <c r="L425" s="4">
        <f t="shared" si="20"/>
        <v>8.8105726872246392E-3</v>
      </c>
    </row>
    <row r="426" spans="1:12" x14ac:dyDescent="0.25">
      <c r="A426">
        <v>425</v>
      </c>
      <c r="B426" t="s">
        <v>432</v>
      </c>
      <c r="C426">
        <f t="shared" si="21"/>
        <v>19</v>
      </c>
      <c r="D426" s="1">
        <v>92</v>
      </c>
      <c r="E426">
        <v>92</v>
      </c>
      <c r="F426">
        <v>20.794</v>
      </c>
      <c r="G426">
        <v>92</v>
      </c>
      <c r="H426">
        <v>24.292999999999999</v>
      </c>
      <c r="I426">
        <v>92</v>
      </c>
      <c r="J426">
        <v>22.659400000000002</v>
      </c>
      <c r="K426" s="1" t="str">
        <f t="shared" si="19"/>
        <v>Equal</v>
      </c>
      <c r="L426" s="4">
        <f t="shared" si="20"/>
        <v>0</v>
      </c>
    </row>
    <row r="427" spans="1:12" x14ac:dyDescent="0.25">
      <c r="A427">
        <v>426</v>
      </c>
      <c r="B427" t="s">
        <v>433</v>
      </c>
      <c r="C427">
        <f t="shared" si="21"/>
        <v>20</v>
      </c>
      <c r="D427" s="1">
        <v>92</v>
      </c>
      <c r="E427">
        <v>92</v>
      </c>
      <c r="F427">
        <v>21.885000000000002</v>
      </c>
      <c r="G427">
        <v>92</v>
      </c>
      <c r="H427">
        <v>24.669</v>
      </c>
      <c r="I427">
        <v>92</v>
      </c>
      <c r="J427">
        <v>23.137499999999999</v>
      </c>
      <c r="K427" s="1" t="str">
        <f t="shared" si="19"/>
        <v>Equal</v>
      </c>
      <c r="L427" s="4">
        <f t="shared" si="20"/>
        <v>0</v>
      </c>
    </row>
    <row r="428" spans="1:12" x14ac:dyDescent="0.25">
      <c r="A428">
        <v>427</v>
      </c>
      <c r="B428" t="s">
        <v>434</v>
      </c>
      <c r="C428">
        <f t="shared" si="21"/>
        <v>21</v>
      </c>
      <c r="D428" s="1">
        <v>92</v>
      </c>
      <c r="E428">
        <v>92</v>
      </c>
      <c r="F428">
        <v>21.175999999999998</v>
      </c>
      <c r="G428">
        <v>92</v>
      </c>
      <c r="H428">
        <v>24.745999999999999</v>
      </c>
      <c r="I428">
        <v>92</v>
      </c>
      <c r="J428">
        <v>23.087499999999999</v>
      </c>
      <c r="K428" s="1" t="str">
        <f t="shared" si="19"/>
        <v>Equal</v>
      </c>
      <c r="L428" s="4">
        <f t="shared" si="20"/>
        <v>0</v>
      </c>
    </row>
    <row r="429" spans="1:12" x14ac:dyDescent="0.25">
      <c r="A429">
        <v>428</v>
      </c>
      <c r="B429" t="s">
        <v>435</v>
      </c>
      <c r="C429">
        <f t="shared" si="21"/>
        <v>22</v>
      </c>
      <c r="D429" s="1">
        <v>92</v>
      </c>
      <c r="E429">
        <v>92</v>
      </c>
      <c r="F429">
        <v>21.619</v>
      </c>
      <c r="G429">
        <v>92</v>
      </c>
      <c r="H429">
        <v>25.312000000000001</v>
      </c>
      <c r="I429">
        <v>92</v>
      </c>
      <c r="J429">
        <v>23.657900000000001</v>
      </c>
      <c r="K429" s="1" t="str">
        <f t="shared" si="19"/>
        <v>Equal</v>
      </c>
      <c r="L429" s="4">
        <f t="shared" si="20"/>
        <v>0</v>
      </c>
    </row>
    <row r="430" spans="1:12" x14ac:dyDescent="0.25">
      <c r="A430">
        <v>429</v>
      </c>
      <c r="B430" t="s">
        <v>436</v>
      </c>
      <c r="C430">
        <f t="shared" si="21"/>
        <v>23</v>
      </c>
      <c r="D430" s="1">
        <v>100</v>
      </c>
      <c r="E430">
        <v>100</v>
      </c>
      <c r="F430">
        <v>22.859000000000002</v>
      </c>
      <c r="G430">
        <v>100</v>
      </c>
      <c r="H430">
        <v>24.628</v>
      </c>
      <c r="I430">
        <v>100</v>
      </c>
      <c r="J430">
        <v>23.733599999999999</v>
      </c>
      <c r="K430" s="1" t="str">
        <f t="shared" si="19"/>
        <v>Equal</v>
      </c>
      <c r="L430" s="4">
        <f t="shared" si="20"/>
        <v>0</v>
      </c>
    </row>
    <row r="431" spans="1:12" x14ac:dyDescent="0.25">
      <c r="A431">
        <v>430</v>
      </c>
      <c r="B431" t="s">
        <v>437</v>
      </c>
      <c r="C431">
        <f t="shared" si="21"/>
        <v>24</v>
      </c>
      <c r="D431" s="1">
        <v>114</v>
      </c>
      <c r="E431">
        <v>118</v>
      </c>
      <c r="F431">
        <v>23.094999999999999</v>
      </c>
      <c r="G431">
        <v>118</v>
      </c>
      <c r="H431">
        <v>26.677</v>
      </c>
      <c r="I431">
        <v>118</v>
      </c>
      <c r="J431">
        <v>24.549900000000001</v>
      </c>
      <c r="K431" s="1" t="str">
        <f t="shared" si="19"/>
        <v>Worse</v>
      </c>
      <c r="L431" s="4">
        <f t="shared" si="20"/>
        <v>3.3898305084745763E-2</v>
      </c>
    </row>
    <row r="432" spans="1:12" x14ac:dyDescent="0.25">
      <c r="A432">
        <v>431</v>
      </c>
      <c r="B432" t="s">
        <v>438</v>
      </c>
      <c r="C432">
        <f t="shared" si="21"/>
        <v>15</v>
      </c>
      <c r="D432" s="1">
        <v>68</v>
      </c>
      <c r="E432">
        <v>68</v>
      </c>
      <c r="F432">
        <v>19.062999999999999</v>
      </c>
      <c r="G432">
        <v>68</v>
      </c>
      <c r="H432">
        <v>22.081</v>
      </c>
      <c r="I432">
        <v>68</v>
      </c>
      <c r="J432">
        <v>20.830400000000001</v>
      </c>
      <c r="K432" s="1" t="str">
        <f t="shared" si="19"/>
        <v>Equal</v>
      </c>
      <c r="L432" s="4">
        <f t="shared" si="20"/>
        <v>0</v>
      </c>
    </row>
    <row r="433" spans="1:12" x14ac:dyDescent="0.25">
      <c r="A433">
        <v>432</v>
      </c>
      <c r="B433" t="s">
        <v>439</v>
      </c>
      <c r="C433">
        <f t="shared" si="21"/>
        <v>16</v>
      </c>
      <c r="D433" s="1">
        <v>73</v>
      </c>
      <c r="E433">
        <v>74</v>
      </c>
      <c r="F433">
        <v>20.23</v>
      </c>
      <c r="G433">
        <v>74</v>
      </c>
      <c r="H433">
        <v>23.798999999999999</v>
      </c>
      <c r="I433">
        <v>74</v>
      </c>
      <c r="J433">
        <v>21.4557</v>
      </c>
      <c r="K433" s="1" t="str">
        <f t="shared" si="19"/>
        <v>Worse</v>
      </c>
      <c r="L433" s="4">
        <f t="shared" si="20"/>
        <v>1.3513513513513514E-2</v>
      </c>
    </row>
    <row r="434" spans="1:12" x14ac:dyDescent="0.25">
      <c r="A434">
        <v>433</v>
      </c>
      <c r="B434" t="s">
        <v>440</v>
      </c>
      <c r="C434">
        <f t="shared" si="21"/>
        <v>17</v>
      </c>
      <c r="D434" s="1">
        <v>87</v>
      </c>
      <c r="E434">
        <v>87</v>
      </c>
      <c r="F434">
        <v>19.898</v>
      </c>
      <c r="G434">
        <v>89</v>
      </c>
      <c r="H434">
        <v>23.484999999999999</v>
      </c>
      <c r="I434">
        <v>88</v>
      </c>
      <c r="J434">
        <v>21.844900000000003</v>
      </c>
      <c r="K434" s="1" t="str">
        <f t="shared" si="19"/>
        <v>Equal</v>
      </c>
      <c r="L434" s="4">
        <f t="shared" si="20"/>
        <v>1.1363636363636364E-2</v>
      </c>
    </row>
    <row r="435" spans="1:12" x14ac:dyDescent="0.25">
      <c r="A435">
        <v>434</v>
      </c>
      <c r="B435" t="s">
        <v>441</v>
      </c>
      <c r="C435">
        <f t="shared" si="21"/>
        <v>18</v>
      </c>
      <c r="D435" s="1">
        <v>89</v>
      </c>
      <c r="E435">
        <v>89</v>
      </c>
      <c r="F435">
        <v>19.936</v>
      </c>
      <c r="G435">
        <v>89</v>
      </c>
      <c r="H435">
        <v>22.637</v>
      </c>
      <c r="I435">
        <v>89</v>
      </c>
      <c r="J435">
        <v>21.2363</v>
      </c>
      <c r="K435" s="1" t="str">
        <f t="shared" si="19"/>
        <v>Equal</v>
      </c>
      <c r="L435" s="4">
        <f t="shared" si="20"/>
        <v>0</v>
      </c>
    </row>
    <row r="436" spans="1:12" x14ac:dyDescent="0.25">
      <c r="A436">
        <v>435</v>
      </c>
      <c r="B436" t="s">
        <v>442</v>
      </c>
      <c r="C436">
        <f t="shared" si="21"/>
        <v>19</v>
      </c>
      <c r="D436" s="1">
        <v>89</v>
      </c>
      <c r="E436">
        <v>89</v>
      </c>
      <c r="F436">
        <v>21.864000000000001</v>
      </c>
      <c r="G436">
        <v>89</v>
      </c>
      <c r="H436">
        <v>24.974</v>
      </c>
      <c r="I436">
        <v>89</v>
      </c>
      <c r="J436">
        <v>22.9908</v>
      </c>
      <c r="K436" s="1" t="str">
        <f t="shared" si="19"/>
        <v>Equal</v>
      </c>
      <c r="L436" s="4">
        <f t="shared" si="20"/>
        <v>0</v>
      </c>
    </row>
    <row r="437" spans="1:12" x14ac:dyDescent="0.25">
      <c r="A437">
        <v>436</v>
      </c>
      <c r="B437" t="s">
        <v>443</v>
      </c>
      <c r="C437">
        <f t="shared" si="21"/>
        <v>20</v>
      </c>
      <c r="D437" s="1">
        <v>89</v>
      </c>
      <c r="E437">
        <v>89</v>
      </c>
      <c r="F437">
        <v>20.448</v>
      </c>
      <c r="G437">
        <v>89</v>
      </c>
      <c r="H437">
        <v>23.911000000000001</v>
      </c>
      <c r="I437">
        <v>89</v>
      </c>
      <c r="J437">
        <v>22.552299999999999</v>
      </c>
      <c r="K437" s="1" t="str">
        <f t="shared" si="19"/>
        <v>Equal</v>
      </c>
      <c r="L437" s="4">
        <f t="shared" si="20"/>
        <v>0</v>
      </c>
    </row>
    <row r="438" spans="1:12" x14ac:dyDescent="0.25">
      <c r="A438">
        <v>437</v>
      </c>
      <c r="B438" t="s">
        <v>444</v>
      </c>
      <c r="C438">
        <f t="shared" si="21"/>
        <v>21</v>
      </c>
      <c r="D438" s="1">
        <v>89</v>
      </c>
      <c r="E438">
        <v>89</v>
      </c>
      <c r="F438">
        <v>22.021999999999998</v>
      </c>
      <c r="G438">
        <v>89</v>
      </c>
      <c r="H438">
        <v>24.288</v>
      </c>
      <c r="I438">
        <v>89</v>
      </c>
      <c r="J438">
        <v>23.131900000000002</v>
      </c>
      <c r="K438" s="1" t="str">
        <f t="shared" si="19"/>
        <v>Equal</v>
      </c>
      <c r="L438" s="4">
        <f t="shared" si="20"/>
        <v>0</v>
      </c>
    </row>
    <row r="439" spans="1:12" x14ac:dyDescent="0.25">
      <c r="A439">
        <v>438</v>
      </c>
      <c r="B439" t="s">
        <v>445</v>
      </c>
      <c r="C439">
        <f t="shared" si="21"/>
        <v>22</v>
      </c>
      <c r="D439" s="1">
        <v>97</v>
      </c>
      <c r="E439">
        <v>97</v>
      </c>
      <c r="F439">
        <v>21.658000000000001</v>
      </c>
      <c r="G439">
        <v>97</v>
      </c>
      <c r="H439">
        <v>24.597000000000001</v>
      </c>
      <c r="I439">
        <v>97</v>
      </c>
      <c r="J439">
        <v>22.900599999999997</v>
      </c>
      <c r="K439" s="1" t="str">
        <f t="shared" si="19"/>
        <v>Equal</v>
      </c>
      <c r="L439" s="4">
        <f t="shared" si="20"/>
        <v>0</v>
      </c>
    </row>
    <row r="440" spans="1:12" x14ac:dyDescent="0.25">
      <c r="A440">
        <v>439</v>
      </c>
      <c r="B440" t="s">
        <v>446</v>
      </c>
      <c r="C440">
        <f t="shared" si="21"/>
        <v>23</v>
      </c>
      <c r="D440" s="1">
        <v>111</v>
      </c>
      <c r="E440">
        <v>115</v>
      </c>
      <c r="F440">
        <v>22.138999999999999</v>
      </c>
      <c r="G440">
        <v>115</v>
      </c>
      <c r="H440">
        <v>25.97</v>
      </c>
      <c r="I440">
        <v>115</v>
      </c>
      <c r="J440">
        <v>24.039400000000001</v>
      </c>
      <c r="K440" s="1" t="str">
        <f t="shared" si="19"/>
        <v>Worse</v>
      </c>
      <c r="L440" s="4">
        <f t="shared" si="20"/>
        <v>3.4782608695652174E-2</v>
      </c>
    </row>
    <row r="441" spans="1:12" x14ac:dyDescent="0.25">
      <c r="A441">
        <v>440</v>
      </c>
      <c r="B441" t="s">
        <v>447</v>
      </c>
      <c r="C441">
        <f t="shared" si="21"/>
        <v>24</v>
      </c>
      <c r="D441" s="1">
        <v>123</v>
      </c>
      <c r="E441">
        <v>123</v>
      </c>
      <c r="F441">
        <v>22.805</v>
      </c>
      <c r="G441">
        <v>123</v>
      </c>
      <c r="H441">
        <v>25.25</v>
      </c>
      <c r="I441">
        <v>123</v>
      </c>
      <c r="J441">
        <v>23.9147</v>
      </c>
      <c r="K441" s="1" t="str">
        <f t="shared" si="19"/>
        <v>Equal</v>
      </c>
      <c r="L441" s="4">
        <f t="shared" si="20"/>
        <v>0</v>
      </c>
    </row>
    <row r="442" spans="1:12" x14ac:dyDescent="0.25">
      <c r="A442">
        <v>441</v>
      </c>
      <c r="B442" t="s">
        <v>448</v>
      </c>
      <c r="C442">
        <f t="shared" si="21"/>
        <v>15</v>
      </c>
      <c r="D442" s="1">
        <v>73</v>
      </c>
      <c r="E442">
        <v>74</v>
      </c>
      <c r="F442">
        <v>19.972000000000001</v>
      </c>
      <c r="G442">
        <v>74</v>
      </c>
      <c r="H442">
        <v>23.794</v>
      </c>
      <c r="I442">
        <v>74</v>
      </c>
      <c r="J442">
        <v>21.529</v>
      </c>
      <c r="K442" s="1" t="str">
        <f t="shared" si="19"/>
        <v>Worse</v>
      </c>
      <c r="L442" s="4">
        <f t="shared" si="20"/>
        <v>1.3513513513513514E-2</v>
      </c>
    </row>
    <row r="443" spans="1:12" x14ac:dyDescent="0.25">
      <c r="A443">
        <v>442</v>
      </c>
      <c r="B443" t="s">
        <v>449</v>
      </c>
      <c r="C443">
        <f t="shared" si="21"/>
        <v>16</v>
      </c>
      <c r="D443" s="1">
        <v>87</v>
      </c>
      <c r="E443">
        <v>87</v>
      </c>
      <c r="F443">
        <v>19.792000000000002</v>
      </c>
      <c r="G443">
        <v>89</v>
      </c>
      <c r="H443">
        <v>22.882000000000001</v>
      </c>
      <c r="I443">
        <v>87.6</v>
      </c>
      <c r="J443">
        <v>21.445799999999998</v>
      </c>
      <c r="K443" s="1" t="str">
        <f t="shared" si="19"/>
        <v>Equal</v>
      </c>
      <c r="L443" s="4">
        <f t="shared" si="20"/>
        <v>6.8493150684930861E-3</v>
      </c>
    </row>
    <row r="444" spans="1:12" x14ac:dyDescent="0.25">
      <c r="A444">
        <v>443</v>
      </c>
      <c r="B444" t="s">
        <v>450</v>
      </c>
      <c r="C444">
        <f t="shared" si="21"/>
        <v>17</v>
      </c>
      <c r="D444" s="1">
        <v>89</v>
      </c>
      <c r="E444">
        <v>89</v>
      </c>
      <c r="F444">
        <v>20.358000000000001</v>
      </c>
      <c r="G444">
        <v>89</v>
      </c>
      <c r="H444">
        <v>24.023</v>
      </c>
      <c r="I444">
        <v>89</v>
      </c>
      <c r="J444">
        <v>22.1</v>
      </c>
      <c r="K444" s="1" t="str">
        <f t="shared" si="19"/>
        <v>Equal</v>
      </c>
      <c r="L444" s="4">
        <f t="shared" si="20"/>
        <v>0</v>
      </c>
    </row>
    <row r="445" spans="1:12" x14ac:dyDescent="0.25">
      <c r="A445">
        <v>444</v>
      </c>
      <c r="B445" t="s">
        <v>451</v>
      </c>
      <c r="C445">
        <f t="shared" si="21"/>
        <v>18</v>
      </c>
      <c r="D445" s="1">
        <v>89</v>
      </c>
      <c r="E445">
        <v>89</v>
      </c>
      <c r="F445">
        <v>21.071000000000002</v>
      </c>
      <c r="G445">
        <v>89</v>
      </c>
      <c r="H445">
        <v>22.783999999999999</v>
      </c>
      <c r="I445">
        <v>89</v>
      </c>
      <c r="J445">
        <v>22.237500000000001</v>
      </c>
      <c r="K445" s="1" t="str">
        <f t="shared" si="19"/>
        <v>Equal</v>
      </c>
      <c r="L445" s="4">
        <f t="shared" si="20"/>
        <v>0</v>
      </c>
    </row>
    <row r="446" spans="1:12" x14ac:dyDescent="0.25">
      <c r="A446">
        <v>445</v>
      </c>
      <c r="B446" t="s">
        <v>452</v>
      </c>
      <c r="C446">
        <f t="shared" si="21"/>
        <v>19</v>
      </c>
      <c r="D446" s="1">
        <v>89</v>
      </c>
      <c r="E446">
        <v>89</v>
      </c>
      <c r="F446">
        <v>23.29</v>
      </c>
      <c r="G446">
        <v>89</v>
      </c>
      <c r="H446">
        <v>25.442</v>
      </c>
      <c r="I446">
        <v>89</v>
      </c>
      <c r="J446">
        <v>24.4818</v>
      </c>
      <c r="K446" s="1" t="str">
        <f t="shared" si="19"/>
        <v>Equal</v>
      </c>
      <c r="L446" s="4">
        <f t="shared" si="20"/>
        <v>0</v>
      </c>
    </row>
    <row r="447" spans="1:12" x14ac:dyDescent="0.25">
      <c r="A447">
        <v>446</v>
      </c>
      <c r="B447" t="s">
        <v>453</v>
      </c>
      <c r="C447">
        <f t="shared" si="21"/>
        <v>20</v>
      </c>
      <c r="D447" s="1">
        <v>89</v>
      </c>
      <c r="E447">
        <v>89</v>
      </c>
      <c r="F447">
        <v>23.654</v>
      </c>
      <c r="G447">
        <v>89</v>
      </c>
      <c r="H447">
        <v>26.120999999999999</v>
      </c>
      <c r="I447">
        <v>89</v>
      </c>
      <c r="J447">
        <v>24.961099999999998</v>
      </c>
      <c r="K447" s="1" t="str">
        <f t="shared" si="19"/>
        <v>Equal</v>
      </c>
      <c r="L447" s="4">
        <f t="shared" si="20"/>
        <v>0</v>
      </c>
    </row>
    <row r="448" spans="1:12" x14ac:dyDescent="0.25">
      <c r="A448">
        <v>447</v>
      </c>
      <c r="B448" t="s">
        <v>454</v>
      </c>
      <c r="C448">
        <f t="shared" si="21"/>
        <v>21</v>
      </c>
      <c r="D448" s="1">
        <v>97</v>
      </c>
      <c r="E448">
        <v>97</v>
      </c>
      <c r="F448">
        <v>22.876999999999999</v>
      </c>
      <c r="G448">
        <v>97</v>
      </c>
      <c r="H448">
        <v>26.167000000000002</v>
      </c>
      <c r="I448">
        <v>97</v>
      </c>
      <c r="J448">
        <v>24.548999999999999</v>
      </c>
      <c r="K448" s="1" t="str">
        <f t="shared" si="19"/>
        <v>Equal</v>
      </c>
      <c r="L448" s="4">
        <f t="shared" si="20"/>
        <v>0</v>
      </c>
    </row>
    <row r="449" spans="1:12" x14ac:dyDescent="0.25">
      <c r="A449">
        <v>448</v>
      </c>
      <c r="B449" t="s">
        <v>455</v>
      </c>
      <c r="C449">
        <f t="shared" si="21"/>
        <v>22</v>
      </c>
      <c r="D449" s="1">
        <v>111</v>
      </c>
      <c r="E449">
        <v>115</v>
      </c>
      <c r="F449">
        <v>24.347000000000001</v>
      </c>
      <c r="G449">
        <v>115</v>
      </c>
      <c r="H449">
        <v>27.321999999999999</v>
      </c>
      <c r="I449">
        <v>115</v>
      </c>
      <c r="J449">
        <v>25.970099999999999</v>
      </c>
      <c r="K449" s="1" t="str">
        <f t="shared" si="19"/>
        <v>Worse</v>
      </c>
      <c r="L449" s="4">
        <f t="shared" si="20"/>
        <v>3.4782608695652174E-2</v>
      </c>
    </row>
    <row r="450" spans="1:12" x14ac:dyDescent="0.25">
      <c r="A450">
        <v>449</v>
      </c>
      <c r="B450" t="s">
        <v>456</v>
      </c>
      <c r="C450">
        <f t="shared" si="21"/>
        <v>23</v>
      </c>
      <c r="D450" s="1">
        <v>123</v>
      </c>
      <c r="E450">
        <v>123</v>
      </c>
      <c r="F450">
        <v>24.074000000000002</v>
      </c>
      <c r="G450">
        <v>123</v>
      </c>
      <c r="H450">
        <v>27.085999999999999</v>
      </c>
      <c r="I450">
        <v>123</v>
      </c>
      <c r="J450">
        <v>26.053599999999999</v>
      </c>
      <c r="K450" s="1" t="str">
        <f t="shared" si="19"/>
        <v>Equal</v>
      </c>
      <c r="L450" s="4">
        <f t="shared" si="20"/>
        <v>0</v>
      </c>
    </row>
    <row r="451" spans="1:12" x14ac:dyDescent="0.25">
      <c r="A451">
        <v>450</v>
      </c>
      <c r="B451" t="s">
        <v>457</v>
      </c>
      <c r="C451">
        <f t="shared" si="21"/>
        <v>24</v>
      </c>
      <c r="D451" s="1">
        <v>123</v>
      </c>
      <c r="E451">
        <v>129</v>
      </c>
      <c r="F451">
        <v>24.991</v>
      </c>
      <c r="G451">
        <v>129</v>
      </c>
      <c r="H451">
        <v>27.792000000000002</v>
      </c>
      <c r="I451">
        <v>129</v>
      </c>
      <c r="J451">
        <v>26.376000000000001</v>
      </c>
      <c r="K451" s="1" t="str">
        <f t="shared" ref="K451:K501" si="22">IF(E451=D451,"Equal",IF(E451&lt;D451,"Better", "Worse"))</f>
        <v>Worse</v>
      </c>
      <c r="L451" s="4">
        <f t="shared" ref="L451:L501" si="23">(I451-D451)/I451</f>
        <v>4.6511627906976744E-2</v>
      </c>
    </row>
    <row r="452" spans="1:12" x14ac:dyDescent="0.25">
      <c r="A452">
        <v>451</v>
      </c>
      <c r="B452" t="s">
        <v>458</v>
      </c>
      <c r="C452">
        <f t="shared" si="21"/>
        <v>15</v>
      </c>
      <c r="D452" s="1">
        <v>80</v>
      </c>
      <c r="E452">
        <v>80</v>
      </c>
      <c r="F452">
        <v>21.803999999999998</v>
      </c>
      <c r="G452">
        <v>82</v>
      </c>
      <c r="H452">
        <v>24.629000000000001</v>
      </c>
      <c r="I452">
        <v>81.2</v>
      </c>
      <c r="J452">
        <v>23.3902</v>
      </c>
      <c r="K452" s="1" t="str">
        <f t="shared" si="22"/>
        <v>Equal</v>
      </c>
      <c r="L452" s="4">
        <f t="shared" si="23"/>
        <v>1.4778325123152743E-2</v>
      </c>
    </row>
    <row r="453" spans="1:12" x14ac:dyDescent="0.25">
      <c r="A453">
        <v>452</v>
      </c>
      <c r="B453" t="s">
        <v>459</v>
      </c>
      <c r="C453">
        <f t="shared" si="21"/>
        <v>16</v>
      </c>
      <c r="D453" s="1">
        <v>82</v>
      </c>
      <c r="E453">
        <v>82</v>
      </c>
      <c r="F453">
        <v>21.849</v>
      </c>
      <c r="G453">
        <v>82</v>
      </c>
      <c r="H453">
        <v>25.765999999999998</v>
      </c>
      <c r="I453">
        <v>82</v>
      </c>
      <c r="J453">
        <v>23.822500000000002</v>
      </c>
      <c r="K453" s="1" t="str">
        <f t="shared" si="22"/>
        <v>Equal</v>
      </c>
      <c r="L453" s="4">
        <f t="shared" si="23"/>
        <v>0</v>
      </c>
    </row>
    <row r="454" spans="1:12" x14ac:dyDescent="0.25">
      <c r="A454">
        <v>453</v>
      </c>
      <c r="B454" t="s">
        <v>460</v>
      </c>
      <c r="C454">
        <f t="shared" si="21"/>
        <v>17</v>
      </c>
      <c r="D454" s="1">
        <v>82</v>
      </c>
      <c r="E454">
        <v>82</v>
      </c>
      <c r="F454">
        <v>21.463000000000001</v>
      </c>
      <c r="G454">
        <v>82</v>
      </c>
      <c r="H454">
        <v>26.716999999999999</v>
      </c>
      <c r="I454">
        <v>82</v>
      </c>
      <c r="J454">
        <v>24.013400000000001</v>
      </c>
      <c r="K454" s="1" t="str">
        <f t="shared" si="22"/>
        <v>Equal</v>
      </c>
      <c r="L454" s="4">
        <f t="shared" si="23"/>
        <v>0</v>
      </c>
    </row>
    <row r="455" spans="1:12" x14ac:dyDescent="0.25">
      <c r="A455">
        <v>454</v>
      </c>
      <c r="B455" t="s">
        <v>461</v>
      </c>
      <c r="C455">
        <f t="shared" si="21"/>
        <v>18</v>
      </c>
      <c r="D455" s="1">
        <v>82</v>
      </c>
      <c r="E455">
        <v>82</v>
      </c>
      <c r="F455">
        <v>21.122</v>
      </c>
      <c r="G455">
        <v>82</v>
      </c>
      <c r="H455">
        <v>24.3</v>
      </c>
      <c r="I455">
        <v>82</v>
      </c>
      <c r="J455">
        <v>22.915299999999998</v>
      </c>
      <c r="K455" s="1" t="str">
        <f t="shared" si="22"/>
        <v>Equal</v>
      </c>
      <c r="L455" s="4">
        <f t="shared" si="23"/>
        <v>0</v>
      </c>
    </row>
    <row r="456" spans="1:12" x14ac:dyDescent="0.25">
      <c r="A456">
        <v>455</v>
      </c>
      <c r="B456" t="s">
        <v>462</v>
      </c>
      <c r="C456">
        <f t="shared" si="21"/>
        <v>19</v>
      </c>
      <c r="D456" s="1">
        <v>82</v>
      </c>
      <c r="E456">
        <v>82</v>
      </c>
      <c r="F456">
        <v>24.052</v>
      </c>
      <c r="G456">
        <v>82</v>
      </c>
      <c r="H456">
        <v>25.698</v>
      </c>
      <c r="I456">
        <v>82</v>
      </c>
      <c r="J456">
        <v>24.928900000000002</v>
      </c>
      <c r="K456" s="1" t="str">
        <f t="shared" si="22"/>
        <v>Equal</v>
      </c>
      <c r="L456" s="4">
        <f t="shared" si="23"/>
        <v>0</v>
      </c>
    </row>
    <row r="457" spans="1:12" x14ac:dyDescent="0.25">
      <c r="A457">
        <v>456</v>
      </c>
      <c r="B457" t="s">
        <v>463</v>
      </c>
      <c r="C457">
        <f t="shared" si="21"/>
        <v>20</v>
      </c>
      <c r="D457" s="1">
        <v>90</v>
      </c>
      <c r="E457">
        <v>90</v>
      </c>
      <c r="F457">
        <v>23.867999999999999</v>
      </c>
      <c r="G457">
        <v>90</v>
      </c>
      <c r="H457">
        <v>26.646999999999998</v>
      </c>
      <c r="I457">
        <v>90</v>
      </c>
      <c r="J457">
        <v>24.944400000000002</v>
      </c>
      <c r="K457" s="1" t="str">
        <f t="shared" si="22"/>
        <v>Equal</v>
      </c>
      <c r="L457" s="4">
        <f t="shared" si="23"/>
        <v>0</v>
      </c>
    </row>
    <row r="458" spans="1:12" x14ac:dyDescent="0.25">
      <c r="A458">
        <v>457</v>
      </c>
      <c r="B458" t="s">
        <v>464</v>
      </c>
      <c r="C458">
        <f t="shared" si="21"/>
        <v>21</v>
      </c>
      <c r="D458" s="1">
        <v>104</v>
      </c>
      <c r="E458">
        <v>108</v>
      </c>
      <c r="F458">
        <v>23.308</v>
      </c>
      <c r="G458">
        <v>108</v>
      </c>
      <c r="H458">
        <v>26.315999999999999</v>
      </c>
      <c r="I458">
        <v>108</v>
      </c>
      <c r="J458">
        <v>24.8613</v>
      </c>
      <c r="K458" s="1" t="str">
        <f t="shared" si="22"/>
        <v>Worse</v>
      </c>
      <c r="L458" s="4">
        <f t="shared" si="23"/>
        <v>3.7037037037037035E-2</v>
      </c>
    </row>
    <row r="459" spans="1:12" x14ac:dyDescent="0.25">
      <c r="A459">
        <v>458</v>
      </c>
      <c r="B459" t="s">
        <v>465</v>
      </c>
      <c r="C459">
        <f t="shared" si="21"/>
        <v>22</v>
      </c>
      <c r="D459" s="1">
        <v>116</v>
      </c>
      <c r="E459">
        <v>116</v>
      </c>
      <c r="F459">
        <v>24.553000000000001</v>
      </c>
      <c r="G459">
        <v>116</v>
      </c>
      <c r="H459">
        <v>26.867000000000001</v>
      </c>
      <c r="I459">
        <v>116</v>
      </c>
      <c r="J459">
        <v>25.758599999999998</v>
      </c>
      <c r="K459" s="1" t="str">
        <f t="shared" si="22"/>
        <v>Equal</v>
      </c>
      <c r="L459" s="4">
        <f t="shared" si="23"/>
        <v>0</v>
      </c>
    </row>
    <row r="460" spans="1:12" x14ac:dyDescent="0.25">
      <c r="A460">
        <v>459</v>
      </c>
      <c r="B460" t="s">
        <v>466</v>
      </c>
      <c r="C460">
        <f t="shared" si="21"/>
        <v>23</v>
      </c>
      <c r="D460" s="1">
        <v>122</v>
      </c>
      <c r="E460">
        <v>122</v>
      </c>
      <c r="F460">
        <v>24.477</v>
      </c>
      <c r="G460">
        <v>122</v>
      </c>
      <c r="H460">
        <v>27.376000000000001</v>
      </c>
      <c r="I460">
        <v>122</v>
      </c>
      <c r="J460">
        <v>25.7058</v>
      </c>
      <c r="K460" s="1" t="str">
        <f t="shared" si="22"/>
        <v>Equal</v>
      </c>
      <c r="L460" s="4">
        <f t="shared" si="23"/>
        <v>0</v>
      </c>
    </row>
    <row r="461" spans="1:12" x14ac:dyDescent="0.25">
      <c r="A461">
        <v>460</v>
      </c>
      <c r="B461" t="s">
        <v>467</v>
      </c>
      <c r="C461">
        <f t="shared" si="21"/>
        <v>24</v>
      </c>
      <c r="D461" s="1">
        <v>119</v>
      </c>
      <c r="E461">
        <v>164</v>
      </c>
      <c r="F461">
        <v>24.786000000000001</v>
      </c>
      <c r="G461">
        <v>164</v>
      </c>
      <c r="H461">
        <v>27.785</v>
      </c>
      <c r="I461">
        <v>164</v>
      </c>
      <c r="J461">
        <v>26.4498</v>
      </c>
      <c r="K461" s="1" t="str">
        <f t="shared" si="22"/>
        <v>Worse</v>
      </c>
      <c r="L461" s="4">
        <f t="shared" si="23"/>
        <v>0.27439024390243905</v>
      </c>
    </row>
    <row r="462" spans="1:12" x14ac:dyDescent="0.25">
      <c r="A462">
        <v>461</v>
      </c>
      <c r="B462" t="s">
        <v>468</v>
      </c>
      <c r="C462">
        <f t="shared" si="21"/>
        <v>15</v>
      </c>
      <c r="D462" s="1">
        <v>82</v>
      </c>
      <c r="E462">
        <v>82</v>
      </c>
      <c r="F462">
        <v>20.664000000000001</v>
      </c>
      <c r="G462">
        <v>82</v>
      </c>
      <c r="H462">
        <v>24.559000000000001</v>
      </c>
      <c r="I462">
        <v>82</v>
      </c>
      <c r="J462">
        <v>23.1373</v>
      </c>
      <c r="K462" s="1" t="str">
        <f t="shared" si="22"/>
        <v>Equal</v>
      </c>
      <c r="L462" s="4">
        <f t="shared" si="23"/>
        <v>0</v>
      </c>
    </row>
    <row r="463" spans="1:12" x14ac:dyDescent="0.25">
      <c r="A463">
        <v>462</v>
      </c>
      <c r="B463" t="s">
        <v>469</v>
      </c>
      <c r="C463">
        <f t="shared" si="21"/>
        <v>16</v>
      </c>
      <c r="D463" s="1">
        <v>82</v>
      </c>
      <c r="E463">
        <v>82</v>
      </c>
      <c r="F463">
        <v>22.396000000000001</v>
      </c>
      <c r="G463">
        <v>82</v>
      </c>
      <c r="H463">
        <v>25.084</v>
      </c>
      <c r="I463">
        <v>82</v>
      </c>
      <c r="J463">
        <v>23.8658</v>
      </c>
      <c r="K463" s="1" t="str">
        <f t="shared" si="22"/>
        <v>Equal</v>
      </c>
      <c r="L463" s="4">
        <f t="shared" si="23"/>
        <v>0</v>
      </c>
    </row>
    <row r="464" spans="1:12" x14ac:dyDescent="0.25">
      <c r="A464">
        <v>463</v>
      </c>
      <c r="B464" t="s">
        <v>470</v>
      </c>
      <c r="C464">
        <f t="shared" si="21"/>
        <v>17</v>
      </c>
      <c r="D464" s="1">
        <v>82</v>
      </c>
      <c r="E464">
        <v>82</v>
      </c>
      <c r="F464">
        <v>22.516999999999999</v>
      </c>
      <c r="G464">
        <v>82</v>
      </c>
      <c r="H464">
        <v>25.456</v>
      </c>
      <c r="I464">
        <v>82</v>
      </c>
      <c r="J464">
        <v>23.830500000000001</v>
      </c>
      <c r="K464" s="1" t="str">
        <f t="shared" si="22"/>
        <v>Equal</v>
      </c>
      <c r="L464" s="4">
        <f t="shared" si="23"/>
        <v>0</v>
      </c>
    </row>
    <row r="465" spans="1:12" x14ac:dyDescent="0.25">
      <c r="A465">
        <v>464</v>
      </c>
      <c r="B465" t="s">
        <v>471</v>
      </c>
      <c r="C465">
        <f t="shared" si="21"/>
        <v>18</v>
      </c>
      <c r="D465" s="1">
        <v>82</v>
      </c>
      <c r="E465">
        <v>82</v>
      </c>
      <c r="F465">
        <v>21.155000000000001</v>
      </c>
      <c r="G465">
        <v>82</v>
      </c>
      <c r="H465">
        <v>25.117999999999999</v>
      </c>
      <c r="I465">
        <v>82</v>
      </c>
      <c r="J465">
        <v>22.933299999999999</v>
      </c>
      <c r="K465" s="1" t="str">
        <f t="shared" si="22"/>
        <v>Equal</v>
      </c>
      <c r="L465" s="4">
        <f t="shared" si="23"/>
        <v>0</v>
      </c>
    </row>
    <row r="466" spans="1:12" x14ac:dyDescent="0.25">
      <c r="A466">
        <v>465</v>
      </c>
      <c r="B466" t="s">
        <v>472</v>
      </c>
      <c r="C466">
        <f t="shared" si="21"/>
        <v>19</v>
      </c>
      <c r="D466" s="1">
        <v>90</v>
      </c>
      <c r="E466">
        <v>90</v>
      </c>
      <c r="F466">
        <v>23.324999999999999</v>
      </c>
      <c r="G466">
        <v>90</v>
      </c>
      <c r="H466">
        <v>26.733000000000001</v>
      </c>
      <c r="I466">
        <v>90</v>
      </c>
      <c r="J466">
        <v>24.497700000000002</v>
      </c>
      <c r="K466" s="1" t="str">
        <f t="shared" si="22"/>
        <v>Equal</v>
      </c>
      <c r="L466" s="4">
        <f t="shared" si="23"/>
        <v>0</v>
      </c>
    </row>
    <row r="467" spans="1:12" x14ac:dyDescent="0.25">
      <c r="A467">
        <v>466</v>
      </c>
      <c r="B467" t="s">
        <v>473</v>
      </c>
      <c r="C467">
        <f t="shared" si="21"/>
        <v>20</v>
      </c>
      <c r="D467" s="1">
        <v>104</v>
      </c>
      <c r="E467">
        <v>108</v>
      </c>
      <c r="F467">
        <v>22.663</v>
      </c>
      <c r="G467">
        <v>108</v>
      </c>
      <c r="H467">
        <v>26.395</v>
      </c>
      <c r="I467">
        <v>108</v>
      </c>
      <c r="J467">
        <v>24.965499999999999</v>
      </c>
      <c r="K467" s="1" t="str">
        <f t="shared" si="22"/>
        <v>Worse</v>
      </c>
      <c r="L467" s="4">
        <f t="shared" si="23"/>
        <v>3.7037037037037035E-2</v>
      </c>
    </row>
    <row r="468" spans="1:12" x14ac:dyDescent="0.25">
      <c r="A468">
        <v>467</v>
      </c>
      <c r="B468" t="s">
        <v>474</v>
      </c>
      <c r="C468">
        <f t="shared" si="21"/>
        <v>21</v>
      </c>
      <c r="D468" s="1">
        <v>116</v>
      </c>
      <c r="E468">
        <v>116</v>
      </c>
      <c r="F468">
        <v>24.152000000000001</v>
      </c>
      <c r="G468">
        <v>116</v>
      </c>
      <c r="H468">
        <v>27.216000000000001</v>
      </c>
      <c r="I468">
        <v>116</v>
      </c>
      <c r="J468">
        <v>25.449900000000003</v>
      </c>
      <c r="K468" s="1" t="str">
        <f t="shared" si="22"/>
        <v>Equal</v>
      </c>
      <c r="L468" s="4">
        <f t="shared" si="23"/>
        <v>0</v>
      </c>
    </row>
    <row r="469" spans="1:12" x14ac:dyDescent="0.25">
      <c r="A469">
        <v>468</v>
      </c>
      <c r="B469" t="s">
        <v>475</v>
      </c>
      <c r="C469">
        <f t="shared" si="21"/>
        <v>22</v>
      </c>
      <c r="D469" s="1">
        <v>122</v>
      </c>
      <c r="E469">
        <v>122</v>
      </c>
      <c r="F469">
        <v>24.292000000000002</v>
      </c>
      <c r="G469">
        <v>122</v>
      </c>
      <c r="H469">
        <v>27.411999999999999</v>
      </c>
      <c r="I469">
        <v>122</v>
      </c>
      <c r="J469">
        <v>25.5383</v>
      </c>
      <c r="K469" s="1" t="str">
        <f t="shared" si="22"/>
        <v>Equal</v>
      </c>
      <c r="L469" s="4">
        <f t="shared" si="23"/>
        <v>0</v>
      </c>
    </row>
    <row r="470" spans="1:12" x14ac:dyDescent="0.25">
      <c r="A470">
        <v>469</v>
      </c>
      <c r="B470" t="s">
        <v>476</v>
      </c>
      <c r="C470">
        <f t="shared" si="21"/>
        <v>23</v>
      </c>
      <c r="D470" s="1">
        <v>116</v>
      </c>
      <c r="E470">
        <v>164</v>
      </c>
      <c r="F470">
        <v>24.94</v>
      </c>
      <c r="G470">
        <v>164</v>
      </c>
      <c r="H470">
        <v>27.928000000000001</v>
      </c>
      <c r="I470">
        <v>164</v>
      </c>
      <c r="J470">
        <v>26.2897</v>
      </c>
      <c r="K470" s="1" t="str">
        <f t="shared" si="22"/>
        <v>Worse</v>
      </c>
      <c r="L470" s="4">
        <f t="shared" si="23"/>
        <v>0.29268292682926828</v>
      </c>
    </row>
    <row r="471" spans="1:12" x14ac:dyDescent="0.25">
      <c r="A471">
        <v>470</v>
      </c>
      <c r="B471" t="s">
        <v>477</v>
      </c>
      <c r="C471">
        <f t="shared" si="21"/>
        <v>24</v>
      </c>
      <c r="D471" s="1">
        <v>108</v>
      </c>
      <c r="E471">
        <v>151</v>
      </c>
      <c r="F471">
        <v>24.74</v>
      </c>
      <c r="G471">
        <v>151</v>
      </c>
      <c r="H471">
        <v>28.033000000000001</v>
      </c>
      <c r="I471">
        <v>151</v>
      </c>
      <c r="J471">
        <v>26.217599999999997</v>
      </c>
      <c r="K471" s="1" t="str">
        <f t="shared" si="22"/>
        <v>Worse</v>
      </c>
      <c r="L471" s="4">
        <f t="shared" si="23"/>
        <v>0.28476821192052981</v>
      </c>
    </row>
    <row r="472" spans="1:12" x14ac:dyDescent="0.25">
      <c r="A472">
        <v>471</v>
      </c>
      <c r="B472" t="s">
        <v>478</v>
      </c>
      <c r="C472">
        <f t="shared" si="21"/>
        <v>15</v>
      </c>
      <c r="D472" s="1">
        <v>82</v>
      </c>
      <c r="E472">
        <v>82</v>
      </c>
      <c r="F472">
        <v>21.417000000000002</v>
      </c>
      <c r="G472">
        <v>82</v>
      </c>
      <c r="H472">
        <v>24.619</v>
      </c>
      <c r="I472">
        <v>82</v>
      </c>
      <c r="J472">
        <v>23.276700000000002</v>
      </c>
      <c r="K472" s="1" t="str">
        <f t="shared" si="22"/>
        <v>Equal</v>
      </c>
      <c r="L472" s="4">
        <f t="shared" si="23"/>
        <v>0</v>
      </c>
    </row>
    <row r="473" spans="1:12" x14ac:dyDescent="0.25">
      <c r="A473">
        <v>472</v>
      </c>
      <c r="B473" t="s">
        <v>479</v>
      </c>
      <c r="C473">
        <f t="shared" si="21"/>
        <v>16</v>
      </c>
      <c r="D473" s="1">
        <v>82</v>
      </c>
      <c r="E473">
        <v>82</v>
      </c>
      <c r="F473">
        <v>21.579000000000001</v>
      </c>
      <c r="G473">
        <v>82</v>
      </c>
      <c r="H473">
        <v>25.242000000000001</v>
      </c>
      <c r="I473">
        <v>82</v>
      </c>
      <c r="J473">
        <v>23.852499999999999</v>
      </c>
      <c r="K473" s="1" t="str">
        <f t="shared" si="22"/>
        <v>Equal</v>
      </c>
      <c r="L473" s="4">
        <f t="shared" si="23"/>
        <v>0</v>
      </c>
    </row>
    <row r="474" spans="1:12" x14ac:dyDescent="0.25">
      <c r="A474">
        <v>473</v>
      </c>
      <c r="B474" t="s">
        <v>480</v>
      </c>
      <c r="C474">
        <f t="shared" si="21"/>
        <v>17</v>
      </c>
      <c r="D474" s="1">
        <v>82</v>
      </c>
      <c r="E474">
        <v>82</v>
      </c>
      <c r="F474">
        <v>21.623999999999999</v>
      </c>
      <c r="G474">
        <v>82</v>
      </c>
      <c r="H474">
        <v>25.372</v>
      </c>
      <c r="I474">
        <v>82</v>
      </c>
      <c r="J474">
        <v>23.8523</v>
      </c>
      <c r="K474" s="1" t="str">
        <f t="shared" si="22"/>
        <v>Equal</v>
      </c>
      <c r="L474" s="4">
        <f t="shared" si="23"/>
        <v>0</v>
      </c>
    </row>
    <row r="475" spans="1:12" x14ac:dyDescent="0.25">
      <c r="A475">
        <v>474</v>
      </c>
      <c r="B475" t="s">
        <v>481</v>
      </c>
      <c r="C475">
        <f t="shared" si="21"/>
        <v>18</v>
      </c>
      <c r="D475" s="1">
        <v>90</v>
      </c>
      <c r="E475">
        <v>90</v>
      </c>
      <c r="F475">
        <v>21.994</v>
      </c>
      <c r="G475">
        <v>90</v>
      </c>
      <c r="H475">
        <v>24.100999999999999</v>
      </c>
      <c r="I475">
        <v>90</v>
      </c>
      <c r="J475">
        <v>22.809099999999997</v>
      </c>
      <c r="K475" s="1" t="str">
        <f t="shared" si="22"/>
        <v>Equal</v>
      </c>
      <c r="L475" s="4">
        <f t="shared" si="23"/>
        <v>0</v>
      </c>
    </row>
    <row r="476" spans="1:12" x14ac:dyDescent="0.25">
      <c r="A476">
        <v>475</v>
      </c>
      <c r="B476" t="s">
        <v>482</v>
      </c>
      <c r="C476">
        <f t="shared" si="21"/>
        <v>19</v>
      </c>
      <c r="D476" s="1">
        <v>104</v>
      </c>
      <c r="E476">
        <v>108</v>
      </c>
      <c r="F476">
        <v>22.872</v>
      </c>
      <c r="G476">
        <v>108</v>
      </c>
      <c r="H476">
        <v>25.870999999999999</v>
      </c>
      <c r="I476">
        <v>108</v>
      </c>
      <c r="J476">
        <v>24.6584</v>
      </c>
      <c r="K476" s="1" t="str">
        <f t="shared" si="22"/>
        <v>Worse</v>
      </c>
      <c r="L476" s="4">
        <f t="shared" si="23"/>
        <v>3.7037037037037035E-2</v>
      </c>
    </row>
    <row r="477" spans="1:12" x14ac:dyDescent="0.25">
      <c r="A477">
        <v>476</v>
      </c>
      <c r="B477" t="s">
        <v>483</v>
      </c>
      <c r="C477">
        <f t="shared" si="21"/>
        <v>20</v>
      </c>
      <c r="D477" s="1">
        <v>116</v>
      </c>
      <c r="E477">
        <v>116</v>
      </c>
      <c r="F477">
        <v>23.244</v>
      </c>
      <c r="G477">
        <v>116</v>
      </c>
      <c r="H477">
        <v>27.027000000000001</v>
      </c>
      <c r="I477">
        <v>116</v>
      </c>
      <c r="J477">
        <v>25.223500000000001</v>
      </c>
      <c r="K477" s="1" t="str">
        <f t="shared" si="22"/>
        <v>Equal</v>
      </c>
      <c r="L477" s="4">
        <f t="shared" si="23"/>
        <v>0</v>
      </c>
    </row>
    <row r="478" spans="1:12" x14ac:dyDescent="0.25">
      <c r="A478">
        <v>477</v>
      </c>
      <c r="B478" t="s">
        <v>484</v>
      </c>
      <c r="C478">
        <f t="shared" si="21"/>
        <v>21</v>
      </c>
      <c r="D478" s="1">
        <v>122</v>
      </c>
      <c r="E478">
        <v>122</v>
      </c>
      <c r="F478">
        <v>24.245999999999999</v>
      </c>
      <c r="G478">
        <v>122</v>
      </c>
      <c r="H478">
        <v>26.268000000000001</v>
      </c>
      <c r="I478">
        <v>122</v>
      </c>
      <c r="J478">
        <v>25.4511</v>
      </c>
      <c r="K478" s="1" t="str">
        <f t="shared" si="22"/>
        <v>Equal</v>
      </c>
      <c r="L478" s="4">
        <f t="shared" si="23"/>
        <v>0</v>
      </c>
    </row>
    <row r="479" spans="1:12" x14ac:dyDescent="0.25">
      <c r="A479">
        <v>478</v>
      </c>
      <c r="B479" t="s">
        <v>485</v>
      </c>
      <c r="C479">
        <f t="shared" si="21"/>
        <v>22</v>
      </c>
      <c r="D479" s="1">
        <v>117</v>
      </c>
      <c r="E479">
        <v>164</v>
      </c>
      <c r="F479">
        <v>24.196999999999999</v>
      </c>
      <c r="G479">
        <v>164</v>
      </c>
      <c r="H479">
        <v>26.847999999999999</v>
      </c>
      <c r="I479">
        <v>164</v>
      </c>
      <c r="J479">
        <v>26.005800000000001</v>
      </c>
      <c r="K479" s="1" t="str">
        <f t="shared" si="22"/>
        <v>Worse</v>
      </c>
      <c r="L479" s="4">
        <f t="shared" si="23"/>
        <v>0.28658536585365851</v>
      </c>
    </row>
    <row r="480" spans="1:12" x14ac:dyDescent="0.25">
      <c r="A480">
        <v>479</v>
      </c>
      <c r="B480" t="s">
        <v>486</v>
      </c>
      <c r="C480">
        <f t="shared" si="21"/>
        <v>23</v>
      </c>
      <c r="D480" s="1">
        <v>111</v>
      </c>
      <c r="E480">
        <v>151</v>
      </c>
      <c r="F480">
        <v>23.86</v>
      </c>
      <c r="G480">
        <v>151</v>
      </c>
      <c r="H480">
        <v>27.978999999999999</v>
      </c>
      <c r="I480">
        <v>151</v>
      </c>
      <c r="J480">
        <v>26.058499999999999</v>
      </c>
      <c r="K480" s="1" t="str">
        <f t="shared" si="22"/>
        <v>Worse</v>
      </c>
      <c r="L480" s="4">
        <f t="shared" si="23"/>
        <v>0.26490066225165565</v>
      </c>
    </row>
    <row r="481" spans="1:12" x14ac:dyDescent="0.25">
      <c r="A481">
        <v>480</v>
      </c>
      <c r="B481" t="s">
        <v>487</v>
      </c>
      <c r="C481">
        <f t="shared" si="21"/>
        <v>24</v>
      </c>
      <c r="D481" s="1">
        <v>101</v>
      </c>
      <c r="E481">
        <v>179</v>
      </c>
      <c r="F481">
        <v>25.285</v>
      </c>
      <c r="G481">
        <v>179</v>
      </c>
      <c r="H481">
        <v>27.803000000000001</v>
      </c>
      <c r="I481">
        <v>179</v>
      </c>
      <c r="J481">
        <v>26.6675</v>
      </c>
      <c r="K481" s="1" t="str">
        <f t="shared" si="22"/>
        <v>Worse</v>
      </c>
      <c r="L481" s="4">
        <f t="shared" si="23"/>
        <v>0.43575418994413406</v>
      </c>
    </row>
    <row r="482" spans="1:12" x14ac:dyDescent="0.25">
      <c r="A482">
        <v>481</v>
      </c>
      <c r="B482" t="s">
        <v>488</v>
      </c>
      <c r="C482">
        <f t="shared" si="21"/>
        <v>15</v>
      </c>
      <c r="D482" s="1">
        <v>82</v>
      </c>
      <c r="E482">
        <v>82</v>
      </c>
      <c r="F482">
        <v>22.346</v>
      </c>
      <c r="G482">
        <v>82</v>
      </c>
      <c r="H482">
        <v>24.425999999999998</v>
      </c>
      <c r="I482">
        <v>82</v>
      </c>
      <c r="J482">
        <v>23.217700000000001</v>
      </c>
      <c r="K482" s="1" t="str">
        <f t="shared" si="22"/>
        <v>Equal</v>
      </c>
      <c r="L482" s="4">
        <f t="shared" si="23"/>
        <v>0</v>
      </c>
    </row>
    <row r="483" spans="1:12" x14ac:dyDescent="0.25">
      <c r="A483">
        <v>482</v>
      </c>
      <c r="B483" t="s">
        <v>489</v>
      </c>
      <c r="C483">
        <f t="shared" si="21"/>
        <v>16</v>
      </c>
      <c r="D483" s="1">
        <v>82</v>
      </c>
      <c r="E483">
        <v>82</v>
      </c>
      <c r="F483">
        <v>21.884</v>
      </c>
      <c r="G483">
        <v>82</v>
      </c>
      <c r="H483">
        <v>24.667000000000002</v>
      </c>
      <c r="I483">
        <v>82</v>
      </c>
      <c r="J483">
        <v>23.529199999999999</v>
      </c>
      <c r="K483" s="1" t="str">
        <f t="shared" si="22"/>
        <v>Equal</v>
      </c>
      <c r="L483" s="4">
        <f t="shared" si="23"/>
        <v>0</v>
      </c>
    </row>
    <row r="484" spans="1:12" x14ac:dyDescent="0.25">
      <c r="A484">
        <v>483</v>
      </c>
      <c r="B484" t="s">
        <v>490</v>
      </c>
      <c r="C484">
        <f t="shared" si="21"/>
        <v>17</v>
      </c>
      <c r="D484" s="1">
        <v>90</v>
      </c>
      <c r="E484">
        <v>90</v>
      </c>
      <c r="F484">
        <v>23.172000000000001</v>
      </c>
      <c r="G484">
        <v>90</v>
      </c>
      <c r="H484">
        <v>26.297999999999998</v>
      </c>
      <c r="I484">
        <v>90</v>
      </c>
      <c r="J484">
        <v>24.466099999999997</v>
      </c>
      <c r="K484" s="1" t="str">
        <f t="shared" si="22"/>
        <v>Equal</v>
      </c>
      <c r="L484" s="4">
        <f t="shared" si="23"/>
        <v>0</v>
      </c>
    </row>
    <row r="485" spans="1:12" x14ac:dyDescent="0.25">
      <c r="A485">
        <v>484</v>
      </c>
      <c r="B485" t="s">
        <v>491</v>
      </c>
      <c r="C485">
        <f t="shared" si="21"/>
        <v>18</v>
      </c>
      <c r="D485" s="1">
        <v>104</v>
      </c>
      <c r="E485">
        <v>108</v>
      </c>
      <c r="F485">
        <v>21.734000000000002</v>
      </c>
      <c r="G485">
        <v>108</v>
      </c>
      <c r="H485">
        <v>24.052</v>
      </c>
      <c r="I485">
        <v>108</v>
      </c>
      <c r="J485">
        <v>22.857400000000002</v>
      </c>
      <c r="K485" s="1" t="str">
        <f t="shared" si="22"/>
        <v>Worse</v>
      </c>
      <c r="L485" s="4">
        <f t="shared" si="23"/>
        <v>3.7037037037037035E-2</v>
      </c>
    </row>
    <row r="486" spans="1:12" x14ac:dyDescent="0.25">
      <c r="A486">
        <v>485</v>
      </c>
      <c r="B486" t="s">
        <v>492</v>
      </c>
      <c r="C486">
        <f t="shared" si="21"/>
        <v>19</v>
      </c>
      <c r="D486" s="1">
        <v>116</v>
      </c>
      <c r="E486">
        <v>116</v>
      </c>
      <c r="F486">
        <v>23.684000000000001</v>
      </c>
      <c r="G486">
        <v>116</v>
      </c>
      <c r="H486">
        <v>25.387</v>
      </c>
      <c r="I486">
        <v>116</v>
      </c>
      <c r="J486">
        <v>24.540500000000002</v>
      </c>
      <c r="K486" s="1" t="str">
        <f t="shared" si="22"/>
        <v>Equal</v>
      </c>
      <c r="L486" s="4">
        <f t="shared" si="23"/>
        <v>0</v>
      </c>
    </row>
    <row r="487" spans="1:12" x14ac:dyDescent="0.25">
      <c r="A487">
        <v>486</v>
      </c>
      <c r="B487" t="s">
        <v>493</v>
      </c>
      <c r="C487">
        <f t="shared" ref="C487:C501" si="24" xml:space="preserve"> VALUE(MID(B487,8,2))-VALUE(MID(B487,5,2))+1</f>
        <v>20</v>
      </c>
      <c r="D487" s="1">
        <v>122</v>
      </c>
      <c r="E487">
        <v>122</v>
      </c>
      <c r="F487">
        <v>23.817</v>
      </c>
      <c r="G487">
        <v>122</v>
      </c>
      <c r="H487">
        <v>26.582000000000001</v>
      </c>
      <c r="I487">
        <v>122</v>
      </c>
      <c r="J487">
        <v>25.013300000000001</v>
      </c>
      <c r="K487" s="1" t="str">
        <f t="shared" si="22"/>
        <v>Equal</v>
      </c>
      <c r="L487" s="4">
        <f t="shared" si="23"/>
        <v>0</v>
      </c>
    </row>
    <row r="488" spans="1:12" x14ac:dyDescent="0.25">
      <c r="A488">
        <v>487</v>
      </c>
      <c r="B488" t="s">
        <v>494</v>
      </c>
      <c r="C488">
        <f t="shared" si="24"/>
        <v>21</v>
      </c>
      <c r="D488" s="1">
        <v>114</v>
      </c>
      <c r="E488">
        <v>164</v>
      </c>
      <c r="F488">
        <v>24.074999999999999</v>
      </c>
      <c r="G488">
        <v>164</v>
      </c>
      <c r="H488">
        <v>27.22</v>
      </c>
      <c r="I488">
        <v>164</v>
      </c>
      <c r="J488">
        <v>25.439400000000003</v>
      </c>
      <c r="K488" s="1" t="str">
        <f t="shared" si="22"/>
        <v>Worse</v>
      </c>
      <c r="L488" s="4">
        <f t="shared" si="23"/>
        <v>0.3048780487804878</v>
      </c>
    </row>
    <row r="489" spans="1:12" x14ac:dyDescent="0.25">
      <c r="A489">
        <v>488</v>
      </c>
      <c r="B489" t="s">
        <v>495</v>
      </c>
      <c r="C489">
        <f t="shared" si="24"/>
        <v>22</v>
      </c>
      <c r="D489" s="1">
        <v>110</v>
      </c>
      <c r="E489">
        <v>151</v>
      </c>
      <c r="F489">
        <v>25.108000000000001</v>
      </c>
      <c r="G489">
        <v>151</v>
      </c>
      <c r="H489">
        <v>27.611000000000001</v>
      </c>
      <c r="I489">
        <v>151</v>
      </c>
      <c r="J489">
        <v>26.304099999999998</v>
      </c>
      <c r="K489" s="1" t="str">
        <f t="shared" si="22"/>
        <v>Worse</v>
      </c>
      <c r="L489" s="4">
        <f t="shared" si="23"/>
        <v>0.27152317880794702</v>
      </c>
    </row>
    <row r="490" spans="1:12" x14ac:dyDescent="0.25">
      <c r="A490">
        <v>489</v>
      </c>
      <c r="B490" t="s">
        <v>496</v>
      </c>
      <c r="C490">
        <f t="shared" si="24"/>
        <v>23</v>
      </c>
      <c r="D490" s="1">
        <v>106</v>
      </c>
      <c r="E490">
        <v>179</v>
      </c>
      <c r="F490">
        <v>24.728999999999999</v>
      </c>
      <c r="G490">
        <v>179</v>
      </c>
      <c r="H490">
        <v>27.885000000000002</v>
      </c>
      <c r="I490">
        <v>179</v>
      </c>
      <c r="J490">
        <v>26.358799999999999</v>
      </c>
      <c r="K490" s="1" t="str">
        <f t="shared" si="22"/>
        <v>Worse</v>
      </c>
      <c r="L490" s="4">
        <f t="shared" si="23"/>
        <v>0.40782122905027934</v>
      </c>
    </row>
    <row r="491" spans="1:12" x14ac:dyDescent="0.25">
      <c r="A491">
        <v>490</v>
      </c>
      <c r="B491" t="s">
        <v>497</v>
      </c>
      <c r="C491">
        <f t="shared" si="24"/>
        <v>24</v>
      </c>
      <c r="D491" s="1">
        <v>117</v>
      </c>
      <c r="E491">
        <v>188</v>
      </c>
      <c r="F491">
        <v>25.504000000000001</v>
      </c>
      <c r="G491">
        <v>188</v>
      </c>
      <c r="H491">
        <v>28.63</v>
      </c>
      <c r="I491">
        <v>188</v>
      </c>
      <c r="J491">
        <v>27.308900000000001</v>
      </c>
      <c r="K491" s="1" t="str">
        <f t="shared" si="22"/>
        <v>Worse</v>
      </c>
      <c r="L491" s="4">
        <f t="shared" si="23"/>
        <v>0.37765957446808512</v>
      </c>
    </row>
    <row r="492" spans="1:12" x14ac:dyDescent="0.25">
      <c r="A492">
        <v>491</v>
      </c>
      <c r="B492" t="s">
        <v>498</v>
      </c>
      <c r="C492">
        <f t="shared" si="24"/>
        <v>15</v>
      </c>
      <c r="D492" s="1">
        <v>72</v>
      </c>
      <c r="E492">
        <v>72</v>
      </c>
      <c r="F492">
        <v>22.012</v>
      </c>
      <c r="G492">
        <v>72</v>
      </c>
      <c r="H492">
        <v>24.364999999999998</v>
      </c>
      <c r="I492">
        <v>72</v>
      </c>
      <c r="J492">
        <v>23.162800000000001</v>
      </c>
      <c r="K492" s="1" t="str">
        <f t="shared" si="22"/>
        <v>Equal</v>
      </c>
      <c r="L492" s="4">
        <f t="shared" si="23"/>
        <v>0</v>
      </c>
    </row>
    <row r="493" spans="1:12" x14ac:dyDescent="0.25">
      <c r="A493">
        <v>492</v>
      </c>
      <c r="B493" t="s">
        <v>499</v>
      </c>
      <c r="C493">
        <f t="shared" si="24"/>
        <v>16</v>
      </c>
      <c r="D493" s="1">
        <v>80</v>
      </c>
      <c r="E493">
        <v>80</v>
      </c>
      <c r="F493">
        <v>21.687999999999999</v>
      </c>
      <c r="G493">
        <v>80</v>
      </c>
      <c r="H493">
        <v>24.396999999999998</v>
      </c>
      <c r="I493">
        <v>80</v>
      </c>
      <c r="J493">
        <v>23.189900000000002</v>
      </c>
      <c r="K493" s="1" t="str">
        <f t="shared" si="22"/>
        <v>Equal</v>
      </c>
      <c r="L493" s="4">
        <f t="shared" si="23"/>
        <v>0</v>
      </c>
    </row>
    <row r="494" spans="1:12" x14ac:dyDescent="0.25">
      <c r="A494">
        <v>493</v>
      </c>
      <c r="B494" t="s">
        <v>500</v>
      </c>
      <c r="C494">
        <f t="shared" si="24"/>
        <v>17</v>
      </c>
      <c r="D494" s="1">
        <v>94</v>
      </c>
      <c r="E494">
        <v>98</v>
      </c>
      <c r="F494">
        <v>21.655999999999999</v>
      </c>
      <c r="G494">
        <v>98</v>
      </c>
      <c r="H494">
        <v>25.109000000000002</v>
      </c>
      <c r="I494">
        <v>98</v>
      </c>
      <c r="J494">
        <v>23.627800000000001</v>
      </c>
      <c r="K494" s="1" t="str">
        <f t="shared" si="22"/>
        <v>Worse</v>
      </c>
      <c r="L494" s="4">
        <f t="shared" si="23"/>
        <v>4.0816326530612242E-2</v>
      </c>
    </row>
    <row r="495" spans="1:12" x14ac:dyDescent="0.25">
      <c r="A495">
        <v>494</v>
      </c>
      <c r="B495" t="s">
        <v>501</v>
      </c>
      <c r="C495">
        <f t="shared" si="24"/>
        <v>18</v>
      </c>
      <c r="D495" s="1">
        <v>106</v>
      </c>
      <c r="E495">
        <v>106</v>
      </c>
      <c r="F495">
        <v>20.898</v>
      </c>
      <c r="G495">
        <v>106</v>
      </c>
      <c r="H495">
        <v>24.277000000000001</v>
      </c>
      <c r="I495">
        <v>106</v>
      </c>
      <c r="J495">
        <v>22.41</v>
      </c>
      <c r="K495" s="1" t="str">
        <f t="shared" si="22"/>
        <v>Equal</v>
      </c>
      <c r="L495" s="4">
        <f t="shared" si="23"/>
        <v>0</v>
      </c>
    </row>
    <row r="496" spans="1:12" x14ac:dyDescent="0.25">
      <c r="A496">
        <v>495</v>
      </c>
      <c r="B496" t="s">
        <v>502</v>
      </c>
      <c r="C496">
        <f t="shared" si="24"/>
        <v>19</v>
      </c>
      <c r="D496" s="1">
        <v>112</v>
      </c>
      <c r="E496">
        <v>112</v>
      </c>
      <c r="F496">
        <v>23.388999999999999</v>
      </c>
      <c r="G496">
        <v>112</v>
      </c>
      <c r="H496">
        <v>25.527000000000001</v>
      </c>
      <c r="I496">
        <v>112</v>
      </c>
      <c r="J496">
        <v>24.4573</v>
      </c>
      <c r="K496" s="1" t="str">
        <f t="shared" si="22"/>
        <v>Equal</v>
      </c>
      <c r="L496" s="4">
        <f t="shared" si="23"/>
        <v>0</v>
      </c>
    </row>
    <row r="497" spans="1:12" x14ac:dyDescent="0.25">
      <c r="A497">
        <v>496</v>
      </c>
      <c r="B497" t="s">
        <v>503</v>
      </c>
      <c r="C497">
        <f t="shared" si="24"/>
        <v>20</v>
      </c>
      <c r="D497" s="1">
        <v>105</v>
      </c>
      <c r="E497">
        <v>154</v>
      </c>
      <c r="F497">
        <v>23.677</v>
      </c>
      <c r="G497">
        <v>154</v>
      </c>
      <c r="H497">
        <v>26.422999999999998</v>
      </c>
      <c r="I497">
        <v>154</v>
      </c>
      <c r="J497">
        <v>24.9283</v>
      </c>
      <c r="K497" s="1" t="str">
        <f t="shared" si="22"/>
        <v>Worse</v>
      </c>
      <c r="L497" s="4">
        <f t="shared" si="23"/>
        <v>0.31818181818181818</v>
      </c>
    </row>
    <row r="498" spans="1:12" x14ac:dyDescent="0.25">
      <c r="A498">
        <v>497</v>
      </c>
      <c r="B498" t="s">
        <v>504</v>
      </c>
      <c r="C498">
        <f t="shared" si="24"/>
        <v>21</v>
      </c>
      <c r="D498" s="1">
        <v>103</v>
      </c>
      <c r="E498">
        <v>141</v>
      </c>
      <c r="F498">
        <v>23.082999999999998</v>
      </c>
      <c r="G498">
        <v>141</v>
      </c>
      <c r="H498">
        <v>27.481999999999999</v>
      </c>
      <c r="I498">
        <v>141</v>
      </c>
      <c r="J498">
        <v>25.350900000000003</v>
      </c>
      <c r="K498" s="1" t="str">
        <f t="shared" si="22"/>
        <v>Worse</v>
      </c>
      <c r="L498" s="4">
        <f t="shared" si="23"/>
        <v>0.26950354609929078</v>
      </c>
    </row>
    <row r="499" spans="1:12" x14ac:dyDescent="0.25">
      <c r="A499">
        <v>498</v>
      </c>
      <c r="B499" t="s">
        <v>505</v>
      </c>
      <c r="C499">
        <f t="shared" si="24"/>
        <v>22</v>
      </c>
      <c r="D499" s="1">
        <v>95</v>
      </c>
      <c r="E499">
        <v>169</v>
      </c>
      <c r="F499">
        <v>24.163</v>
      </c>
      <c r="G499">
        <v>169</v>
      </c>
      <c r="H499">
        <v>27.556000000000001</v>
      </c>
      <c r="I499">
        <v>169</v>
      </c>
      <c r="J499">
        <v>25.843700000000002</v>
      </c>
      <c r="K499" s="1" t="str">
        <f t="shared" si="22"/>
        <v>Worse</v>
      </c>
      <c r="L499" s="4">
        <f t="shared" si="23"/>
        <v>0.43786982248520712</v>
      </c>
    </row>
    <row r="500" spans="1:12" x14ac:dyDescent="0.25">
      <c r="A500">
        <v>499</v>
      </c>
      <c r="B500" t="s">
        <v>506</v>
      </c>
      <c r="C500">
        <f t="shared" si="24"/>
        <v>23</v>
      </c>
      <c r="D500" s="1">
        <v>108</v>
      </c>
      <c r="E500">
        <v>178</v>
      </c>
      <c r="F500">
        <v>24.198</v>
      </c>
      <c r="G500">
        <v>178</v>
      </c>
      <c r="H500">
        <v>26.559000000000001</v>
      </c>
      <c r="I500">
        <v>178</v>
      </c>
      <c r="J500">
        <v>25.558400000000002</v>
      </c>
      <c r="K500" s="1" t="str">
        <f t="shared" si="22"/>
        <v>Worse</v>
      </c>
      <c r="L500" s="4">
        <f t="shared" si="23"/>
        <v>0.39325842696629215</v>
      </c>
    </row>
    <row r="501" spans="1:12" x14ac:dyDescent="0.25">
      <c r="A501">
        <v>500</v>
      </c>
      <c r="B501" t="s">
        <v>507</v>
      </c>
      <c r="C501">
        <f t="shared" si="24"/>
        <v>24</v>
      </c>
      <c r="D501" s="1">
        <v>117</v>
      </c>
      <c r="E501">
        <v>211</v>
      </c>
      <c r="F501">
        <v>24.081</v>
      </c>
      <c r="G501">
        <v>211</v>
      </c>
      <c r="H501">
        <v>28.085000000000001</v>
      </c>
      <c r="I501">
        <v>211</v>
      </c>
      <c r="J501">
        <v>26.3171</v>
      </c>
      <c r="K501" s="1" t="str">
        <f t="shared" si="22"/>
        <v>Worse</v>
      </c>
      <c r="L501" s="4">
        <f t="shared" si="23"/>
        <v>0.44549763033175355</v>
      </c>
    </row>
    <row r="502" spans="1:12" x14ac:dyDescent="0.25">
      <c r="D502" s="1"/>
      <c r="K502" s="1"/>
      <c r="L502" s="4"/>
    </row>
  </sheetData>
  <conditionalFormatting sqref="K2:L502">
    <cfRule type="cellIs" dxfId="15" priority="7" stopIfTrue="1" operator="equal">
      <formula>"Better"</formula>
    </cfRule>
  </conditionalFormatting>
  <conditionalFormatting sqref="K2:L502">
    <cfRule type="cellIs" dxfId="13" priority="6" stopIfTrue="1" operator="equal">
      <formula>"Equal"</formula>
    </cfRule>
  </conditionalFormatting>
  <conditionalFormatting sqref="K2:L502">
    <cfRule type="cellIs" dxfId="11" priority="5" stopIfTrue="1" operator="equal">
      <formula>"Equal"</formula>
    </cfRule>
  </conditionalFormatting>
  <conditionalFormatting sqref="K2:L502">
    <cfRule type="cellIs" dxfId="9" priority="8" stopIfTrue="1" operator="equal">
      <formula>"Worse"</formula>
    </cfRule>
  </conditionalFormatting>
  <conditionalFormatting sqref="L2:L502">
    <cfRule type="cellIs" dxfId="7" priority="1" operator="greaterThan">
      <formula>0.1</formula>
    </cfRule>
    <cfRule type="cellIs" dxfId="6" priority="2" operator="greaterThan">
      <formula>10</formula>
    </cfRule>
    <cfRule type="cellIs" dxfId="5" priority="3" operator="greaterThan">
      <formula>10</formula>
    </cfRule>
    <cfRule type="cellIs" dxfId="4" priority="4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2015-12-01T23:46:07Z</dcterms:created>
  <dcterms:modified xsi:type="dcterms:W3CDTF">2015-12-02T06:22:46Z</dcterms:modified>
</cp:coreProperties>
</file>