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OneDrive\Desktop\"/>
    </mc:Choice>
  </mc:AlternateContent>
  <xr:revisionPtr revIDLastSave="0" documentId="8_{7D0C4A97-822D-499D-AD1F-D45AB6343307}" xr6:coauthVersionLast="47" xr6:coauthVersionMax="47" xr10:uidLastSave="{00000000-0000-0000-0000-000000000000}"/>
  <bookViews>
    <workbookView xWindow="-120" yWindow="-120" windowWidth="29040" windowHeight="15720" xr2:uid="{837B08D6-7867-4143-ADB2-E49777C82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</calcChain>
</file>

<file path=xl/sharedStrings.xml><?xml version="1.0" encoding="utf-8"?>
<sst xmlns="http://schemas.openxmlformats.org/spreadsheetml/2006/main" count="50" uniqueCount="21">
  <si>
    <t>Optimizer</t>
  </si>
  <si>
    <t>Setting ID</t>
  </si>
  <si>
    <t>Avg Train</t>
  </si>
  <si>
    <t>Avg</t>
  </si>
  <si>
    <t>Max</t>
  </si>
  <si>
    <t>Min</t>
  </si>
  <si>
    <t>Std</t>
  </si>
  <si>
    <t>Underperform (%)</t>
  </si>
  <si>
    <t>ABC</t>
  </si>
  <si>
    <t>PSO</t>
  </si>
  <si>
    <t>GWO</t>
  </si>
  <si>
    <t>WOA</t>
  </si>
  <si>
    <t>FA</t>
  </si>
  <si>
    <t>CS</t>
  </si>
  <si>
    <t>SA</t>
  </si>
  <si>
    <t>Buys</t>
  </si>
  <si>
    <t>Sells</t>
  </si>
  <si>
    <t>Converg</t>
  </si>
  <si>
    <t>Timeframe (h)</t>
  </si>
  <si>
    <t>Drawdown (%)</t>
  </si>
  <si>
    <t>ExecTime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</si>
</sst>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1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9CBEC4-C9CB-40F8-B231-A15747ADEE21}" name="Table1" displayName="Table1" ref="C1:O36" headerRowDxfId="14" dataDxfId="13">
  <autoFilter ref="C1:O36" xr:uid="{209CBEC4-C9CB-40F8-B231-A15747ADEE2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428F8673-54C5-4AB7-B481-E92A311700BD}" name="Optimizer" totalsRowLabel="Total" dataDxfId="12">
      <calculatedColumnFormula>_xlfn.CONCAT(A2, " (", B2, ")")</calculatedColumnFormula>
    </tableColumn>
    <tableColumn id="2" xr3:uid="{437DE3D9-C866-4419-8FF2-96A2A1F32F6B}" name="Avg Train" dataDxfId="11"/>
    <tableColumn id="3" xr3:uid="{A315DE3B-C1E5-40F5-BFC5-6DA4A6963149}" name="Avg" dataDxfId="10"/>
    <tableColumn id="4" xr3:uid="{0F65B661-78C8-4F9B-83B0-A150259A2363}" name="Max" dataDxfId="9"/>
    <tableColumn id="5" xr3:uid="{44D4BE7A-4E83-4AB1-8BCB-CCB4A6660252}" name="Min" dataDxfId="8"/>
    <tableColumn id="6" xr3:uid="{036524B5-8157-48CD-8C79-21E493D4B706}" name="Std" dataDxfId="7"/>
    <tableColumn id="7" xr3:uid="{9562F573-068D-400B-BB09-0C5F3EEC385F}" name="Buys" dataDxfId="6"/>
    <tableColumn id="8" xr3:uid="{13088648-09B3-4334-8DBE-493B6D4DD0B9}" name="Sells" dataDxfId="5"/>
    <tableColumn id="9" xr3:uid="{276D632F-983E-4097-913B-CAA8ADB9F0FB}" name="Converg" dataDxfId="4"/>
    <tableColumn id="10" xr3:uid="{BCFD8734-B7A7-4253-AE76-E85F19C30B40}" name="Timeframe (h)" dataDxfId="3"/>
    <tableColumn id="11" xr3:uid="{66F7A593-77DF-44A2-8352-9CF98C59CD90}" name="Underperform (%)" dataDxfId="2"/>
    <tableColumn id="12" xr3:uid="{23A69AA0-2942-4567-82C9-C579C9A9D63B}" name="Drawdown (%)" dataDxfId="1"/>
    <tableColumn id="13" xr3:uid="{0FD2C697-BDEB-4C7E-A0F6-0A95A8AABCC1}" name="ExecTime (s)" totalsRowFunction="sum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AE73-0F29-44EE-8344-050CE76F0AE0}">
  <dimension ref="A1:O36"/>
  <sheetViews>
    <sheetView tabSelected="1" workbookViewId="0">
      <selection activeCell="U13" sqref="U13"/>
    </sheetView>
  </sheetViews>
  <sheetFormatPr defaultRowHeight="15" x14ac:dyDescent="0.25"/>
  <cols>
    <col min="1" max="1" width="11.85546875" customWidth="1"/>
    <col min="2" max="2" width="11.140625" customWidth="1"/>
    <col min="3" max="3" width="10.28515625" customWidth="1"/>
    <col min="4" max="4" width="9.85546875" customWidth="1"/>
    <col min="7" max="7" width="6.7109375" customWidth="1"/>
    <col min="9" max="10" width="6.28515625" customWidth="1"/>
    <col min="11" max="11" width="9.42578125" customWidth="1"/>
    <col min="12" max="12" width="14" customWidth="1"/>
    <col min="13" max="13" width="18" customWidth="1"/>
    <col min="14" max="14" width="14.42578125" customWidth="1"/>
    <col min="15" max="15" width="12.140625" customWidth="1"/>
  </cols>
  <sheetData>
    <row r="1" spans="1:15" x14ac:dyDescent="0.25">
      <c r="A1" t="s">
        <v>0</v>
      </c>
      <c r="B1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7</v>
      </c>
      <c r="N1" s="2" t="s">
        <v>19</v>
      </c>
      <c r="O1" s="3" t="s">
        <v>20</v>
      </c>
    </row>
    <row r="2" spans="1:15" x14ac:dyDescent="0.25">
      <c r="A2" t="s">
        <v>8</v>
      </c>
      <c r="B2" s="1">
        <v>1</v>
      </c>
      <c r="C2" s="4" t="str">
        <f>_xlfn.CONCAT(A2, " (", B2, ")")</f>
        <v>ABC (1)</v>
      </c>
      <c r="D2" s="4">
        <v>2431.3200000000002</v>
      </c>
      <c r="E2" s="4">
        <v>2533.5700000000002</v>
      </c>
      <c r="F2" s="4">
        <v>5245.7</v>
      </c>
      <c r="G2" s="4">
        <v>1000</v>
      </c>
      <c r="H2" s="4">
        <v>1359.79</v>
      </c>
      <c r="I2" s="4">
        <v>4.2</v>
      </c>
      <c r="J2" s="4">
        <v>4.5</v>
      </c>
      <c r="K2" s="4">
        <v>60</v>
      </c>
      <c r="L2" s="4">
        <v>168</v>
      </c>
      <c r="M2" s="4">
        <v>30</v>
      </c>
      <c r="N2" s="4">
        <v>13.78</v>
      </c>
      <c r="O2" s="4">
        <v>0.37</v>
      </c>
    </row>
    <row r="3" spans="1:15" x14ac:dyDescent="0.25">
      <c r="A3" t="s">
        <v>8</v>
      </c>
      <c r="B3" s="1">
        <v>2</v>
      </c>
      <c r="C3" s="4" t="str">
        <f t="shared" ref="C3:C36" si="0">_xlfn.CONCAT(A3, " (", B3, ")")</f>
        <v>ABC (2)</v>
      </c>
      <c r="D3" s="4">
        <v>2452.84</v>
      </c>
      <c r="E3" s="4">
        <v>3382.41</v>
      </c>
      <c r="F3" s="4">
        <v>5757.78</v>
      </c>
      <c r="G3" s="4">
        <v>1000</v>
      </c>
      <c r="H3" s="4">
        <v>1564.54</v>
      </c>
      <c r="I3" s="4">
        <v>4.9000000000000004</v>
      </c>
      <c r="J3" s="4">
        <v>5.0999999999999996</v>
      </c>
      <c r="K3" s="4">
        <v>30</v>
      </c>
      <c r="L3" s="4">
        <v>72</v>
      </c>
      <c r="M3" s="4">
        <v>20</v>
      </c>
      <c r="N3" s="4">
        <v>14.82</v>
      </c>
      <c r="O3" s="4">
        <v>0.4</v>
      </c>
    </row>
    <row r="4" spans="1:15" x14ac:dyDescent="0.25">
      <c r="A4" t="s">
        <v>8</v>
      </c>
      <c r="B4" s="1">
        <v>3</v>
      </c>
      <c r="C4" s="4" t="str">
        <f t="shared" si="0"/>
        <v>ABC (3)</v>
      </c>
      <c r="D4" s="4">
        <v>2504.06</v>
      </c>
      <c r="E4" s="4">
        <v>3221.52</v>
      </c>
      <c r="F4" s="4">
        <v>5141.8900000000003</v>
      </c>
      <c r="G4" s="4">
        <v>1000</v>
      </c>
      <c r="H4" s="4">
        <v>1092.93</v>
      </c>
      <c r="I4" s="4">
        <v>4.3</v>
      </c>
      <c r="J4" s="4">
        <v>4.4000000000000004</v>
      </c>
      <c r="K4" s="4">
        <v>20</v>
      </c>
      <c r="L4" s="4">
        <v>72</v>
      </c>
      <c r="M4" s="4">
        <v>10</v>
      </c>
      <c r="N4" s="4">
        <v>17.88</v>
      </c>
      <c r="O4" s="4">
        <v>0.4</v>
      </c>
    </row>
    <row r="5" spans="1:15" x14ac:dyDescent="0.25">
      <c r="A5" t="s">
        <v>8</v>
      </c>
      <c r="B5" s="1">
        <v>4</v>
      </c>
      <c r="C5" s="4" t="str">
        <f t="shared" si="0"/>
        <v>ABC (4)</v>
      </c>
      <c r="D5" s="4">
        <v>2512.66</v>
      </c>
      <c r="E5" s="4">
        <v>3296.13</v>
      </c>
      <c r="F5" s="4">
        <v>7231.86</v>
      </c>
      <c r="G5" s="4">
        <v>1000</v>
      </c>
      <c r="H5" s="4">
        <v>1580.28</v>
      </c>
      <c r="I5" s="4">
        <v>4.3</v>
      </c>
      <c r="J5" s="4">
        <v>4.3</v>
      </c>
      <c r="K5" s="4">
        <v>15</v>
      </c>
      <c r="L5" s="4">
        <v>168</v>
      </c>
      <c r="M5" s="4">
        <v>10</v>
      </c>
      <c r="N5" s="4">
        <v>17.87</v>
      </c>
      <c r="O5" s="4">
        <v>0.41</v>
      </c>
    </row>
    <row r="6" spans="1:15" x14ac:dyDescent="0.25">
      <c r="A6" t="s">
        <v>8</v>
      </c>
      <c r="B6" s="1">
        <v>5</v>
      </c>
      <c r="C6" s="4" t="str">
        <f t="shared" si="0"/>
        <v>ABC (5)</v>
      </c>
      <c r="D6" s="4">
        <v>2565.17</v>
      </c>
      <c r="E6" s="4">
        <v>2669.28</v>
      </c>
      <c r="F6" s="4">
        <v>6457.76</v>
      </c>
      <c r="G6" s="4">
        <v>1000</v>
      </c>
      <c r="H6" s="4">
        <v>1586.79</v>
      </c>
      <c r="I6" s="4">
        <v>3.7</v>
      </c>
      <c r="J6" s="4">
        <v>4</v>
      </c>
      <c r="K6" s="4">
        <v>10</v>
      </c>
      <c r="L6" s="4">
        <v>72</v>
      </c>
      <c r="M6" s="4">
        <v>30</v>
      </c>
      <c r="N6" s="4">
        <v>14.84</v>
      </c>
      <c r="O6" s="4">
        <v>0.44</v>
      </c>
    </row>
    <row r="7" spans="1:15" x14ac:dyDescent="0.25">
      <c r="A7" t="s">
        <v>9</v>
      </c>
      <c r="B7" s="1">
        <v>1</v>
      </c>
      <c r="C7" s="4" t="str">
        <f t="shared" si="0"/>
        <v>PSO (1)</v>
      </c>
      <c r="D7" s="4">
        <v>2421.79</v>
      </c>
      <c r="E7" s="4">
        <v>2578.9499999999998</v>
      </c>
      <c r="F7" s="4">
        <v>5446.23</v>
      </c>
      <c r="G7" s="4">
        <v>1000</v>
      </c>
      <c r="H7" s="4">
        <v>1787.82</v>
      </c>
      <c r="I7" s="4">
        <v>2.9</v>
      </c>
      <c r="J7" s="4">
        <v>3.3</v>
      </c>
      <c r="K7" s="4">
        <v>60</v>
      </c>
      <c r="L7" s="4">
        <v>72</v>
      </c>
      <c r="M7" s="4">
        <v>50</v>
      </c>
      <c r="N7" s="4">
        <v>9.4</v>
      </c>
      <c r="O7" s="4">
        <v>0.22</v>
      </c>
    </row>
    <row r="8" spans="1:15" x14ac:dyDescent="0.25">
      <c r="A8" t="s">
        <v>9</v>
      </c>
      <c r="B8" s="1">
        <v>2</v>
      </c>
      <c r="C8" s="4" t="str">
        <f t="shared" si="0"/>
        <v>PSO (2)</v>
      </c>
      <c r="D8" s="4">
        <v>2626.35</v>
      </c>
      <c r="E8" s="4">
        <v>2693.7</v>
      </c>
      <c r="F8" s="4">
        <v>5298.44</v>
      </c>
      <c r="G8" s="4">
        <v>1000</v>
      </c>
      <c r="H8" s="4">
        <v>1588.56</v>
      </c>
      <c r="I8" s="4">
        <v>3.9</v>
      </c>
      <c r="J8" s="4">
        <v>4.3</v>
      </c>
      <c r="K8" s="4">
        <v>30</v>
      </c>
      <c r="L8" s="4">
        <v>72</v>
      </c>
      <c r="M8" s="4">
        <v>40</v>
      </c>
      <c r="N8" s="4">
        <v>15.34</v>
      </c>
      <c r="O8" s="4">
        <v>0.15</v>
      </c>
    </row>
    <row r="9" spans="1:15" x14ac:dyDescent="0.25">
      <c r="A9" t="s">
        <v>9</v>
      </c>
      <c r="B9" s="1">
        <v>3</v>
      </c>
      <c r="C9" s="4" t="str">
        <f t="shared" si="0"/>
        <v>PSO (3)</v>
      </c>
      <c r="D9" s="4">
        <v>2748.35</v>
      </c>
      <c r="E9" s="4">
        <v>2529.23</v>
      </c>
      <c r="F9" s="4">
        <v>4547.01</v>
      </c>
      <c r="G9" s="4">
        <v>1000</v>
      </c>
      <c r="H9" s="4">
        <v>1161.24</v>
      </c>
      <c r="I9" s="4">
        <v>3.7</v>
      </c>
      <c r="J9" s="4">
        <v>4</v>
      </c>
      <c r="K9" s="4">
        <v>20</v>
      </c>
      <c r="L9" s="4">
        <v>72</v>
      </c>
      <c r="M9" s="4">
        <v>30</v>
      </c>
      <c r="N9" s="4">
        <v>18.68</v>
      </c>
      <c r="O9" s="4">
        <v>0.16</v>
      </c>
    </row>
    <row r="10" spans="1:15" x14ac:dyDescent="0.25">
      <c r="A10" t="s">
        <v>9</v>
      </c>
      <c r="B10" s="1">
        <v>4</v>
      </c>
      <c r="C10" s="4" t="str">
        <f t="shared" si="0"/>
        <v>PSO (4)</v>
      </c>
      <c r="D10" s="4">
        <v>2709.41</v>
      </c>
      <c r="E10" s="4">
        <v>2559.73</v>
      </c>
      <c r="F10" s="4">
        <v>4779.6099999999997</v>
      </c>
      <c r="G10" s="4">
        <v>1000</v>
      </c>
      <c r="H10" s="4">
        <v>1375.62</v>
      </c>
      <c r="I10" s="4">
        <v>3.5</v>
      </c>
      <c r="J10" s="4">
        <v>3.9</v>
      </c>
      <c r="K10" s="4">
        <v>15</v>
      </c>
      <c r="L10" s="4">
        <v>72</v>
      </c>
      <c r="M10" s="4">
        <v>40</v>
      </c>
      <c r="N10" s="4">
        <v>15.03</v>
      </c>
      <c r="O10" s="4">
        <v>0.17</v>
      </c>
    </row>
    <row r="11" spans="1:15" x14ac:dyDescent="0.25">
      <c r="A11" t="s">
        <v>9</v>
      </c>
      <c r="B11" s="1">
        <v>5</v>
      </c>
      <c r="C11" s="4" t="str">
        <f t="shared" si="0"/>
        <v>PSO (5)</v>
      </c>
      <c r="D11" s="4">
        <v>2668.17</v>
      </c>
      <c r="E11" s="4">
        <v>2469.29</v>
      </c>
      <c r="F11" s="4">
        <v>4779.6099999999997</v>
      </c>
      <c r="G11" s="4">
        <v>1000</v>
      </c>
      <c r="H11" s="4">
        <v>1315.46</v>
      </c>
      <c r="I11" s="4">
        <v>3.5</v>
      </c>
      <c r="J11" s="4">
        <v>3.9</v>
      </c>
      <c r="K11" s="4">
        <v>10</v>
      </c>
      <c r="L11" s="4">
        <v>72</v>
      </c>
      <c r="M11" s="4">
        <v>40</v>
      </c>
      <c r="N11" s="4">
        <v>17.03</v>
      </c>
      <c r="O11" s="4">
        <v>0.18</v>
      </c>
    </row>
    <row r="12" spans="1:15" x14ac:dyDescent="0.25">
      <c r="A12" t="s">
        <v>10</v>
      </c>
      <c r="B12" s="1">
        <v>1</v>
      </c>
      <c r="C12" s="4" t="str">
        <f t="shared" si="0"/>
        <v>GWO (1)</v>
      </c>
      <c r="D12" s="4">
        <v>1830.88</v>
      </c>
      <c r="E12" s="4">
        <v>1612.36</v>
      </c>
      <c r="F12" s="4">
        <v>3733.04</v>
      </c>
      <c r="G12" s="4">
        <v>1000</v>
      </c>
      <c r="H12" s="4">
        <v>876.12</v>
      </c>
      <c r="I12" s="4">
        <v>7.4</v>
      </c>
      <c r="J12" s="4">
        <v>7.9</v>
      </c>
      <c r="K12" s="4">
        <v>60</v>
      </c>
      <c r="L12" s="4">
        <v>72</v>
      </c>
      <c r="M12" s="4">
        <v>60</v>
      </c>
      <c r="N12" s="4">
        <v>12.6</v>
      </c>
      <c r="O12" s="4">
        <v>0.26</v>
      </c>
    </row>
    <row r="13" spans="1:15" x14ac:dyDescent="0.25">
      <c r="A13" t="s">
        <v>10</v>
      </c>
      <c r="B13" s="1">
        <v>2</v>
      </c>
      <c r="C13" s="4" t="str">
        <f t="shared" si="0"/>
        <v>GWO (2)</v>
      </c>
      <c r="D13" s="4">
        <v>1931.61</v>
      </c>
      <c r="E13" s="4">
        <v>1522.54</v>
      </c>
      <c r="F13" s="4">
        <v>3499.04</v>
      </c>
      <c r="G13" s="4">
        <v>1000</v>
      </c>
      <c r="H13" s="4">
        <v>869.82</v>
      </c>
      <c r="I13" s="4">
        <v>9.8000000000000007</v>
      </c>
      <c r="J13" s="4">
        <v>10.4</v>
      </c>
      <c r="K13" s="4">
        <v>30</v>
      </c>
      <c r="L13" s="4">
        <v>72</v>
      </c>
      <c r="M13" s="4">
        <v>70</v>
      </c>
      <c r="N13" s="4">
        <v>12.34</v>
      </c>
      <c r="O13" s="4">
        <v>0.28999999999999998</v>
      </c>
    </row>
    <row r="14" spans="1:15" x14ac:dyDescent="0.25">
      <c r="A14" t="s">
        <v>10</v>
      </c>
      <c r="B14" s="1">
        <v>3</v>
      </c>
      <c r="C14" s="4" t="str">
        <f t="shared" si="0"/>
        <v>GWO (3)</v>
      </c>
      <c r="D14" s="4">
        <v>2108.2600000000002</v>
      </c>
      <c r="E14" s="4">
        <v>2286.67</v>
      </c>
      <c r="F14" s="4">
        <v>4809.04</v>
      </c>
      <c r="G14" s="4">
        <v>1000</v>
      </c>
      <c r="H14" s="4">
        <v>1312.42</v>
      </c>
      <c r="I14" s="4">
        <v>6.8</v>
      </c>
      <c r="J14" s="4">
        <v>7.2</v>
      </c>
      <c r="K14" s="4">
        <v>20</v>
      </c>
      <c r="L14" s="4">
        <v>72</v>
      </c>
      <c r="M14" s="4">
        <v>40</v>
      </c>
      <c r="N14" s="4">
        <v>12.8</v>
      </c>
      <c r="O14" s="4">
        <v>0.27</v>
      </c>
    </row>
    <row r="15" spans="1:15" x14ac:dyDescent="0.25">
      <c r="A15" t="s">
        <v>10</v>
      </c>
      <c r="B15" s="1">
        <v>4</v>
      </c>
      <c r="C15" s="4" t="str">
        <f t="shared" si="0"/>
        <v>GWO (4)</v>
      </c>
      <c r="D15" s="4">
        <v>2359.27</v>
      </c>
      <c r="E15" s="4">
        <v>1624.52</v>
      </c>
      <c r="F15" s="4">
        <v>3327.37</v>
      </c>
      <c r="G15" s="4">
        <v>1000</v>
      </c>
      <c r="H15" s="4">
        <v>958.89</v>
      </c>
      <c r="I15" s="4">
        <v>6.5</v>
      </c>
      <c r="J15" s="4">
        <v>7.2</v>
      </c>
      <c r="K15" s="4">
        <v>15</v>
      </c>
      <c r="L15" s="4">
        <v>72</v>
      </c>
      <c r="M15" s="4">
        <v>70</v>
      </c>
      <c r="N15" s="4">
        <v>12.47</v>
      </c>
      <c r="O15" s="4">
        <v>0.25</v>
      </c>
    </row>
    <row r="16" spans="1:15" x14ac:dyDescent="0.25">
      <c r="A16" t="s">
        <v>10</v>
      </c>
      <c r="B16" s="1">
        <v>5</v>
      </c>
      <c r="C16" s="4" t="str">
        <f t="shared" si="0"/>
        <v>GWO (5)</v>
      </c>
      <c r="D16" s="4">
        <v>2518.0300000000002</v>
      </c>
      <c r="E16" s="4">
        <v>1395.62</v>
      </c>
      <c r="F16" s="4">
        <v>3673.79</v>
      </c>
      <c r="G16" s="4">
        <v>1000</v>
      </c>
      <c r="H16" s="4">
        <v>850.21</v>
      </c>
      <c r="I16" s="4">
        <v>5.0999999999999996</v>
      </c>
      <c r="J16" s="4">
        <v>6.6</v>
      </c>
      <c r="K16" s="4">
        <v>10</v>
      </c>
      <c r="L16" s="4">
        <v>72</v>
      </c>
      <c r="M16" s="4">
        <v>80</v>
      </c>
      <c r="N16" s="4">
        <v>13.06</v>
      </c>
      <c r="O16" s="4">
        <v>0.28999999999999998</v>
      </c>
    </row>
    <row r="17" spans="1:15" x14ac:dyDescent="0.25">
      <c r="A17" t="s">
        <v>11</v>
      </c>
      <c r="B17" s="1">
        <v>1</v>
      </c>
      <c r="C17" s="4" t="str">
        <f t="shared" si="0"/>
        <v>WOA (1)</v>
      </c>
      <c r="D17" s="4">
        <v>2419.6</v>
      </c>
      <c r="E17" s="4">
        <v>1219.08</v>
      </c>
      <c r="F17" s="4">
        <v>3190.79</v>
      </c>
      <c r="G17" s="4">
        <v>1000</v>
      </c>
      <c r="H17" s="4">
        <v>657.24</v>
      </c>
      <c r="I17" s="4">
        <v>4.2</v>
      </c>
      <c r="J17" s="4">
        <v>5.0999999999999996</v>
      </c>
      <c r="K17" s="4">
        <v>60</v>
      </c>
      <c r="L17" s="4">
        <v>72</v>
      </c>
      <c r="M17" s="4">
        <v>90</v>
      </c>
      <c r="N17" s="4">
        <v>10.07</v>
      </c>
      <c r="O17" s="4">
        <v>0.15</v>
      </c>
    </row>
    <row r="18" spans="1:15" x14ac:dyDescent="0.25">
      <c r="A18" t="s">
        <v>11</v>
      </c>
      <c r="B18" s="1">
        <v>2</v>
      </c>
      <c r="C18" s="4" t="str">
        <f t="shared" si="0"/>
        <v>WOA (2)</v>
      </c>
      <c r="D18" s="4">
        <v>2563.2600000000002</v>
      </c>
      <c r="E18" s="4">
        <v>2187.94</v>
      </c>
      <c r="F18" s="4">
        <v>4493.63</v>
      </c>
      <c r="G18" s="4">
        <v>1000</v>
      </c>
      <c r="H18" s="4">
        <v>1471.22</v>
      </c>
      <c r="I18" s="4">
        <v>3.4</v>
      </c>
      <c r="J18" s="4">
        <v>4</v>
      </c>
      <c r="K18" s="4">
        <v>30</v>
      </c>
      <c r="L18" s="4">
        <v>72</v>
      </c>
      <c r="M18" s="4">
        <v>60</v>
      </c>
      <c r="N18" s="4">
        <v>13.46</v>
      </c>
      <c r="O18" s="4">
        <v>0.16</v>
      </c>
    </row>
    <row r="19" spans="1:15" x14ac:dyDescent="0.25">
      <c r="A19" t="s">
        <v>11</v>
      </c>
      <c r="B19" s="1">
        <v>3</v>
      </c>
      <c r="C19" s="4" t="str">
        <f t="shared" si="0"/>
        <v>WOA (3)</v>
      </c>
      <c r="D19" s="4">
        <v>2598.48</v>
      </c>
      <c r="E19" s="4">
        <v>2754.37</v>
      </c>
      <c r="F19" s="4">
        <v>7798.9</v>
      </c>
      <c r="G19" s="4">
        <v>1000</v>
      </c>
      <c r="H19" s="4">
        <v>2124.77</v>
      </c>
      <c r="I19" s="4">
        <v>3.7</v>
      </c>
      <c r="J19" s="4">
        <v>4.2</v>
      </c>
      <c r="K19" s="4">
        <v>20</v>
      </c>
      <c r="L19" s="4">
        <v>72</v>
      </c>
      <c r="M19" s="4">
        <v>50</v>
      </c>
      <c r="N19" s="4">
        <v>12.95</v>
      </c>
      <c r="O19" s="4">
        <v>0.17</v>
      </c>
    </row>
    <row r="20" spans="1:15" x14ac:dyDescent="0.25">
      <c r="A20" t="s">
        <v>11</v>
      </c>
      <c r="B20" s="1">
        <v>4</v>
      </c>
      <c r="C20" s="4" t="str">
        <f>_xlfn.CONCAT(A20, " (", B20, ")")</f>
        <v>WOA (4)</v>
      </c>
      <c r="D20" s="4">
        <v>2618.2399999999998</v>
      </c>
      <c r="E20" s="4">
        <v>2708.16</v>
      </c>
      <c r="F20" s="4">
        <v>5066.59</v>
      </c>
      <c r="G20" s="4">
        <v>1000</v>
      </c>
      <c r="H20" s="4">
        <v>1556.64</v>
      </c>
      <c r="I20" s="4">
        <v>4.3</v>
      </c>
      <c r="J20" s="4">
        <v>4.7</v>
      </c>
      <c r="K20" s="4">
        <v>15</v>
      </c>
      <c r="L20" s="4">
        <v>72</v>
      </c>
      <c r="M20" s="4">
        <v>40</v>
      </c>
      <c r="N20" s="4">
        <v>15.43</v>
      </c>
      <c r="O20" s="4">
        <v>0.18</v>
      </c>
    </row>
    <row r="21" spans="1:15" x14ac:dyDescent="0.25">
      <c r="A21" t="s">
        <v>11</v>
      </c>
      <c r="B21" s="1">
        <v>5</v>
      </c>
      <c r="C21" s="4" t="str">
        <f t="shared" si="0"/>
        <v>WOA (5)</v>
      </c>
      <c r="D21" s="4">
        <v>2699.98</v>
      </c>
      <c r="E21" s="4">
        <v>3032.9</v>
      </c>
      <c r="F21" s="4">
        <v>6643.86</v>
      </c>
      <c r="G21" s="4">
        <v>1000</v>
      </c>
      <c r="H21" s="4">
        <v>1773.2</v>
      </c>
      <c r="I21" s="4">
        <v>4.0999999999999996</v>
      </c>
      <c r="J21" s="4">
        <v>4.4000000000000004</v>
      </c>
      <c r="K21" s="4">
        <v>10</v>
      </c>
      <c r="L21" s="4">
        <v>72</v>
      </c>
      <c r="M21" s="4">
        <v>30</v>
      </c>
      <c r="N21" s="4">
        <v>15.47</v>
      </c>
      <c r="O21" s="4">
        <v>0.19</v>
      </c>
    </row>
    <row r="22" spans="1:15" x14ac:dyDescent="0.25">
      <c r="A22" t="s">
        <v>12</v>
      </c>
      <c r="B22" s="1">
        <v>1</v>
      </c>
      <c r="C22" s="4" t="str">
        <f t="shared" si="0"/>
        <v>FA (1)</v>
      </c>
      <c r="D22" s="4">
        <v>1777.31</v>
      </c>
      <c r="E22" s="4">
        <v>2355.52</v>
      </c>
      <c r="F22" s="4">
        <v>3978.44</v>
      </c>
      <c r="G22" s="4">
        <v>1000</v>
      </c>
      <c r="H22" s="4">
        <v>1125.43</v>
      </c>
      <c r="I22" s="4">
        <v>3.8</v>
      </c>
      <c r="J22" s="4">
        <v>4</v>
      </c>
      <c r="K22" s="4">
        <v>60</v>
      </c>
      <c r="L22" s="4">
        <v>72</v>
      </c>
      <c r="M22" s="4">
        <v>30</v>
      </c>
      <c r="N22" s="4">
        <v>11.66</v>
      </c>
      <c r="O22" s="4">
        <v>0.57999999999999996</v>
      </c>
    </row>
    <row r="23" spans="1:15" x14ac:dyDescent="0.25">
      <c r="A23" t="s">
        <v>12</v>
      </c>
      <c r="B23" s="1">
        <v>2</v>
      </c>
      <c r="C23" s="4" t="str">
        <f t="shared" si="0"/>
        <v>FA (2)</v>
      </c>
      <c r="D23" s="4">
        <v>2162.71</v>
      </c>
      <c r="E23" s="4">
        <v>2178.5100000000002</v>
      </c>
      <c r="F23" s="4">
        <v>3406.94</v>
      </c>
      <c r="G23" s="4">
        <v>1000</v>
      </c>
      <c r="H23" s="4">
        <v>1056.05</v>
      </c>
      <c r="I23" s="4">
        <v>4.0999999999999996</v>
      </c>
      <c r="J23" s="4">
        <v>4.5</v>
      </c>
      <c r="K23" s="4">
        <v>30</v>
      </c>
      <c r="L23" s="4">
        <v>72</v>
      </c>
      <c r="M23" s="4">
        <v>40</v>
      </c>
      <c r="N23" s="4">
        <v>11.43</v>
      </c>
      <c r="O23" s="4">
        <v>1.91</v>
      </c>
    </row>
    <row r="24" spans="1:15" x14ac:dyDescent="0.25">
      <c r="A24" t="s">
        <v>12</v>
      </c>
      <c r="B24" s="1">
        <v>3</v>
      </c>
      <c r="C24" s="4" t="str">
        <f t="shared" si="0"/>
        <v>FA (3)</v>
      </c>
      <c r="D24" s="4">
        <v>2311.9499999999998</v>
      </c>
      <c r="E24" s="4">
        <v>2754.4</v>
      </c>
      <c r="F24" s="4">
        <v>5870.39</v>
      </c>
      <c r="G24" s="4">
        <v>1000</v>
      </c>
      <c r="H24" s="4">
        <v>1535.33</v>
      </c>
      <c r="I24" s="4">
        <v>4.4000000000000004</v>
      </c>
      <c r="J24" s="4">
        <v>4.7</v>
      </c>
      <c r="K24" s="4">
        <v>20</v>
      </c>
      <c r="L24" s="4">
        <v>72</v>
      </c>
      <c r="M24" s="4">
        <v>30</v>
      </c>
      <c r="N24" s="4">
        <v>11.97</v>
      </c>
      <c r="O24" s="4">
        <v>2.71</v>
      </c>
    </row>
    <row r="25" spans="1:15" x14ac:dyDescent="0.25">
      <c r="A25" t="s">
        <v>12</v>
      </c>
      <c r="B25" s="1">
        <v>4</v>
      </c>
      <c r="C25" s="4" t="str">
        <f t="shared" si="0"/>
        <v>FA (4)</v>
      </c>
      <c r="D25" s="4">
        <v>2231.44</v>
      </c>
      <c r="E25" s="4">
        <v>2394.8000000000002</v>
      </c>
      <c r="F25" s="4">
        <v>4291.34</v>
      </c>
      <c r="G25" s="4">
        <v>1000</v>
      </c>
      <c r="H25" s="4">
        <v>1003.47</v>
      </c>
      <c r="I25" s="4">
        <v>4.0999999999999996</v>
      </c>
      <c r="J25" s="4">
        <v>4.3</v>
      </c>
      <c r="K25" s="4">
        <v>15</v>
      </c>
      <c r="L25" s="4">
        <v>72</v>
      </c>
      <c r="M25" s="4">
        <v>20</v>
      </c>
      <c r="N25" s="4">
        <v>20.309999999999999</v>
      </c>
      <c r="O25" s="4">
        <v>3.23</v>
      </c>
    </row>
    <row r="26" spans="1:15" x14ac:dyDescent="0.25">
      <c r="A26" t="s">
        <v>12</v>
      </c>
      <c r="B26" s="1">
        <v>5</v>
      </c>
      <c r="C26" s="4" t="str">
        <f t="shared" si="0"/>
        <v>FA (5)</v>
      </c>
      <c r="D26" s="4">
        <v>2333.56</v>
      </c>
      <c r="E26" s="4">
        <v>3001.09</v>
      </c>
      <c r="F26" s="4">
        <v>4548.7299999999996</v>
      </c>
      <c r="G26" s="4">
        <v>1000</v>
      </c>
      <c r="H26" s="4">
        <v>933.94</v>
      </c>
      <c r="I26" s="4">
        <v>4.5</v>
      </c>
      <c r="J26" s="4">
        <v>4.5999999999999996</v>
      </c>
      <c r="K26" s="4">
        <v>10</v>
      </c>
      <c r="L26" s="4">
        <v>72</v>
      </c>
      <c r="M26" s="4">
        <v>10</v>
      </c>
      <c r="N26" s="4">
        <v>20.32</v>
      </c>
      <c r="O26" s="4">
        <v>5.55</v>
      </c>
    </row>
    <row r="27" spans="1:15" x14ac:dyDescent="0.25">
      <c r="A27" t="s">
        <v>13</v>
      </c>
      <c r="B27" s="1">
        <v>1</v>
      </c>
      <c r="C27" s="4" t="str">
        <f t="shared" si="0"/>
        <v>CS (1)</v>
      </c>
      <c r="D27" s="4">
        <v>2791.31</v>
      </c>
      <c r="E27" s="4">
        <v>3331.65</v>
      </c>
      <c r="F27" s="4">
        <v>6643.86</v>
      </c>
      <c r="G27" s="4">
        <v>1000</v>
      </c>
      <c r="H27" s="4">
        <v>2179.34</v>
      </c>
      <c r="I27" s="4">
        <v>3.9</v>
      </c>
      <c r="J27" s="4">
        <v>4.3</v>
      </c>
      <c r="K27" s="4">
        <v>60</v>
      </c>
      <c r="L27" s="4">
        <v>168</v>
      </c>
      <c r="M27" s="4">
        <v>40</v>
      </c>
      <c r="N27" s="4">
        <v>10.53</v>
      </c>
      <c r="O27" s="4">
        <v>0.37</v>
      </c>
    </row>
    <row r="28" spans="1:15" x14ac:dyDescent="0.25">
      <c r="A28" t="s">
        <v>13</v>
      </c>
      <c r="B28" s="1">
        <v>2</v>
      </c>
      <c r="C28" s="4" t="str">
        <f t="shared" si="0"/>
        <v>CS (2)</v>
      </c>
      <c r="D28" s="4">
        <v>2670.03</v>
      </c>
      <c r="E28" s="4">
        <v>3392.3</v>
      </c>
      <c r="F28" s="4">
        <v>6643.86</v>
      </c>
      <c r="G28" s="4">
        <v>1000</v>
      </c>
      <c r="H28" s="4">
        <v>1873.97</v>
      </c>
      <c r="I28" s="4">
        <v>4</v>
      </c>
      <c r="J28" s="4">
        <v>4.3</v>
      </c>
      <c r="K28" s="4">
        <v>30</v>
      </c>
      <c r="L28" s="4">
        <v>72</v>
      </c>
      <c r="M28" s="4">
        <v>30</v>
      </c>
      <c r="N28" s="4">
        <v>14.33</v>
      </c>
      <c r="O28" s="4">
        <v>0.41</v>
      </c>
    </row>
    <row r="29" spans="1:15" x14ac:dyDescent="0.25">
      <c r="A29" t="s">
        <v>13</v>
      </c>
      <c r="B29" s="1">
        <v>3</v>
      </c>
      <c r="C29" s="4" t="str">
        <f t="shared" si="0"/>
        <v>CS (3)</v>
      </c>
      <c r="D29" s="4">
        <v>2808.89</v>
      </c>
      <c r="E29" s="4">
        <v>2901.31</v>
      </c>
      <c r="F29" s="4">
        <v>8285.43</v>
      </c>
      <c r="G29" s="4">
        <v>1000</v>
      </c>
      <c r="H29" s="4">
        <v>2484.77</v>
      </c>
      <c r="I29" s="4">
        <v>4.5</v>
      </c>
      <c r="J29" s="4">
        <v>5</v>
      </c>
      <c r="K29" s="4">
        <v>20</v>
      </c>
      <c r="L29" s="4">
        <v>168</v>
      </c>
      <c r="M29" s="4">
        <v>50</v>
      </c>
      <c r="N29" s="4">
        <v>9.19</v>
      </c>
      <c r="O29" s="4">
        <v>0.44</v>
      </c>
    </row>
    <row r="30" spans="1:15" x14ac:dyDescent="0.25">
      <c r="A30" t="s">
        <v>13</v>
      </c>
      <c r="B30" s="1">
        <v>4</v>
      </c>
      <c r="C30" s="4" t="str">
        <f t="shared" si="0"/>
        <v>CS (4)</v>
      </c>
      <c r="D30" s="4">
        <v>2737.15</v>
      </c>
      <c r="E30" s="4">
        <v>3724.58</v>
      </c>
      <c r="F30" s="4">
        <v>7210.01</v>
      </c>
      <c r="G30" s="4">
        <v>1000</v>
      </c>
      <c r="H30" s="4">
        <v>1677.23</v>
      </c>
      <c r="I30" s="4">
        <v>3.9</v>
      </c>
      <c r="J30" s="4">
        <v>4</v>
      </c>
      <c r="K30" s="4">
        <v>15</v>
      </c>
      <c r="L30" s="4">
        <v>72</v>
      </c>
      <c r="M30" s="4">
        <v>10</v>
      </c>
      <c r="N30" s="4">
        <v>17.84</v>
      </c>
      <c r="O30" s="4">
        <v>0.48</v>
      </c>
    </row>
    <row r="31" spans="1:15" x14ac:dyDescent="0.25">
      <c r="A31" t="s">
        <v>13</v>
      </c>
      <c r="B31" s="1">
        <v>5</v>
      </c>
      <c r="C31" s="4" t="str">
        <f t="shared" si="0"/>
        <v>CS (5)</v>
      </c>
      <c r="D31" s="4">
        <v>2842.43</v>
      </c>
      <c r="E31" s="4">
        <v>3060.45</v>
      </c>
      <c r="F31" s="4">
        <v>7425.81</v>
      </c>
      <c r="G31" s="4">
        <v>1000</v>
      </c>
      <c r="H31" s="4">
        <v>2055.21</v>
      </c>
      <c r="I31" s="4">
        <v>4.2</v>
      </c>
      <c r="J31" s="4">
        <v>4.5999999999999996</v>
      </c>
      <c r="K31" s="4">
        <v>10</v>
      </c>
      <c r="L31" s="4">
        <v>168</v>
      </c>
      <c r="M31" s="4">
        <v>40</v>
      </c>
      <c r="N31" s="4">
        <v>12.06</v>
      </c>
      <c r="O31" s="4">
        <v>0.41</v>
      </c>
    </row>
    <row r="32" spans="1:15" x14ac:dyDescent="0.25">
      <c r="A32" t="s">
        <v>14</v>
      </c>
      <c r="B32" s="1">
        <v>1</v>
      </c>
      <c r="C32" s="4" t="str">
        <f t="shared" si="0"/>
        <v>SA (1)</v>
      </c>
      <c r="D32" s="4">
        <v>1581.48</v>
      </c>
      <c r="E32" s="4">
        <v>1865.71</v>
      </c>
      <c r="F32" s="4">
        <v>4493.63</v>
      </c>
      <c r="G32" s="4">
        <v>1000</v>
      </c>
      <c r="H32" s="4">
        <v>1295.3800000000001</v>
      </c>
      <c r="I32" s="4">
        <v>3.7</v>
      </c>
      <c r="J32" s="4">
        <v>3.8</v>
      </c>
      <c r="K32" s="4">
        <v>601</v>
      </c>
      <c r="L32" s="4">
        <v>168</v>
      </c>
      <c r="M32" s="4">
        <v>60</v>
      </c>
      <c r="N32" s="4">
        <v>5.21</v>
      </c>
      <c r="O32" s="4">
        <v>0.28000000000000003</v>
      </c>
    </row>
    <row r="33" spans="1:15" x14ac:dyDescent="0.25">
      <c r="A33" t="s">
        <v>14</v>
      </c>
      <c r="B33" s="1">
        <v>2</v>
      </c>
      <c r="C33" s="4" t="str">
        <f t="shared" si="0"/>
        <v>SA (2)</v>
      </c>
      <c r="D33" s="4">
        <v>1569.45</v>
      </c>
      <c r="E33" s="4">
        <v>1724.22</v>
      </c>
      <c r="F33" s="4">
        <v>3097.01</v>
      </c>
      <c r="G33" s="4">
        <v>1000</v>
      </c>
      <c r="H33" s="4">
        <v>894.43</v>
      </c>
      <c r="I33" s="4">
        <v>2.2000000000000002</v>
      </c>
      <c r="J33" s="4">
        <v>2.5</v>
      </c>
      <c r="K33" s="4">
        <v>601</v>
      </c>
      <c r="L33" s="4">
        <v>168</v>
      </c>
      <c r="M33" s="4">
        <v>60</v>
      </c>
      <c r="N33" s="4">
        <v>6.78</v>
      </c>
      <c r="O33" s="4">
        <v>0.17</v>
      </c>
    </row>
    <row r="34" spans="1:15" x14ac:dyDescent="0.25">
      <c r="A34" t="s">
        <v>14</v>
      </c>
      <c r="B34" s="1">
        <v>3</v>
      </c>
      <c r="C34" s="4" t="str">
        <f t="shared" si="0"/>
        <v>SA (3)</v>
      </c>
      <c r="D34" s="4">
        <v>1979.66</v>
      </c>
      <c r="E34" s="4">
        <v>2086.98</v>
      </c>
      <c r="F34" s="4">
        <v>6368.61</v>
      </c>
      <c r="G34" s="4">
        <v>1000</v>
      </c>
      <c r="H34" s="4">
        <v>1814.52</v>
      </c>
      <c r="I34" s="4">
        <v>4.5999999999999996</v>
      </c>
      <c r="J34" s="4">
        <v>4.9000000000000004</v>
      </c>
      <c r="K34" s="4">
        <v>601</v>
      </c>
      <c r="L34" s="4">
        <v>6</v>
      </c>
      <c r="M34" s="4">
        <v>50</v>
      </c>
      <c r="N34" s="4">
        <v>8.67</v>
      </c>
      <c r="O34" s="4">
        <v>0.39</v>
      </c>
    </row>
    <row r="35" spans="1:15" x14ac:dyDescent="0.25">
      <c r="A35" t="s">
        <v>14</v>
      </c>
      <c r="B35" s="1">
        <v>4</v>
      </c>
      <c r="C35" s="4" t="str">
        <f t="shared" si="0"/>
        <v>SA (4)</v>
      </c>
      <c r="D35" s="4">
        <v>1606.81</v>
      </c>
      <c r="E35" s="4">
        <v>1369.08</v>
      </c>
      <c r="F35" s="4">
        <v>4733.0200000000004</v>
      </c>
      <c r="G35" s="4">
        <v>957.8</v>
      </c>
      <c r="H35" s="4">
        <v>1121.3800000000001</v>
      </c>
      <c r="I35" s="4">
        <v>7.6</v>
      </c>
      <c r="J35" s="4">
        <v>8</v>
      </c>
      <c r="K35" s="4">
        <v>601</v>
      </c>
      <c r="L35" s="4">
        <v>6</v>
      </c>
      <c r="M35" s="4">
        <v>90</v>
      </c>
      <c r="N35" s="4">
        <v>6.11</v>
      </c>
      <c r="O35" s="4">
        <v>0.37</v>
      </c>
    </row>
    <row r="36" spans="1:15" x14ac:dyDescent="0.25">
      <c r="A36" t="s">
        <v>14</v>
      </c>
      <c r="B36" s="1">
        <v>5</v>
      </c>
      <c r="C36" s="4" t="str">
        <f t="shared" si="0"/>
        <v>SA (5)</v>
      </c>
      <c r="D36" s="4">
        <v>2083.88</v>
      </c>
      <c r="E36" s="4">
        <v>2580.73</v>
      </c>
      <c r="F36" s="4">
        <v>5441.16</v>
      </c>
      <c r="G36" s="4">
        <v>975.68</v>
      </c>
      <c r="H36" s="4">
        <v>1710.85</v>
      </c>
      <c r="I36" s="4">
        <v>10.7</v>
      </c>
      <c r="J36" s="4">
        <v>10.9</v>
      </c>
      <c r="K36" s="4">
        <v>601</v>
      </c>
      <c r="L36" s="4">
        <v>6</v>
      </c>
      <c r="M36" s="4">
        <v>50</v>
      </c>
      <c r="N36" s="4">
        <v>12.37</v>
      </c>
      <c r="O36" s="4">
        <v>0.31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Tagintsev</dc:creator>
  <cp:lastModifiedBy>Konstantin Tagintsev</cp:lastModifiedBy>
  <dcterms:created xsi:type="dcterms:W3CDTF">2025-04-24T14:36:15Z</dcterms:created>
  <dcterms:modified xsi:type="dcterms:W3CDTF">2025-04-24T15:41:23Z</dcterms:modified>
</cp:coreProperties>
</file>