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 assignments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G9" i="1"/>
  <c r="G6" i="1"/>
  <c r="G3" i="1" l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<sst xmlns="http://schemas.openxmlformats.org/spreadsheetml/2006/main" count="127" uniqueCount="32">
  <si>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</si>
  <si>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</si>
  <si>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</si>
  <si>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</si>
  <si>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</si>
  <si>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</si>
  <si>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</si>
  <si>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</si>
  <si>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</si>
  <si>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</si>
  <si>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</si>
  <si>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</si>
  <si>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</si>
  <si>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</si>
  <si>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</si>
  <si>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</si>
  <si>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</si>
  <si>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</si>
  <si>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</si>
  <si>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</si>
  <si>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</si>
  <si>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</si>
  <si>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</si>
  <si>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</si>
  <si>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</si>
  <si>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</si>
  <si>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</si>
  <si>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</si>
  <si>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</si>
  <si>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
port trust?</t>
  </si>
  <si>
    <t>4. What is the average amount of Diamonds and Soft drinks looted?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</si>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</sst>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3" borderId="2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G11" sqref="G11:N11"/>
    </sheetView>
  </sheetViews>
  <sheetFormatPr defaultRowHeight="15" x14ac:dyDescent="0.25"/>
  <cols>
    <col min="1" max="1" width="11.5703125" style="1" bestFit="1" customWidth="1"/>
    <col min="2" max="2" width="15.140625" style="1" bestFit="1" customWidth="1"/>
    <col min="3" max="3" width="34.7109375" style="1" bestFit="1" customWidth="1"/>
    <col min="4" max="4" width="9" style="1" customWidth="1"/>
    <col min="5" max="5" width="9.42578125" style="1" customWidth="1"/>
    <col min="6" max="6" width="22.140625" style="1" customWidth="1"/>
    <col min="7" max="13" width="9.140625" style="1"/>
    <col min="14" max="14" width="17.5703125" style="1" customWidth="1"/>
    <col min="15" max="16384" width="9.140625" style="1"/>
  </cols>
  <sheetData>
    <row r="1" spans="1:14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ht="15.75" x14ac:dyDescent="0.2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8" t="s">
        <v>27</v>
      </c>
      <c r="H2" s="28"/>
      <c r="I2" s="28"/>
      <c r="J2" s="28"/>
      <c r="K2" s="28"/>
      <c r="L2" s="28"/>
      <c r="M2" s="28"/>
      <c r="N2" s="28"/>
    </row>
    <row r="3" spans="1:14" ht="20.25" customHeight="1" x14ac:dyDescent="0.2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15">
        <f>SUMIFS(D2:D59,C2:C59,"Chennai Port Trust")</f>
        <v>7182</v>
      </c>
      <c r="H3" s="16"/>
      <c r="I3" s="16"/>
      <c r="J3" s="16"/>
      <c r="K3" s="16"/>
      <c r="L3" s="16"/>
      <c r="M3" s="16"/>
      <c r="N3" s="17"/>
    </row>
    <row r="4" spans="1:14" ht="15.75" x14ac:dyDescent="0.2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18"/>
      <c r="H4" s="19"/>
      <c r="I4" s="19"/>
      <c r="J4" s="19"/>
      <c r="K4" s="19"/>
      <c r="L4" s="19"/>
      <c r="M4" s="19"/>
      <c r="N4" s="20"/>
    </row>
    <row r="5" spans="1:14" ht="15.75" x14ac:dyDescent="0.2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7" t="s">
        <v>28</v>
      </c>
      <c r="H5" s="5"/>
      <c r="I5" s="5"/>
      <c r="J5" s="5"/>
      <c r="K5" s="5"/>
      <c r="L5" s="5"/>
      <c r="M5" s="5"/>
      <c r="N5" s="6"/>
    </row>
    <row r="6" spans="1:14" ht="15.75" x14ac:dyDescent="0.2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1">
        <f>SUM(COUNTIF(B2:B59,"*Ship*"),COUNTIF(C2:C59,"Paradip Port Trust"),COUNTIF(C2:C59,"Chennai Port Trust"))</f>
        <v>40</v>
      </c>
      <c r="H6" s="22"/>
      <c r="I6" s="22"/>
      <c r="J6" s="22"/>
      <c r="K6" s="22"/>
      <c r="L6" s="22"/>
      <c r="M6" s="22"/>
      <c r="N6" s="23"/>
    </row>
    <row r="7" spans="1:14" ht="15.75" x14ac:dyDescent="0.2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4"/>
      <c r="H7" s="25"/>
      <c r="I7" s="25"/>
      <c r="J7" s="25"/>
      <c r="K7" s="25"/>
      <c r="L7" s="25"/>
      <c r="M7" s="25"/>
      <c r="N7" s="26"/>
    </row>
    <row r="8" spans="1:14" ht="14.25" customHeight="1" x14ac:dyDescent="0.2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9" t="s">
        <v>29</v>
      </c>
      <c r="H8" s="29"/>
      <c r="I8" s="29"/>
      <c r="J8" s="29"/>
      <c r="K8" s="29"/>
      <c r="L8" s="29"/>
      <c r="M8" s="29"/>
      <c r="N8" s="29"/>
    </row>
    <row r="9" spans="1:14" ht="15.75" x14ac:dyDescent="0.2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1">
        <f>SUMIFS(D2:D59,C2:C59,"V.O. Chidambaranar Port Trust")</f>
        <v>9887</v>
      </c>
      <c r="H9" s="22"/>
      <c r="I9" s="22"/>
      <c r="J9" s="22"/>
      <c r="K9" s="22"/>
      <c r="L9" s="22"/>
      <c r="M9" s="22"/>
      <c r="N9" s="23"/>
    </row>
    <row r="10" spans="1:14" ht="15.75" x14ac:dyDescent="0.2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4"/>
      <c r="H10" s="25"/>
      <c r="I10" s="25"/>
      <c r="J10" s="25"/>
      <c r="K10" s="25"/>
      <c r="L10" s="25"/>
      <c r="M10" s="25"/>
      <c r="N10" s="26"/>
    </row>
    <row r="11" spans="1:14" ht="15.75" x14ac:dyDescent="0.2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8" t="s">
        <v>30</v>
      </c>
      <c r="H11" s="28"/>
      <c r="I11" s="28"/>
      <c r="J11" s="28"/>
      <c r="K11" s="28"/>
      <c r="L11" s="28"/>
      <c r="M11" s="28"/>
      <c r="N11" s="28"/>
    </row>
    <row r="12" spans="1:14" ht="15.75" x14ac:dyDescent="0.2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7">
        <f>AVERAGE(SUM(D2:D59),SUM(E2:E59))</f>
        <v>100996</v>
      </c>
      <c r="H12" s="8"/>
      <c r="I12" s="8"/>
      <c r="J12" s="8"/>
      <c r="K12" s="8"/>
      <c r="L12" s="8"/>
      <c r="M12" s="8"/>
      <c r="N12" s="9"/>
    </row>
    <row r="13" spans="1:14" ht="15.75" x14ac:dyDescent="0.2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10"/>
      <c r="H13" s="11"/>
      <c r="I13" s="11"/>
      <c r="J13" s="11"/>
      <c r="K13" s="11"/>
      <c r="L13" s="11"/>
      <c r="M13" s="11"/>
      <c r="N13" s="12"/>
    </row>
    <row r="14" spans="1:14" ht="15.75" x14ac:dyDescent="0.2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14" t="s">
        <v>31</v>
      </c>
      <c r="H14" s="14"/>
      <c r="I14" s="14"/>
      <c r="J14" s="14"/>
      <c r="K14" s="14"/>
      <c r="L14" s="14"/>
      <c r="M14" s="14"/>
      <c r="N14" s="14"/>
    </row>
    <row r="15" spans="1:14" ht="15.75" x14ac:dyDescent="0.2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13">
        <f>SUM(F2:F59)/SUM(E2:E59)</f>
        <v>0.39201663957898003</v>
      </c>
      <c r="H15" s="13"/>
      <c r="I15" s="13"/>
      <c r="J15" s="13"/>
      <c r="K15" s="13"/>
      <c r="L15" s="13"/>
      <c r="M15" s="13"/>
      <c r="N15" s="13"/>
    </row>
    <row r="16" spans="1:14" ht="15.75" x14ac:dyDescent="0.2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13"/>
      <c r="H16" s="13"/>
      <c r="I16" s="13"/>
      <c r="J16" s="13"/>
      <c r="K16" s="13"/>
      <c r="L16" s="13"/>
      <c r="M16" s="13"/>
      <c r="N16" s="13"/>
    </row>
    <row r="17" spans="1:6" ht="15.75" x14ac:dyDescent="0.2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</row>
    <row r="18" spans="1:6" ht="15.75" x14ac:dyDescent="0.2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</row>
    <row r="19" spans="1:6" ht="15.75" x14ac:dyDescent="0.2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</row>
    <row r="20" spans="1:6" ht="15.75" x14ac:dyDescent="0.2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</row>
    <row r="21" spans="1:6" ht="15.75" x14ac:dyDescent="0.2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</row>
    <row r="22" spans="1:6" ht="15.75" x14ac:dyDescent="0.2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</row>
    <row r="23" spans="1:6" ht="15.75" x14ac:dyDescent="0.2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</row>
    <row r="24" spans="1:6" ht="15.75" x14ac:dyDescent="0.2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</row>
    <row r="25" spans="1:6" ht="15.75" x14ac:dyDescent="0.2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</row>
    <row r="26" spans="1:6" ht="15.75" x14ac:dyDescent="0.2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</row>
    <row r="27" spans="1:6" ht="15.75" x14ac:dyDescent="0.2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</row>
    <row r="28" spans="1:6" ht="15.75" x14ac:dyDescent="0.2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</row>
    <row r="29" spans="1:6" ht="15.75" x14ac:dyDescent="0.2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</row>
    <row r="30" spans="1:6" ht="15.75" x14ac:dyDescent="0.2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</row>
    <row r="31" spans="1:6" ht="15.75" x14ac:dyDescent="0.2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</row>
    <row r="32" spans="1:6" ht="15.75" x14ac:dyDescent="0.2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</row>
    <row r="33" spans="1:6" ht="15.75" x14ac:dyDescent="0.2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</row>
    <row r="34" spans="1:6" ht="15.75" x14ac:dyDescent="0.2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</row>
    <row r="35" spans="1:6" ht="15.75" x14ac:dyDescent="0.2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</row>
    <row r="36" spans="1:6" ht="15.75" x14ac:dyDescent="0.2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</row>
    <row r="37" spans="1:6" ht="15.75" x14ac:dyDescent="0.2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</row>
    <row r="38" spans="1:6" ht="15.75" x14ac:dyDescent="0.2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</row>
    <row r="39" spans="1:6" ht="15.75" x14ac:dyDescent="0.2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</row>
    <row r="40" spans="1:6" ht="15.75" x14ac:dyDescent="0.2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</row>
    <row r="41" spans="1:6" ht="15.75" x14ac:dyDescent="0.2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</row>
    <row r="42" spans="1:6" ht="15.75" x14ac:dyDescent="0.2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</row>
    <row r="43" spans="1:6" ht="15.75" x14ac:dyDescent="0.2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</row>
    <row r="44" spans="1:6" ht="15.75" x14ac:dyDescent="0.2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</row>
    <row r="45" spans="1:6" ht="15.75" x14ac:dyDescent="0.2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</row>
    <row r="46" spans="1:6" ht="15.75" x14ac:dyDescent="0.2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</row>
    <row r="47" spans="1:6" ht="15.75" x14ac:dyDescent="0.2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</row>
    <row r="48" spans="1:6" ht="15.75" x14ac:dyDescent="0.2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</row>
    <row r="49" spans="1:6" ht="15.75" x14ac:dyDescent="0.2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</row>
    <row r="50" spans="1:6" ht="15.75" x14ac:dyDescent="0.2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</row>
    <row r="51" spans="1:6" ht="15.75" x14ac:dyDescent="0.2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</row>
    <row r="52" spans="1:6" ht="15.75" x14ac:dyDescent="0.2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</row>
    <row r="53" spans="1:6" ht="15.75" x14ac:dyDescent="0.2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</row>
    <row r="54" spans="1:6" ht="15.75" x14ac:dyDescent="0.2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</row>
    <row r="55" spans="1:6" ht="15.75" x14ac:dyDescent="0.2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</row>
    <row r="56" spans="1:6" ht="15.75" x14ac:dyDescent="0.2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</row>
    <row r="57" spans="1:6" ht="15.75" x14ac:dyDescent="0.2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</row>
    <row r="58" spans="1:6" ht="15.75" x14ac:dyDescent="0.2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</row>
    <row r="59" spans="1:6" ht="15.75" x14ac:dyDescent="0.2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</row>
  </sheetData>
  <mergeCells count="9">
    <mergeCell ref="G12:N13"/>
    <mergeCell ref="G15:N16"/>
    <mergeCell ref="G11:N11"/>
    <mergeCell ref="G2:N2"/>
    <mergeCell ref="G14:N14"/>
    <mergeCell ref="G3:N4"/>
    <mergeCell ref="G6:N7"/>
    <mergeCell ref="G9:N10"/>
    <mergeCell ref="G8:N8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2022-11-24T05:38:54Z</dcterms:created>
  <dcterms:modified xsi:type="dcterms:W3CDTF">2022-12-12T05:13:49Z</dcterms:modified>
</cp:coreProperties>
</file>