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<sst xmlns="http://schemas.openxmlformats.org/spreadsheetml/2006/main" count="313" uniqueCount="311">
  <si>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GDP (constant 2000 US$)</t>
  </si>
  <si>
    <t>1960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</si>
  <si>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</si>
  <si>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</si>
  <si>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</si>
  <si>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</si>
  <si>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</si>
  <si>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</si>
  <si>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</si>
  <si>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</si>
  <si>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</si>
  <si>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</si>
  <si>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</si>
  <si>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</si>
  <si>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</si>
  <si>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</si>
  <si>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</si>
  <si>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</si>
  <si>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</si>
  <si>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</si>
  <si>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</si>
  <si>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</si>
  <si>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</si>
  <si>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</si>
  <si>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</si>
  <si>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</si>
  <si>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</si>
  <si>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</si>
  <si>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</si>
  <si>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</si>
  <si>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</si>
  <si>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</si>
  <si>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</si>
  <si>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</si>
  <si>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</si>
  <si>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</si>
  <si>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</si>
  <si>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</si>
  <si>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</si>
  <si>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</si>
  <si>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</si>
  <si>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</si>
  <si>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</si>
  <si>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</si>
  <si>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</si>
  <si>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</si>
  <si>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</si>
  <si>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</si>
  <si>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</si>
  <si>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</si>
  <si>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</si>
  <si>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</si>
  <si>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</si>
  <si>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</si>
  <si>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</si>
  <si>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</si>
  <si>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</si>
  <si>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</si>
  <si>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</si>
  <si>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</si>
  <si>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</si>
  <si>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</si>
  <si>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</si>
  <si>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</si>
  <si>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</si>
  <si>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</si>
  <si>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</si>
  <si>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</si>
  <si>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</si>
  <si>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</si>
  <si>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</si>
  <si>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</si>
  <si>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</si>
  <si>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</si>
  <si>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</si>
  <si>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</si>
  <si>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</si>
  <si>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</si>
  <si>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</si>
  <si>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</si>
  <si>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</si>
  <si>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</si>
  <si>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</si>
  <si>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</si>
  <si>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</si>
  <si>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</si>
  <si>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</si>
  <si>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</si>
  <si>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</si>
  <si>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</si>
  <si>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</si>
  <si>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</si>
  <si>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</si>
  <si>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</si>
  <si>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</si>
  <si>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</si>
  <si>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</si>
  <si>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</si>
  <si>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</si>
  <si>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</si>
  <si>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</si>
  <si>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</si>
  <si>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</si>
  <si>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</si>
  <si>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</si>
  <si>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</si>
  <si>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</si>
  <si>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</si>
  <si>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</si>
  <si>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</si>
  <si>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</si>
  <si>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</si>
  <si>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</si>
  <si>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</si>
  <si>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</si>
  <si>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</si>
  <si>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</si>
  <si>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</si>
  <si>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</si>
  <si>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</si>
  <si>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</si>
  <si>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</si>
  <si>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</si>
  <si>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</si>
  <si>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</si>
  <si>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</si>
  <si>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</si>
  <si>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</si>
  <si>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</si>
  <si>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</si>
  <si>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</si>
  <si>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</si>
  <si>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</si>
  <si>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</si>
  <si>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</si>
  <si>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</si>
  <si>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</si>
  <si>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</si>
  <si>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</si>
  <si>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</si>
  <si>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</si>
  <si>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</si>
  <si>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</si>
  <si>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</si>
  <si>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</si>
  <si>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</si>
  <si>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</si>
  <si>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</si>
  <si>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</si>
  <si>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</si>
  <si>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</si>
  <si>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</si>
  <si>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</si>
  <si>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</si>
  <si>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</si>
  <si>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</si>
  <si>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</si>
  <si>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</si>
  <si>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</si>
  <si>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</si>
  <si>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</si>
  <si>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</si>
  <si>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</si>
  <si>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</si>
  <si>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</si>
  <si>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</si>
  <si>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</si>
  <si>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</si>
  <si>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</si>
  <si>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</si>
  <si>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</si>
  <si>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</si>
  <si>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</si>
  <si>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</si>
  <si>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</si>
  <si>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</si>
  <si>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</si>
  <si>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</si>
  <si>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</si>
  <si>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</si>
  <si>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</si>
  <si>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</si>
  <si>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</si>
  <si>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</si>
  <si>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</si>
  <si>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</si>
  <si>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</si>
  <si>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</si>
  <si>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</si>
  <si>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</si>
  <si>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</si>
  <si>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</si>
  <si>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</si>
  <si>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</si>
  <si>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</si>
  <si>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</si>
  <si>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</si>
  <si>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</si>
  <si>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</si>
  <si>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</si>
  <si>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</si>
  <si>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</si>
  <si>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</si>
  <si>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</si>
  <si>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</si>
  <si>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</si>
  <si>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</si>
  <si>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</si>
  <si>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</si>
  <si>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</si>
  <si>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</si>
  <si>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</si>
  <si>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</si>
  <si>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</si>
  <si>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</si>
  <si>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</si>
  <si>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</si>
  <si>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</si>
  <si>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</si>
  <si>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</si>
  <si>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</si>
  <si>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</si>
  <si>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</si>
  <si>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</si>
  <si>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</si>
  <si>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</si>
  <si>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</si>
  <si>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</si>
  <si>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</si>
  <si>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</si>
  <si>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</si>
  <si>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</si>
  <si>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</si>
  <si>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</si>
  <si>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</si>
  <si>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</si>
  <si>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</si>
  <si>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</si>
  <si>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</si>
  <si>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</si>
  <si>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</si>
  <si>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</si>
  <si>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</si>
  <si>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</si>
  <si>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</si>
  <si>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</si>
  <si>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</si>
  <si>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</si>
  <si>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</si>
  <si>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</si>
  <si>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</si>
  <si>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</si>
  <si>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</si>
  <si>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</si>
  <si>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</si>
  <si>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</si>
  <si>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</si>
  <si>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</si>
  <si>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</si>
  <si>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</si>
  <si>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</si>
  <si>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</si>
  <si>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</si>
  <si>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</si>
  <si>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</si>
  <si>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</si>
  <si>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</si>
  <si>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</si>
  <si>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</si>
  <si>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</si>
  <si>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</si>
  <si>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</si>
  <si>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Definition and explanations</t>
  </si>
  <si>
    <t>Indicator name</t>
  </si>
  <si>
    <t>Total income (GDP, constant exchange rate US$)</t>
  </si>
  <si>
    <t>Definition of indicator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</si>
  <si>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</si>
  <si>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</si>
  <si>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Data source</t>
  </si>
  <si>
    <t>Source organization(s)</t>
  </si>
  <si>
    <t>World Bank</t>
  </si>
  <si>
    <t>Link to source organization</t>
  </si>
  <si>
    <t>http://www.worldbank.org/</t>
  </si>
  <si>
    <t>Complete reference</t>
  </si>
  <si>
    <t>World Development Indicators</t>
  </si>
  <si>
    <t>Link to complete reference</t>
  </si>
  <si>
    <t>http://data.worldbank.org/indicator/NY.GDP.MKTP.KD</t>
  </si>
  <si>
    <t>Specific information about this indicator</t>
  </si>
  <si>
    <t>Uploader</t>
  </si>
  <si>
    <t>JB</t>
  </si>
  <si>
    <t>Extracted from database on</t>
  </si>
  <si>
    <t>16.01.2013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</si>
  <si>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</si>
  <si>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</si>
  <si>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</si>
  <si>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</si>
  <si>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</si>
  <si>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</si>
  <si>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</si>
  <si>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</si>
  <si>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</si>
  <si>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</si>
  <si>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</si>
  <si>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pyj6tScZqmEfI4sLVvEQtHw</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</si>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</sst>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
  </numFmts>
  <fonts count="71">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24.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24.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strike val="0"/>
      <u val="none"/>
      <sz val="10.0"/>
      <color rgb="FF6666CC"/>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strike val="0"/>
      <u val="none"/>
      <sz val="10.0"/>
      <color rgb="FF6666CC"/>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s>
  <fills count="5">
    <fill>
      <patternFill patternType="none"/>
    </fill>
    <fill>
      <patternFill patternType="gray125">
        <bgColor rgb="FFFFFFFF"/>
      </patternFill>
    </fill>
    <fill>
      <patternFill patternType="solid">
        <fgColor rgb="FFFFFF99"/>
        <bgColor indexed="64"/>
      </patternFill>
    </fill>
    <fill>
      <patternFill patternType="solid">
        <fgColor rgb="FFFFFFFF"/>
        <bgColor indexed="64"/>
      </patternFill>
    </fill>
    <fill>
      <patternFill patternType="solid">
        <fgColor rgb="FFFFC029"/>
        <bgColor indexed="64"/>
      </patternFill>
    </fill>
  </fills>
  <borders count="31">
    <border>
      <left/>
      <right/>
      <top/>
      <bottom/>
      <diagonal/>
    </border>
    <border>
      <left/>
      <right/>
      <top/>
      <bottom style="thin">
        <color indexed="64"/>
      </bottom>
      <diagonal/>
    </border>
    <border>
      <left style="thin">
        <color rgb="FFFFFF99"/>
      </left>
      <right style="thin">
        <color rgb="FFFFFF99"/>
      </right>
      <top style="thin">
        <color rgb="FFC0C0C0"/>
      </top>
      <bottom style="thin">
        <color rgb="FFFFFF99"/>
      </bottom>
      <diagonal/>
    </border>
    <border>
      <left style="thin">
        <color indexed="64"/>
      </left>
      <right style="thin">
        <color rgb="FFFFFF99"/>
      </right>
      <top style="thin">
        <color rgb="FFFFFF99"/>
      </top>
      <bottom style="thin">
        <color indexed="64"/>
      </bottom>
      <diagonal/>
    </border>
    <border>
      <left style="thin">
        <color rgb="FFFFFF99"/>
      </left>
      <right style="thin">
        <color indexed="64"/>
      </right>
      <top style="thin">
        <color rgb="FFFFFF99"/>
      </top>
      <bottom style="thin">
        <color rgb="FFFFFF99"/>
      </bottom>
      <diagonal/>
    </border>
    <border>
      <left style="thin">
        <color indexed="64"/>
      </left>
      <right style="thin">
        <color indexed="64"/>
      </right>
      <top style="thin">
        <color rgb="FFFFFF99"/>
      </top>
      <bottom style="thin">
        <color indexed="64"/>
      </bottom>
      <diagonal/>
    </border>
    <border>
      <left style="thin">
        <color rgb="FFFFFF99"/>
      </left>
      <right style="thin">
        <color rgb="FF969696"/>
      </right>
      <top style="thin">
        <color rgb="FFFFFF99"/>
      </top>
      <bottom style="thin">
        <color rgb="FFC0C0C0"/>
      </bottom>
      <diagonal/>
    </border>
    <border>
      <left style="thin">
        <color rgb="FFFFFF99"/>
      </left>
      <right style="thin">
        <color rgb="FFFFFF99"/>
      </right>
      <top style="thin">
        <color rgb="FFFFFF99"/>
      </top>
      <bottom style="thin">
        <color indexed="64"/>
      </bottom>
      <diagonal/>
    </border>
    <border>
      <left style="thin">
        <color indexed="64"/>
      </left>
      <right style="thin">
        <color rgb="FF969696"/>
      </right>
      <top style="thin">
        <color rgb="FFFFFF99"/>
      </top>
      <bottom style="thin">
        <color rgb="FFFFFF99"/>
      </bottom>
      <diagonal/>
    </border>
    <border>
      <left style="thin">
        <color rgb="FF969696"/>
      </left>
      <right style="thin">
        <color indexed="64"/>
      </right>
      <top style="thin">
        <color rgb="FFFFFF99"/>
      </top>
      <bottom style="thin">
        <color rgb="FFFFFF99"/>
      </bottom>
      <diagonal/>
    </border>
    <border>
      <left style="thin">
        <color indexed="64"/>
      </left>
      <right/>
      <top/>
      <bottom/>
      <diagonal/>
    </border>
    <border>
      <left style="thin">
        <color indexed="64"/>
      </left>
      <right style="thin">
        <color indexed="64"/>
      </right>
      <top style="thin">
        <color rgb="FFFFFF99"/>
      </top>
      <bottom style="thin">
        <color rgb="FFFFFF99"/>
      </bottom>
      <diagonal/>
    </border>
    <border>
      <left/>
      <right/>
      <top style="thin">
        <color indexed="64"/>
      </top>
      <bottom/>
      <diagonal/>
    </border>
    <border>
      <left style="thin">
        <color indexed="64"/>
      </left>
      <right style="thin">
        <color rgb="FF969696"/>
      </right>
      <top style="thin">
        <color rgb="FFFFFF99"/>
      </top>
      <bottom style="thin">
        <color rgb="FFC0C0C0"/>
      </bottom>
      <diagonal/>
    </border>
    <border>
      <left style="thin">
        <color rgb="FFFFFF99"/>
      </left>
      <right style="thin">
        <color rgb="FFFFFF99"/>
      </right>
      <top style="thin">
        <color rgb="FFFFFF99"/>
      </top>
      <bottom style="thin">
        <color rgb="FFFFFF99"/>
      </bottom>
      <diagonal/>
    </border>
    <border>
      <left style="thin">
        <color indexed="64"/>
      </left>
      <right style="thin">
        <color rgb="FFFFFF99"/>
      </right>
      <top style="thin">
        <color indexed="64"/>
      </top>
      <bottom style="thin">
        <color rgb="FFFFFF99"/>
      </bottom>
      <diagonal/>
    </border>
    <border>
      <left/>
      <right style="thin">
        <color rgb="FFFFFF99"/>
      </right>
      <top style="thin">
        <color indexed="64"/>
      </top>
      <bottom style="thin">
        <color rgb="FFFFFF99"/>
      </bottom>
      <diagonal/>
    </border>
    <border>
      <left style="thin">
        <color rgb="FFFFFF99"/>
      </left>
      <right style="thin">
        <color rgb="FFFFFF99"/>
      </right>
      <top style="thin">
        <color indexed="64"/>
      </top>
      <bottom style="thin">
        <color rgb="FFFFFF99"/>
      </bottom>
      <diagonal/>
    </border>
    <border>
      <left style="thin">
        <color rgb="FFFFFF99"/>
      </left>
      <right style="thin">
        <color indexed="64"/>
      </right>
      <top style="thin">
        <color indexed="64"/>
      </top>
      <bottom style="thin">
        <color rgb="FFFFFF99"/>
      </bottom>
      <diagonal/>
    </border>
    <border>
      <left style="thin">
        <color indexed="64"/>
      </left>
      <right style="thin">
        <color rgb="FFFFFF99"/>
      </right>
      <top style="thin">
        <color rgb="FFFFFF99"/>
      </top>
      <bottom style="thin">
        <color rgb="FFFFFF99"/>
      </bottom>
      <diagonal/>
    </border>
    <border>
      <left style="thin">
        <color rgb="FFFFFF99"/>
      </left>
      <right style="thin">
        <color indexed="64"/>
      </right>
      <top style="thin">
        <color rgb="FFFFFF99"/>
      </top>
      <bottom style="thin">
        <color indexed="64"/>
      </bottom>
      <diagonal/>
    </border>
    <border>
      <left style="thin">
        <color indexed="64"/>
      </left>
      <right style="thin">
        <color rgb="FF969696"/>
      </right>
      <top style="thin">
        <color indexed="64"/>
      </top>
      <bottom style="thin">
        <color rgb="FFFFFF99"/>
      </bottom>
      <diagonal/>
    </border>
    <border>
      <left style="thin">
        <color rgb="FFFFFF99"/>
      </left>
      <right style="thin">
        <color rgb="FFFFFF99"/>
      </right>
      <top style="thin">
        <color indexed="64"/>
      </top>
      <bottom style="thin">
        <color indexed="64"/>
      </bottom>
      <diagonal/>
    </border>
    <border>
      <left style="thin">
        <color indexed="64"/>
      </left>
      <right style="thin">
        <color rgb="FFFFFF99"/>
      </right>
      <top style="thin">
        <color rgb="FFFFFF99"/>
      </top>
      <bottom style="thin">
        <color rgb="FFC0C0C0"/>
      </bottom>
      <diagonal/>
    </border>
    <border>
      <left style="thin">
        <color rgb="FFFFFF99"/>
      </left>
      <right style="thin">
        <color rgb="FFFFFF99"/>
      </right>
      <top style="thin">
        <color rgb="FFC0C0C0"/>
      </top>
      <bottom style="thin">
        <color indexed="64"/>
      </bottom>
      <diagonal/>
    </border>
    <border>
      <left/>
      <right style="thin">
        <color rgb="FFFFFF99"/>
      </right>
      <top style="thin">
        <color rgb="FFFFFF99"/>
      </top>
      <bottom style="thin">
        <color indexed="64"/>
      </bottom>
      <diagonal/>
    </border>
    <border>
      <left style="thin">
        <color indexed="64"/>
      </left>
      <right style="thin">
        <color indexed="64"/>
      </right>
      <top style="thin">
        <color indexed="64"/>
      </top>
      <bottom style="thin">
        <color rgb="FFFFFF99"/>
      </bottom>
      <diagonal/>
    </border>
    <border>
      <left style="thin">
        <color rgb="FFFFFF99"/>
      </left>
      <right style="thin">
        <color rgb="FF969696"/>
      </right>
      <top style="thin">
        <color indexed="64"/>
      </top>
      <bottom style="thin">
        <color rgb="FFFFFF99"/>
      </bottom>
      <diagonal/>
    </border>
    <border>
      <left style="thin">
        <color rgb="FFFFFF99"/>
      </left>
      <right style="thin">
        <color rgb="FF969696"/>
      </right>
      <top style="thin">
        <color rgb="FFFFFF99"/>
      </top>
      <bottom style="thin">
        <color rgb="FFFFFF99"/>
      </bottom>
      <diagonal/>
    </border>
    <border>
      <left/>
      <right style="thin">
        <color indexed="64"/>
      </right>
      <top style="thin">
        <color indexed="64"/>
      </top>
      <bottom style="thin">
        <color rgb="FFFFFF99"/>
      </bottom>
      <diagonal/>
    </border>
    <border>
      <left/>
      <right/>
      <top style="thin">
        <color indexed="64"/>
      </top>
      <bottom style="thin">
        <color rgb="FFFFFF99"/>
      </bottom>
      <diagonal/>
    </border>
  </borders>
  <cellStyleXfs count="1">
    <xf borderId="0" fillId="0" fontId="0" numFmtId="0"/>
  </cellStyleXfs>
  <cellXfs count="71">
    <xf borderId="0" fillId="0" fontId="0" numFmtId="0" xfId="0" applyAlignment="1">
      <alignment horizontal="general" vertical="bottom" wrapText="1"/>
    </xf>
    <xf borderId="1" fillId="2" fontId="1" numFmtId="0" xfId="0" applyAlignment="1" applyBorder="1" applyFill="1" applyFont="1">
      <alignment horizontal="general" vertical="bottom" wrapText="1"/>
    </xf>
    <xf borderId="2" fillId="2" fontId="2" numFmtId="0" xfId="0" applyAlignment="1" applyBorder="1" applyFill="1" applyFont="1">
      <alignment horizontal="general" vertical="top" wrapText="1"/>
    </xf>
    <xf borderId="3" fillId="2" fontId="3" numFmtId="0" xfId="0" applyBorder="1" applyFill="1" applyFont="1"/>
    <xf borderId="4" fillId="2" fontId="4" numFmtId="0" xfId="0" applyAlignment="1" applyBorder="1" applyFill="1" applyFont="1">
      <alignment horizontal="general" vertical="top" wrapText="1"/>
    </xf>
    <xf borderId="5" fillId="3" fontId="5" numFmtId="0" xfId="0" applyAlignment="1" applyBorder="1" applyFill="1" applyFont="1">
      <alignment horizontal="general" vertical="top" wrapText="1"/>
    </xf>
    <xf borderId="6" fillId="3" fontId="6" numFmtId="0" xfId="0" applyAlignment="1" applyBorder="1" applyFill="1" applyFont="1">
      <alignment horizontal="left" vertical="center" wrapText="1"/>
    </xf>
    <xf borderId="2" fillId="2" fontId="7" numFmtId="0" xfId="0" applyBorder="1" applyFill="1" applyFont="1"/>
    <xf borderId="7" fillId="2" fontId="8" numFmtId="0" xfId="0" applyBorder="1" applyFill="1" applyFont="1"/>
    <xf borderId="4" fillId="2" fontId="9" numFmtId="0" xfId="0" applyAlignment="1" applyBorder="1" applyFill="1" applyFont="1">
      <alignment horizontal="general" vertical="bottom" wrapText="1"/>
    </xf>
    <xf borderId="8" fillId="3" fontId="10" numFmtId="0" xfId="0" applyBorder="1" applyFill="1" applyFont="1"/>
    <xf borderId="7" fillId="2" fontId="11" numFmtId="0" xfId="0" applyBorder="1" applyFill="1" applyFont="1"/>
    <xf borderId="9" fillId="2" fontId="12" numFmtId="0" xfId="0" applyAlignment="1" applyBorder="1" applyFill="1" applyFont="1">
      <alignment horizontal="left" vertical="center"/>
    </xf>
    <xf borderId="4" fillId="2" fontId="13" numFmtId="0" xfId="0" applyAlignment="1" applyBorder="1" applyFill="1" applyFont="1">
      <alignment horizontal="general" vertical="top" wrapText="1"/>
    </xf>
    <xf borderId="10" fillId="0" fontId="14" numFmtId="0" xfId="0" applyAlignment="1" applyBorder="1" applyFont="1">
      <alignment horizontal="left" vertical="center"/>
    </xf>
    <xf borderId="11" fillId="2" fontId="15" numFmtId="0" xfId="0" applyAlignment="1" applyBorder="1" applyFill="1" applyFont="1">
      <alignment horizontal="general" vertical="top" wrapText="1"/>
    </xf>
    <xf borderId="12" fillId="0" fontId="16" numFmtId="0" xfId="0" applyAlignment="1" applyBorder="1" applyFont="1">
      <alignment horizontal="general" vertical="bottom" wrapText="1"/>
    </xf>
    <xf borderId="13" fillId="3" fontId="17" numFmtId="0" xfId="0" applyAlignment="1" applyBorder="1" applyFill="1" applyFont="1">
      <alignment horizontal="general" vertical="top" wrapText="1"/>
    </xf>
    <xf borderId="0" fillId="0" fontId="18" numFmtId="0" xfId="0" applyAlignment="1" applyFont="1">
      <alignment horizontal="general" vertical="bottom" wrapText="1"/>
    </xf>
    <xf borderId="3" fillId="2" fontId="19" numFmtId="0" xfId="0" applyBorder="1" applyFill="1" applyFont="1"/>
    <xf borderId="14" fillId="2" fontId="20" numFmtId="0" xfId="0" applyAlignment="1" applyBorder="1" applyFill="1" applyFont="1">
      <alignment horizontal="general" vertical="top" wrapText="1"/>
    </xf>
    <xf borderId="0" fillId="0" fontId="21" numFmtId="0" xfId="0" applyAlignment="1" applyFont="1">
      <alignment horizontal="right" vertical="bottom" wrapText="1"/>
    </xf>
    <xf borderId="10" fillId="0" fontId="22" numFmtId="0" xfId="0" applyBorder="1" applyFont="1"/>
    <xf borderId="7" fillId="2" fontId="23" numFmtId="0" xfId="0" applyAlignment="1" applyBorder="1" applyFill="1" applyFont="1">
      <alignment horizontal="general" vertical="top" wrapText="1"/>
    </xf>
    <xf borderId="0" fillId="4" fontId="24" numFmtId="0" xfId="0" applyAlignment="1" applyFill="1" applyFont="1">
      <alignment horizontal="center" vertical="bottom" wrapText="1"/>
    </xf>
    <xf borderId="15" fillId="2" fontId="25" numFmtId="0" xfId="0" applyBorder="1" applyFill="1" applyFont="1"/>
    <xf borderId="16" fillId="0" fontId="26" numFmtId="0" xfId="0" applyAlignment="1" applyBorder="1" applyFont="1">
      <alignment horizontal="general" vertical="bottom" wrapText="1"/>
    </xf>
    <xf borderId="11" fillId="3" fontId="27" numFmtId="0" xfId="0" applyAlignment="1" applyBorder="1" applyFill="1" applyFont="1">
      <alignment horizontal="left" vertical="top" wrapText="1"/>
    </xf>
    <xf borderId="17" fillId="2" fontId="28" numFmtId="0" xfId="0" applyAlignment="1" applyBorder="1" applyFill="1" applyFont="1">
      <alignment horizontal="general" vertical="top" wrapText="1"/>
    </xf>
    <xf borderId="18" fillId="2" fontId="29" numFmtId="0" xfId="0" applyAlignment="1" applyBorder="1" applyFill="1" applyFont="1">
      <alignment horizontal="general" vertical="top" wrapText="1"/>
    </xf>
    <xf borderId="4" fillId="2" fontId="30" numFmtId="0" xfId="0" applyBorder="1" applyFill="1" applyFont="1"/>
    <xf borderId="13" fillId="3" fontId="31" numFmtId="0" xfId="0" applyBorder="1" applyFill="1" applyFont="1"/>
    <xf borderId="11" fillId="2" fontId="32" numFmtId="0" xfId="0" applyAlignment="1" applyBorder="1" applyFill="1" applyFont="1">
      <alignment horizontal="left" vertical="center"/>
    </xf>
    <xf borderId="19" fillId="3" fontId="33" numFmtId="0" xfId="0" applyAlignment="1" applyBorder="1" applyFill="1" applyFont="1">
      <alignment horizontal="left" vertical="center" wrapText="1"/>
    </xf>
    <xf borderId="0" fillId="0" fontId="34" numFmtId="0" xfId="0" applyAlignment="1" applyFont="1">
      <alignment horizontal="left" vertical="center"/>
    </xf>
    <xf borderId="20" fillId="2" fontId="35" numFmtId="0" xfId="0" applyBorder="1" applyFill="1" applyFont="1"/>
    <xf borderId="12" fillId="0" fontId="36" numFmtId="0" xfId="0" applyBorder="1" applyFont="1"/>
    <xf borderId="21" fillId="3" fontId="37" numFmtId="0" xfId="0" applyBorder="1" applyFill="1" applyFont="1"/>
    <xf borderId="22" fillId="2" fontId="38" numFmtId="0" xfId="0" applyBorder="1" applyFill="1" applyFont="1"/>
    <xf borderId="0" fillId="0" fontId="39" numFmtId="0" xfId="0" applyFont="1"/>
    <xf borderId="23" fillId="3" fontId="40" numFmtId="0" xfId="0" applyAlignment="1" applyBorder="1" applyFill="1" applyFont="1">
      <alignment horizontal="left" vertical="center" wrapText="1"/>
    </xf>
    <xf borderId="10" fillId="0" fontId="41" numFmtId="0" xfId="0" applyBorder="1" applyFont="1"/>
    <xf borderId="0" fillId="0" fontId="42" numFmtId="0" xfId="0" applyAlignment="1" applyFont="1">
      <alignment horizontal="general" vertical="bottom" wrapText="1"/>
    </xf>
    <xf borderId="15" fillId="3" fontId="43" numFmtId="0" xfId="0" applyAlignment="1" applyBorder="1" applyFill="1" applyFont="1">
      <alignment horizontal="left" vertical="center" wrapText="1"/>
    </xf>
    <xf borderId="24" fillId="2" fontId="44" numFmtId="0" xfId="0" applyAlignment="1" applyBorder="1" applyFill="1" applyFont="1">
      <alignment horizontal="general" vertical="top" wrapText="1"/>
    </xf>
    <xf borderId="14" fillId="2" fontId="45" numFmtId="0" xfId="0" applyBorder="1" applyFill="1" applyFont="1"/>
    <xf borderId="9" fillId="2" fontId="46" numFmtId="0" xfId="0" applyBorder="1" applyFill="1" applyFont="1"/>
    <xf borderId="25" fillId="0" fontId="47" numFmtId="0" xfId="0" applyAlignment="1" applyBorder="1" applyFont="1">
      <alignment horizontal="general" vertical="bottom" wrapText="1"/>
    </xf>
    <xf borderId="8" fillId="0" fontId="48" numFmtId="0" xfId="0" applyBorder="1" applyFont="1"/>
    <xf borderId="0" fillId="0" fontId="49" numFmtId="1" xfId="0" applyAlignment="1" applyFont="1" applyNumberFormat="1">
      <alignment horizontal="general" vertical="bottom" wrapText="1"/>
    </xf>
    <xf borderId="26" fillId="2" fontId="50" numFmtId="0" xfId="0" applyAlignment="1" applyBorder="1" applyFill="1" applyFont="1">
      <alignment horizontal="general" vertical="bottom" wrapText="1"/>
    </xf>
    <xf borderId="18" fillId="2" fontId="51" numFmtId="0" xfId="0" applyBorder="1" applyFill="1" applyFont="1"/>
    <xf borderId="18" fillId="2" fontId="52" numFmtId="0" xfId="0" applyBorder="1" applyFill="1" applyFont="1"/>
    <xf borderId="19" fillId="2" fontId="53" numFmtId="0" xfId="0" applyBorder="1" applyFill="1" applyFont="1"/>
    <xf borderId="20" fillId="2" fontId="54" numFmtId="0" xfId="0" applyAlignment="1" applyBorder="1" applyFill="1" applyFont="1">
      <alignment horizontal="general" vertical="bottom" wrapText="1"/>
    </xf>
    <xf borderId="12" fillId="0" fontId="55" numFmtId="0" xfId="0" applyAlignment="1" applyBorder="1" applyFont="1">
      <alignment horizontal="general" vertical="bottom" wrapText="1"/>
    </xf>
    <xf borderId="8" fillId="3" fontId="56" numFmtId="164" xfId="0" applyBorder="1" applyFill="1" applyFont="1" applyNumberFormat="1"/>
    <xf borderId="9" fillId="2" fontId="57" numFmtId="0" xfId="0" applyBorder="1" applyFill="1" applyFont="1"/>
    <xf borderId="27" fillId="3" fontId="58" numFmtId="0" xfId="0" applyAlignment="1" applyBorder="1" applyFill="1" applyFont="1">
      <alignment horizontal="left" vertical="center" wrapText="1"/>
    </xf>
    <xf borderId="14" fillId="2" fontId="59" numFmtId="0" xfId="0" applyBorder="1" applyFill="1" applyFont="1"/>
    <xf borderId="19" fillId="2" fontId="60" numFmtId="0" xfId="0" applyAlignment="1" applyBorder="1" applyFill="1" applyFont="1">
      <alignment horizontal="general" vertical="top"/>
    </xf>
    <xf borderId="7" fillId="2" fontId="61" numFmtId="0" xfId="0" applyAlignment="1" applyBorder="1" applyFill="1" applyFont="1">
      <alignment horizontal="general" vertical="bottom" wrapText="1"/>
    </xf>
    <xf borderId="20" fillId="2" fontId="62" numFmtId="0" xfId="0" applyBorder="1" applyFill="1" applyFont="1"/>
    <xf borderId="26" fillId="3" fontId="63" numFmtId="0" xfId="0" applyAlignment="1" applyBorder="1" applyFill="1" applyFont="1">
      <alignment horizontal="general" vertical="top" wrapText="1"/>
    </xf>
    <xf borderId="4" fillId="2" fontId="64" numFmtId="0" xfId="0" applyBorder="1" applyFill="1" applyFont="1"/>
    <xf borderId="28" fillId="3" fontId="65" numFmtId="0" xfId="0" applyAlignment="1" applyBorder="1" applyFill="1" applyFont="1">
      <alignment horizontal="left" vertical="center" wrapText="1"/>
    </xf>
    <xf borderId="29" fillId="0" fontId="66" numFmtId="0" xfId="0" applyAlignment="1" applyBorder="1" applyFont="1">
      <alignment horizontal="general" vertical="bottom" wrapText="1"/>
    </xf>
    <xf borderId="21" fillId="3" fontId="67" numFmtId="0" xfId="0" applyBorder="1" applyFill="1" applyFont="1"/>
    <xf borderId="12" fillId="0" fontId="68" numFmtId="0" xfId="0" applyBorder="1" applyFont="1"/>
    <xf borderId="30" fillId="0" fontId="69" numFmtId="0" xfId="0" applyAlignment="1" applyBorder="1" applyFont="1">
      <alignment horizontal="general" vertical="bottom" wrapText="1"/>
    </xf>
    <xf borderId="0" fillId="0" fontId="70" numFmtId="0" xfId="0" applyFont="1"/>
  </cellXfs>
  <cellStyles count="1">
    <cellStyle xfId="0" name="Normal" builtinId="0"/>
  </cell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86" defaultRowHeight="12.0"/>
  <cols>
    <col customWidth="1" min="1" max="1" width="15.43"/>
  </cols>
  <sheetData>
    <row r="1" ht="28.5" customHeight="1">
      <c r="A1" s="24" t="s">
        <v>0</v>
      </c>
      <c r="B1" s="21" t="s">
        <v>1</v>
      </c>
      <c r="C1" s="18">
        <v>1961</v>
      </c>
      <c r="D1" s="18">
        <v>1962</v>
      </c>
      <c r="E1" s="18">
        <v>1963</v>
      </c>
      <c r="F1" s="18">
        <v>1964</v>
      </c>
      <c r="G1" s="18">
        <v>1965</v>
      </c>
      <c r="H1" s="18">
        <v>1966</v>
      </c>
      <c r="I1" s="18">
        <v>1967</v>
      </c>
      <c r="J1" s="18">
        <v>1968</v>
      </c>
      <c r="K1" s="18">
        <v>1969</v>
      </c>
      <c r="L1" s="18">
        <v>1970</v>
      </c>
      <c r="M1" s="18">
        <v>1971</v>
      </c>
      <c r="N1" s="18">
        <v>1972</v>
      </c>
      <c r="O1" s="18">
        <v>1973</v>
      </c>
      <c r="P1" s="18">
        <v>1974</v>
      </c>
      <c r="Q1" s="18">
        <v>1975</v>
      </c>
      <c r="R1" s="18">
        <v>1976</v>
      </c>
      <c r="S1" s="18">
        <v>1977</v>
      </c>
      <c r="T1" s="18">
        <v>1978</v>
      </c>
      <c r="U1" s="18">
        <v>1979</v>
      </c>
      <c r="V1" s="18">
        <v>1980</v>
      </c>
      <c r="W1" s="18">
        <v>1981</v>
      </c>
      <c r="X1" s="18">
        <v>1982</v>
      </c>
      <c r="Y1" s="18">
        <v>1983</v>
      </c>
      <c r="Z1" s="18">
        <v>1984</v>
      </c>
      <c r="AA1" s="18">
        <v>1985</v>
      </c>
      <c r="AB1" s="18">
        <v>1986</v>
      </c>
      <c r="AC1" s="18">
        <v>1987</v>
      </c>
      <c r="AD1" s="18">
        <v>1988</v>
      </c>
      <c r="AE1" s="18">
        <v>1989</v>
      </c>
      <c r="AF1" s="18">
        <v>1990</v>
      </c>
      <c r="AG1" s="18">
        <v>1991</v>
      </c>
      <c r="AH1" s="18">
        <v>1992</v>
      </c>
      <c r="AI1" s="18">
        <v>1993</v>
      </c>
      <c r="AJ1" s="18">
        <v>1994</v>
      </c>
      <c r="AK1" s="18">
        <v>1995</v>
      </c>
      <c r="AL1" s="18">
        <v>1996</v>
      </c>
      <c r="AM1" s="18">
        <v>1997</v>
      </c>
      <c r="AN1" s="18">
        <v>1998</v>
      </c>
      <c r="AO1" s="18">
        <v>1999</v>
      </c>
      <c r="AP1" s="18">
        <v>2000</v>
      </c>
      <c r="AQ1" s="18">
        <v>2001</v>
      </c>
      <c r="AR1" s="18">
        <v>2002</v>
      </c>
      <c r="AS1" s="18">
        <v>2003</v>
      </c>
      <c r="AT1" s="18">
        <v>2004</v>
      </c>
      <c r="AU1" s="18">
        <v>2005</v>
      </c>
      <c r="AV1" s="18">
        <v>2006</v>
      </c>
      <c r="AW1" s="18">
        <v>2007</v>
      </c>
      <c r="AX1" s="18">
        <v>2008</v>
      </c>
      <c r="AY1" s="18">
        <v>2009</v>
      </c>
      <c r="AZ1" s="18">
        <v>2010</v>
      </c>
      <c r="BA1" s="18">
        <v>2011</v>
      </c>
    </row>
    <row r="2">
      <c r="A2" s="18" t="s">
        <v>2</v>
      </c>
      <c r="B2" s="49"/>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row>
    <row r="3">
      <c r="A3" s="18" t="s">
        <v>3</v>
      </c>
      <c r="B3" s="49"/>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row>
    <row r="4" ht="24.0" customHeight="1">
      <c r="A4" s="18" t="s">
        <v>4</v>
      </c>
      <c r="B4" s="49"/>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row>
    <row r="5">
      <c r="A5" s="18" t="s">
        <v>5</v>
      </c>
      <c r="B5" s="49"/>
      <c r="C5" s="18"/>
      <c r="D5" s="18"/>
      <c r="E5" s="18"/>
      <c r="F5" s="18"/>
      <c r="G5" s="18"/>
      <c r="H5" s="18"/>
      <c r="I5" s="18"/>
      <c r="J5" s="18"/>
      <c r="K5" s="18"/>
      <c r="L5" s="18"/>
      <c r="M5" s="18"/>
      <c r="N5" s="18"/>
      <c r="O5" s="18"/>
      <c r="P5" s="18"/>
      <c r="Q5" s="18"/>
      <c r="R5" s="18"/>
      <c r="S5" s="18"/>
      <c r="T5" s="18"/>
      <c r="U5" s="18"/>
      <c r="V5" s="18">
        <v>2833406778.56458</v>
      </c>
      <c r="W5" s="18">
        <v>2996203998.47179</v>
      </c>
      <c r="X5" s="18">
        <v>3084549973.0062</v>
      </c>
      <c r="Y5" s="18">
        <v>3118632346.81838</v>
      </c>
      <c r="Z5" s="18">
        <v>3079599648.83872</v>
      </c>
      <c r="AA5" s="18">
        <v>3134436353.79139</v>
      </c>
      <c r="AB5" s="18">
        <v>3311132153.50452</v>
      </c>
      <c r="AC5" s="18">
        <v>3285045642.63428</v>
      </c>
      <c r="AD5" s="18">
        <v>3238396691.06577</v>
      </c>
      <c r="AE5" s="18">
        <v>3556943168.21638</v>
      </c>
      <c r="AF5" s="18">
        <v>3216343088.35244</v>
      </c>
      <c r="AG5" s="18">
        <v>2264659406.77109</v>
      </c>
      <c r="AH5" s="18">
        <v>2101603929.48357</v>
      </c>
      <c r="AI5" s="18">
        <v>2303357906.714</v>
      </c>
      <c r="AJ5" s="18">
        <v>2494536612.97126</v>
      </c>
      <c r="AK5" s="18">
        <v>2826309982.49643</v>
      </c>
      <c r="AL5" s="18">
        <v>3083504202.18479</v>
      </c>
      <c r="AM5" s="18">
        <v>2768986763.43144</v>
      </c>
      <c r="AN5" s="18">
        <v>3120648082.38723</v>
      </c>
      <c r="AO5" s="18">
        <v>3435833538.70834</v>
      </c>
      <c r="AP5" s="18">
        <v>3686649387.03405</v>
      </c>
      <c r="AQ5" s="18">
        <v>3944714844.12643</v>
      </c>
      <c r="AR5" s="18">
        <v>4059111574.6061</v>
      </c>
      <c r="AS5" s="18">
        <v>4290480934.35865</v>
      </c>
      <c r="AT5" s="18">
        <v>4543619309.48581</v>
      </c>
      <c r="AU5" s="18">
        <v>4793518371.50752</v>
      </c>
      <c r="AV5" s="18">
        <v>5033194290.0829</v>
      </c>
      <c r="AW5" s="18">
        <v>5330152753.1978</v>
      </c>
      <c r="AX5" s="18">
        <v>5740574515.19402</v>
      </c>
      <c r="AY5" s="18">
        <v>5930013474.19543</v>
      </c>
      <c r="AZ5" s="18">
        <v>6137563945.79224</v>
      </c>
      <c r="BA5" s="18">
        <v>6321690864.16606</v>
      </c>
    </row>
    <row r="6">
      <c r="A6" s="18" t="s">
        <v>6</v>
      </c>
      <c r="B6" s="49">
        <v>13828152296.8353</v>
      </c>
      <c r="C6" s="18">
        <v>11946771140.885</v>
      </c>
      <c r="D6" s="18">
        <v>9595044251.16904</v>
      </c>
      <c r="E6" s="18">
        <v>12887461718.8602</v>
      </c>
      <c r="F6" s="18">
        <v>13640013825.4178</v>
      </c>
      <c r="G6" s="18">
        <v>14486635612.4623</v>
      </c>
      <c r="H6" s="18">
        <v>13790556982.3982</v>
      </c>
      <c r="I6" s="18">
        <v>15094173153.9339</v>
      </c>
      <c r="J6" s="18">
        <v>16723776097.0818</v>
      </c>
      <c r="K6" s="18">
        <v>18134139014.7656</v>
      </c>
      <c r="L6" s="18">
        <v>19741305570.9856</v>
      </c>
      <c r="M6" s="18">
        <v>17504276280.8934</v>
      </c>
      <c r="N6" s="18">
        <v>22304643652.0409</v>
      </c>
      <c r="O6" s="18">
        <v>23155159026.6512</v>
      </c>
      <c r="P6" s="18">
        <v>24890619159.7293</v>
      </c>
      <c r="Q6" s="18">
        <v>26146435917.4523</v>
      </c>
      <c r="R6" s="18">
        <v>28339273833.7516</v>
      </c>
      <c r="S6" s="18">
        <v>29829518899.803</v>
      </c>
      <c r="T6" s="18">
        <v>32578260066.9058</v>
      </c>
      <c r="U6" s="18">
        <v>35014405841.7006</v>
      </c>
      <c r="V6" s="18">
        <v>35291232178.4867</v>
      </c>
      <c r="W6" s="18">
        <v>36349967756.1336</v>
      </c>
      <c r="X6" s="18">
        <v>38676367201.2135</v>
      </c>
      <c r="Y6" s="18">
        <v>40764892197.1768</v>
      </c>
      <c r="Z6" s="18">
        <v>43047724736.9288</v>
      </c>
      <c r="AA6" s="18">
        <v>44640489377.9809</v>
      </c>
      <c r="AB6" s="18">
        <v>44819051776.7127</v>
      </c>
      <c r="AC6" s="18">
        <v>44505319531.5583</v>
      </c>
      <c r="AD6" s="18">
        <v>44060263881.0676</v>
      </c>
      <c r="AE6" s="18">
        <v>45998916445.4388</v>
      </c>
      <c r="AF6" s="18">
        <v>46366908061.6603</v>
      </c>
      <c r="AG6" s="18">
        <v>45810504880.2624</v>
      </c>
      <c r="AH6" s="18">
        <v>46635095028.4582</v>
      </c>
      <c r="AI6" s="18">
        <v>45655757680.5963</v>
      </c>
      <c r="AJ6" s="18">
        <v>45244857430.6481</v>
      </c>
      <c r="AK6" s="18">
        <v>46964159664.5843</v>
      </c>
      <c r="AL6" s="18">
        <v>48889689495.629</v>
      </c>
      <c r="AM6" s="18">
        <v>49427476044.4987</v>
      </c>
      <c r="AN6" s="18">
        <v>51948279105.4388</v>
      </c>
      <c r="AO6" s="18">
        <v>53610624833.8552</v>
      </c>
      <c r="AP6" s="18">
        <v>54790058957.3718</v>
      </c>
      <c r="AQ6" s="18">
        <v>56214597842.9442</v>
      </c>
      <c r="AR6" s="18">
        <v>58856686556.8579</v>
      </c>
      <c r="AS6" s="18">
        <v>62917798907.7929</v>
      </c>
      <c r="AT6" s="18">
        <v>66189522629.187</v>
      </c>
      <c r="AU6" s="18">
        <v>69565187810.7825</v>
      </c>
      <c r="AV6" s="18">
        <v>70956491566.9982</v>
      </c>
      <c r="AW6" s="18">
        <v>73085186314.0081</v>
      </c>
      <c r="AX6" s="18">
        <v>74839230785.5443</v>
      </c>
      <c r="AY6" s="18">
        <v>76635372324.3973</v>
      </c>
      <c r="AZ6" s="18">
        <v>79164339611.1024</v>
      </c>
      <c r="BA6" s="18">
        <v>81143448101.38</v>
      </c>
    </row>
    <row r="7">
      <c r="A7" s="18" t="s">
        <v>7</v>
      </c>
      <c r="B7" s="49"/>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row>
    <row r="8">
      <c r="A8" s="18" t="s">
        <v>8</v>
      </c>
      <c r="B8" s="49"/>
      <c r="C8" s="18"/>
      <c r="D8" s="18"/>
      <c r="E8" s="18"/>
      <c r="F8" s="18"/>
      <c r="G8" s="18"/>
      <c r="H8" s="18"/>
      <c r="I8" s="18"/>
      <c r="J8" s="18"/>
      <c r="K8" s="18"/>
      <c r="L8" s="18">
        <v>444795764.084084</v>
      </c>
      <c r="M8" s="18">
        <v>465476425.37588</v>
      </c>
      <c r="N8" s="18">
        <v>503411570.379915</v>
      </c>
      <c r="O8" s="18">
        <v>542619606.428042</v>
      </c>
      <c r="P8" s="18">
        <v>573108239.736321</v>
      </c>
      <c r="Q8" s="18">
        <v>576215651.207198</v>
      </c>
      <c r="R8" s="18">
        <v>595252614.663862</v>
      </c>
      <c r="S8" s="18">
        <v>612149302.446641</v>
      </c>
      <c r="T8" s="18">
        <v>621105067.636306</v>
      </c>
      <c r="U8" s="18">
        <v>621363115.162526</v>
      </c>
      <c r="V8" s="18">
        <v>635087337.166532</v>
      </c>
      <c r="W8" s="18">
        <v>634246045.201429</v>
      </c>
      <c r="X8" s="18">
        <v>642151679.448685</v>
      </c>
      <c r="Y8" s="18">
        <v>653518507.832361</v>
      </c>
      <c r="Z8" s="18">
        <v>665181771.403961</v>
      </c>
      <c r="AA8" s="18">
        <v>680623539.537239</v>
      </c>
      <c r="AB8" s="18">
        <v>702766412.715428</v>
      </c>
      <c r="AC8" s="18">
        <v>741749727.174525</v>
      </c>
      <c r="AD8" s="18">
        <v>779536863.263267</v>
      </c>
      <c r="AE8" s="18">
        <v>817165343.67872</v>
      </c>
      <c r="AF8" s="18">
        <v>848065580.687936</v>
      </c>
      <c r="AG8" s="18">
        <v>869657335.807588</v>
      </c>
      <c r="AH8" s="18">
        <v>877738325.549473</v>
      </c>
      <c r="AI8" s="18">
        <v>868684527.451843</v>
      </c>
      <c r="AJ8" s="18">
        <v>889386976.08641</v>
      </c>
      <c r="AK8" s="18">
        <v>913911768.386643</v>
      </c>
      <c r="AL8" s="18">
        <v>956406307.347287</v>
      </c>
      <c r="AM8" s="18">
        <v>1043130113.06883</v>
      </c>
      <c r="AN8" s="18">
        <v>1076455908.37794</v>
      </c>
      <c r="AO8" s="18">
        <v>1120580709.58425</v>
      </c>
      <c r="AP8" s="18">
        <v>1133644294.5425</v>
      </c>
      <c r="AQ8" s="18">
        <v>1267077319.97626</v>
      </c>
      <c r="AR8" s="18">
        <v>1341509272.22739</v>
      </c>
      <c r="AS8" s="18">
        <v>1432119979.33176</v>
      </c>
      <c r="AT8" s="18">
        <v>1524990240.62539</v>
      </c>
      <c r="AU8" s="18">
        <v>1615237069.25476</v>
      </c>
      <c r="AV8" s="18">
        <v>1724910618.73456</v>
      </c>
      <c r="AW8" s="18">
        <v>1749543575.68364</v>
      </c>
      <c r="AX8" s="18">
        <v>1812015178.7243</v>
      </c>
      <c r="AY8" s="18"/>
      <c r="AZ8" s="18"/>
      <c r="BA8" s="18"/>
    </row>
    <row r="9">
      <c r="A9" s="18" t="s">
        <v>9</v>
      </c>
      <c r="B9" s="49"/>
      <c r="C9" s="18"/>
      <c r="D9" s="18"/>
      <c r="E9" s="18"/>
      <c r="F9" s="18"/>
      <c r="G9" s="18"/>
      <c r="H9" s="18"/>
      <c r="I9" s="18"/>
      <c r="J9" s="18"/>
      <c r="K9" s="18"/>
      <c r="L9" s="18"/>
      <c r="M9" s="18"/>
      <c r="N9" s="18"/>
      <c r="O9" s="18"/>
      <c r="P9" s="18"/>
      <c r="Q9" s="18"/>
      <c r="R9" s="18"/>
      <c r="S9" s="18"/>
      <c r="T9" s="18"/>
      <c r="U9" s="18"/>
      <c r="V9" s="18"/>
      <c r="W9" s="18"/>
      <c r="X9" s="18"/>
      <c r="Y9" s="18"/>
      <c r="Z9" s="18"/>
      <c r="AA9" s="18">
        <v>7218737860.15352</v>
      </c>
      <c r="AB9" s="18">
        <v>7420862520.23781</v>
      </c>
      <c r="AC9" s="18">
        <v>8007110659.33664</v>
      </c>
      <c r="AD9" s="18">
        <v>8455508856.25944</v>
      </c>
      <c r="AE9" s="18">
        <v>8489330891.68449</v>
      </c>
      <c r="AF9" s="18">
        <v>8463862899.00944</v>
      </c>
      <c r="AG9" s="18">
        <v>8362296544.22134</v>
      </c>
      <c r="AH9" s="18">
        <v>7785298082.67007</v>
      </c>
      <c r="AI9" s="18">
        <v>5862329456.25056</v>
      </c>
      <c r="AJ9" s="18">
        <v>6067510987.21932</v>
      </c>
      <c r="AK9" s="18">
        <v>6698532129.89012</v>
      </c>
      <c r="AL9" s="18">
        <v>7448767728.43783</v>
      </c>
      <c r="AM9" s="18">
        <v>8037220378.98442</v>
      </c>
      <c r="AN9" s="18">
        <v>8584134106.35804</v>
      </c>
      <c r="AO9" s="18">
        <v>8862242854.92285</v>
      </c>
      <c r="AP9" s="18">
        <v>9129180360.52186</v>
      </c>
      <c r="AQ9" s="18">
        <v>9416016123.89203</v>
      </c>
      <c r="AR9" s="18">
        <v>10780448533.6873</v>
      </c>
      <c r="AS9" s="18">
        <v>11137095732.4321</v>
      </c>
      <c r="AT9" s="18">
        <v>12382535738.5547</v>
      </c>
      <c r="AU9" s="18">
        <v>14643778507.3551</v>
      </c>
      <c r="AV9" s="18">
        <v>17680168880.7775</v>
      </c>
      <c r="AW9" s="18">
        <v>21674668197.0876</v>
      </c>
      <c r="AX9" s="18">
        <v>24669478551.8355</v>
      </c>
      <c r="AY9" s="18">
        <v>25264731265.1464</v>
      </c>
      <c r="AZ9" s="18">
        <v>26125663270.2427</v>
      </c>
      <c r="BA9" s="18">
        <v>27013935821.431</v>
      </c>
    </row>
    <row r="10">
      <c r="A10" s="18" t="s">
        <v>10</v>
      </c>
      <c r="B10" s="49"/>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row>
    <row r="11" ht="24.0" customHeight="1">
      <c r="A11" s="18" t="s">
        <v>11</v>
      </c>
      <c r="B11" s="49"/>
      <c r="C11" s="18"/>
      <c r="D11" s="18"/>
      <c r="E11" s="18"/>
      <c r="F11" s="18"/>
      <c r="G11" s="18"/>
      <c r="H11" s="18"/>
      <c r="I11" s="18"/>
      <c r="J11" s="18"/>
      <c r="K11" s="18"/>
      <c r="L11" s="18"/>
      <c r="M11" s="18"/>
      <c r="N11" s="18"/>
      <c r="O11" s="18"/>
      <c r="P11" s="18"/>
      <c r="Q11" s="18"/>
      <c r="R11" s="18"/>
      <c r="S11" s="18">
        <v>268265360.696056</v>
      </c>
      <c r="T11" s="18">
        <v>279489899.321074</v>
      </c>
      <c r="U11" s="18">
        <v>300014434.31007</v>
      </c>
      <c r="V11" s="18">
        <v>325800872.814844</v>
      </c>
      <c r="W11" s="18">
        <v>339105677.765807</v>
      </c>
      <c r="X11" s="18">
        <v>339673005.328359</v>
      </c>
      <c r="Y11" s="18">
        <v>355564228.763649</v>
      </c>
      <c r="Z11" s="18">
        <v>390244613.444646</v>
      </c>
      <c r="AA11" s="18">
        <v>421426377.29518</v>
      </c>
      <c r="AB11" s="18">
        <v>475029380.650007</v>
      </c>
      <c r="AC11" s="18">
        <v>514281883.68147</v>
      </c>
      <c r="AD11" s="18">
        <v>542165230.642796</v>
      </c>
      <c r="AE11" s="18">
        <v>573463791.991776</v>
      </c>
      <c r="AF11" s="18">
        <v>588059029.529956</v>
      </c>
      <c r="AG11" s="18">
        <v>600034493.126314</v>
      </c>
      <c r="AH11" s="18">
        <v>605123888.054018</v>
      </c>
      <c r="AI11" s="18">
        <v>637740684.137818</v>
      </c>
      <c r="AJ11" s="18">
        <v>678094522.435029</v>
      </c>
      <c r="AK11" s="18">
        <v>649771716.431242</v>
      </c>
      <c r="AL11" s="18">
        <v>693563480.729641</v>
      </c>
      <c r="AM11" s="18">
        <v>727449920.086702</v>
      </c>
      <c r="AN11" s="18">
        <v>759513521.069664</v>
      </c>
      <c r="AO11" s="18">
        <v>790817671.326677</v>
      </c>
      <c r="AP11" s="18">
        <v>802526700.641682</v>
      </c>
      <c r="AQ11" s="18">
        <v>820275710.925346</v>
      </c>
      <c r="AR11" s="18">
        <v>840972692.20567</v>
      </c>
      <c r="AS11" s="18">
        <v>883618151.887542</v>
      </c>
      <c r="AT11" s="18">
        <v>945770280.032218</v>
      </c>
      <c r="AU11" s="18">
        <v>985378773.366587</v>
      </c>
      <c r="AV11" s="18">
        <v>1116207501.31458</v>
      </c>
      <c r="AW11" s="18">
        <v>1009354031.64337</v>
      </c>
      <c r="AX11" s="18">
        <v>1024206416.71604</v>
      </c>
      <c r="AY11" s="18">
        <v>918245274.139323</v>
      </c>
      <c r="AZ11" s="18">
        <v>836686777.089306</v>
      </c>
      <c r="BA11" s="18">
        <v>801787943.10833</v>
      </c>
    </row>
    <row r="12">
      <c r="A12" s="18" t="s">
        <v>12</v>
      </c>
      <c r="B12" s="49">
        <v>108322326648.726</v>
      </c>
      <c r="C12" s="18">
        <v>114201892334.72</v>
      </c>
      <c r="D12" s="18">
        <v>113228867667.268</v>
      </c>
      <c r="E12" s="18">
        <v>107218456503.731</v>
      </c>
      <c r="F12" s="18">
        <v>118080005266.03</v>
      </c>
      <c r="G12" s="18">
        <v>130560392721.821</v>
      </c>
      <c r="H12" s="18">
        <v>129699051637.03</v>
      </c>
      <c r="I12" s="18">
        <v>133839040988.313</v>
      </c>
      <c r="J12" s="18">
        <v>140293429799.864</v>
      </c>
      <c r="K12" s="18">
        <v>153873168801.593</v>
      </c>
      <c r="L12" s="18">
        <v>158559596720.551</v>
      </c>
      <c r="M12" s="18">
        <v>167531106543.719</v>
      </c>
      <c r="N12" s="18">
        <v>170259210724.363</v>
      </c>
      <c r="O12" s="18">
        <v>175046480960.335</v>
      </c>
      <c r="P12" s="18">
        <v>184733210828.266</v>
      </c>
      <c r="Q12" s="18">
        <v>184680724265.34</v>
      </c>
      <c r="R12" s="18">
        <v>180953402717.112</v>
      </c>
      <c r="S12" s="18">
        <v>193500979043.209</v>
      </c>
      <c r="T12" s="18">
        <v>184781583442.798</v>
      </c>
      <c r="U12" s="18">
        <v>203671367614.679</v>
      </c>
      <c r="V12" s="18">
        <v>212127318773.802</v>
      </c>
      <c r="W12" s="18">
        <v>200058275576.194</v>
      </c>
      <c r="X12" s="18">
        <v>190141029714.58</v>
      </c>
      <c r="Y12" s="18">
        <v>197509229313.404</v>
      </c>
      <c r="Z12" s="18">
        <v>201877686114.393</v>
      </c>
      <c r="AA12" s="18">
        <v>186561877750.355</v>
      </c>
      <c r="AB12" s="18">
        <v>201255080489.854</v>
      </c>
      <c r="AC12" s="18">
        <v>207111589518.346</v>
      </c>
      <c r="AD12" s="18">
        <v>201815943167.578</v>
      </c>
      <c r="AE12" s="18">
        <v>186687437478.628</v>
      </c>
      <c r="AF12" s="18">
        <v>182208881976.736</v>
      </c>
      <c r="AG12" s="18">
        <v>205294219093.9</v>
      </c>
      <c r="AH12" s="18">
        <v>229807939326.394</v>
      </c>
      <c r="AI12" s="18">
        <v>243382509292.534</v>
      </c>
      <c r="AJ12" s="18">
        <v>257586800996.269</v>
      </c>
      <c r="AK12" s="18">
        <v>250257916577.157</v>
      </c>
      <c r="AL12" s="18">
        <v>264088895397.01</v>
      </c>
      <c r="AM12" s="18">
        <v>285509269184.292</v>
      </c>
      <c r="AN12" s="18">
        <v>296501886735.844</v>
      </c>
      <c r="AO12" s="18">
        <v>286463942700.275</v>
      </c>
      <c r="AP12" s="18">
        <v>284203745280</v>
      </c>
      <c r="AQ12" s="18">
        <v>271673657735.95</v>
      </c>
      <c r="AR12" s="18">
        <v>242076212334.264</v>
      </c>
      <c r="AS12" s="18">
        <v>263468585945.261</v>
      </c>
      <c r="AT12" s="18">
        <v>287258675093.519</v>
      </c>
      <c r="AU12" s="18">
        <v>313626005874.339</v>
      </c>
      <c r="AV12" s="18">
        <v>340177780212.114</v>
      </c>
      <c r="AW12" s="18">
        <v>369614509410.546</v>
      </c>
      <c r="AX12" s="18">
        <v>394594682114.832</v>
      </c>
      <c r="AY12" s="18">
        <v>397949689763.302</v>
      </c>
      <c r="AZ12" s="18">
        <v>434405530243.887</v>
      </c>
      <c r="BA12" s="18">
        <v>472935255183.887</v>
      </c>
    </row>
    <row r="13">
      <c r="A13" s="18" t="s">
        <v>13</v>
      </c>
      <c r="B13" s="49"/>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v>2819375628.53822</v>
      </c>
      <c r="AG13" s="18">
        <v>2489508722.80435</v>
      </c>
      <c r="AH13" s="18">
        <v>1448894008.24646</v>
      </c>
      <c r="AI13" s="18">
        <v>1321391353.01774</v>
      </c>
      <c r="AJ13" s="18">
        <v>1392746522.94933</v>
      </c>
      <c r="AK13" s="18">
        <v>1488846010.84917</v>
      </c>
      <c r="AL13" s="18">
        <v>1576172795.90915</v>
      </c>
      <c r="AM13" s="18">
        <v>1628518750.60518</v>
      </c>
      <c r="AN13" s="18">
        <v>1747400619.39935</v>
      </c>
      <c r="AO13" s="18">
        <v>1805064839.83953</v>
      </c>
      <c r="AP13" s="18">
        <v>1911563665.39006</v>
      </c>
      <c r="AQ13" s="18">
        <v>2094244951.85029</v>
      </c>
      <c r="AR13" s="18">
        <v>2370398385.07891</v>
      </c>
      <c r="AS13" s="18">
        <v>2703221164.33774</v>
      </c>
      <c r="AT13" s="18">
        <v>2986190081.0547</v>
      </c>
      <c r="AU13" s="18">
        <v>3400246575.11425</v>
      </c>
      <c r="AV13" s="18">
        <v>3849011237.58729</v>
      </c>
      <c r="AW13" s="18">
        <v>4378219566.04407</v>
      </c>
      <c r="AX13" s="18">
        <v>4680316716.10111</v>
      </c>
      <c r="AY13" s="18">
        <v>4018052432.5215</v>
      </c>
      <c r="AZ13" s="18">
        <v>4102285513.22718</v>
      </c>
      <c r="BA13" s="18">
        <v>4290990646.83563</v>
      </c>
    </row>
    <row r="14">
      <c r="A14" s="18" t="s">
        <v>14</v>
      </c>
      <c r="B14" s="49"/>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v>803532294.681474</v>
      </c>
      <c r="AD14" s="18">
        <v>940116014.225911</v>
      </c>
      <c r="AE14" s="18">
        <v>1024732208.07079</v>
      </c>
      <c r="AF14" s="18">
        <v>1147728450.929</v>
      </c>
      <c r="AG14" s="18">
        <v>1193642719.20856</v>
      </c>
      <c r="AH14" s="18">
        <v>1241360073.16669</v>
      </c>
      <c r="AI14" s="18">
        <v>1291009345.85095</v>
      </c>
      <c r="AJ14" s="18">
        <v>1368477654.71876</v>
      </c>
      <c r="AK14" s="18">
        <v>1522319480.04372</v>
      </c>
      <c r="AL14" s="18">
        <v>1540994254.78688</v>
      </c>
      <c r="AM14" s="18">
        <v>1660899493.62469</v>
      </c>
      <c r="AN14" s="18">
        <v>1771982430.00088</v>
      </c>
      <c r="AO14" s="18">
        <v>1792653581.20734</v>
      </c>
      <c r="AP14" s="18">
        <v>1858659293.19269</v>
      </c>
      <c r="AQ14" s="18">
        <v>1845780109.77439</v>
      </c>
      <c r="AR14" s="18">
        <v>1798191506.43705</v>
      </c>
      <c r="AS14" s="18">
        <v>1826396959.33653</v>
      </c>
      <c r="AT14" s="18"/>
      <c r="AU14" s="18"/>
      <c r="AV14" s="18"/>
      <c r="AW14" s="18"/>
      <c r="AX14" s="18"/>
      <c r="AY14" s="18"/>
      <c r="AZ14" s="18"/>
      <c r="BA14" s="18"/>
    </row>
    <row r="15">
      <c r="A15" s="18" t="s">
        <v>15</v>
      </c>
      <c r="B15" s="49">
        <v>96677859363.9144</v>
      </c>
      <c r="C15" s="18">
        <v>98950410412.9367</v>
      </c>
      <c r="D15" s="18">
        <v>100302794831.88</v>
      </c>
      <c r="E15" s="18">
        <v>106581315165.429</v>
      </c>
      <c r="F15" s="18">
        <v>114018332823.152</v>
      </c>
      <c r="G15" s="18">
        <v>120858336146.078</v>
      </c>
      <c r="H15" s="18">
        <v>123723654026.239</v>
      </c>
      <c r="I15" s="18">
        <v>131482647085.683</v>
      </c>
      <c r="J15" s="18">
        <v>138244569180.398</v>
      </c>
      <c r="K15" s="18">
        <v>147986737704.662</v>
      </c>
      <c r="L15" s="18">
        <v>158580342543.285</v>
      </c>
      <c r="M15" s="18">
        <v>164954051789.877</v>
      </c>
      <c r="N15" s="18">
        <v>171438741658.588</v>
      </c>
      <c r="O15" s="18">
        <v>175937185452.38</v>
      </c>
      <c r="P15" s="18">
        <v>183090391005.317</v>
      </c>
      <c r="Q15" s="18">
        <v>185369661015.317</v>
      </c>
      <c r="R15" s="18">
        <v>190251053754.207</v>
      </c>
      <c r="S15" s="18">
        <v>196878746321.774</v>
      </c>
      <c r="T15" s="18">
        <v>198667157374.655</v>
      </c>
      <c r="U15" s="18">
        <v>206839366821.593</v>
      </c>
      <c r="V15" s="18">
        <v>213135433498.56</v>
      </c>
      <c r="W15" s="18">
        <v>220398742356.445</v>
      </c>
      <c r="X15" s="18">
        <v>227512907295.277</v>
      </c>
      <c r="Y15" s="18">
        <v>222234528536.554</v>
      </c>
      <c r="Z15" s="18">
        <v>232453957601.788</v>
      </c>
      <c r="AA15" s="18">
        <v>244380207223.009</v>
      </c>
      <c r="AB15" s="18">
        <v>255503272974.271</v>
      </c>
      <c r="AC15" s="18">
        <v>262027442115.672</v>
      </c>
      <c r="AD15" s="18">
        <v>277414269317.51</v>
      </c>
      <c r="AE15" s="18">
        <v>288343886632.588</v>
      </c>
      <c r="AF15" s="18">
        <v>298651486073.498</v>
      </c>
      <c r="AG15" s="18">
        <v>297936911237.8</v>
      </c>
      <c r="AH15" s="18">
        <v>299289734315.328</v>
      </c>
      <c r="AI15" s="18">
        <v>311518658360.51</v>
      </c>
      <c r="AJ15" s="18">
        <v>323873916078.301</v>
      </c>
      <c r="AK15" s="18">
        <v>336634494329.048</v>
      </c>
      <c r="AL15" s="18">
        <v>350710609677.561</v>
      </c>
      <c r="AM15" s="18">
        <v>364642406351.461</v>
      </c>
      <c r="AN15" s="18">
        <v>381363194311.653</v>
      </c>
      <c r="AO15" s="18">
        <v>401040979796.365</v>
      </c>
      <c r="AP15" s="18">
        <v>416887521195.755</v>
      </c>
      <c r="AQ15" s="18">
        <v>425523831426.099</v>
      </c>
      <c r="AR15" s="18">
        <v>442135393398.514</v>
      </c>
      <c r="AS15" s="18">
        <v>456603230863.833</v>
      </c>
      <c r="AT15" s="18">
        <v>475578723953.24</v>
      </c>
      <c r="AU15" s="18">
        <v>489651768691.654</v>
      </c>
      <c r="AV15" s="18">
        <v>504739869396.8</v>
      </c>
      <c r="AW15" s="18">
        <v>522729696644.7</v>
      </c>
      <c r="AX15" s="18">
        <v>542761040949.285</v>
      </c>
      <c r="AY15" s="18">
        <v>550622241459.138</v>
      </c>
      <c r="AZ15" s="18">
        <v>563049439184.944</v>
      </c>
      <c r="BA15" s="18">
        <v>573453982173.238</v>
      </c>
    </row>
    <row r="16">
      <c r="A16" s="18" t="s">
        <v>16</v>
      </c>
      <c r="B16" s="49">
        <v>52392699681.3371</v>
      </c>
      <c r="C16" s="18">
        <v>55294196571.7437</v>
      </c>
      <c r="D16" s="18">
        <v>56758760195.2466</v>
      </c>
      <c r="E16" s="18">
        <v>59107589568.1077</v>
      </c>
      <c r="F16" s="18">
        <v>62727547439.0442</v>
      </c>
      <c r="G16" s="18">
        <v>64910575811.6916</v>
      </c>
      <c r="H16" s="18">
        <v>68573389645.7837</v>
      </c>
      <c r="I16" s="18">
        <v>70636109982.8696</v>
      </c>
      <c r="J16" s="18">
        <v>73795177758.6666</v>
      </c>
      <c r="K16" s="18">
        <v>78426465089.7652</v>
      </c>
      <c r="L16" s="18">
        <v>82875391402.8378</v>
      </c>
      <c r="M16" s="18">
        <v>87114441713.8044</v>
      </c>
      <c r="N16" s="18">
        <v>92522385131.3871</v>
      </c>
      <c r="O16" s="18">
        <v>97047132640.8689</v>
      </c>
      <c r="P16" s="18">
        <v>100872864669.719</v>
      </c>
      <c r="Q16" s="18">
        <v>100505954054.367</v>
      </c>
      <c r="R16" s="18">
        <v>105107564261.927</v>
      </c>
      <c r="S16" s="18">
        <v>110372013894.08</v>
      </c>
      <c r="T16" s="18">
        <v>110210736055.87</v>
      </c>
      <c r="U16" s="18">
        <v>116223961463.885</v>
      </c>
      <c r="V16" s="18">
        <v>118297013218.397</v>
      </c>
      <c r="W16" s="18">
        <v>118126455202.056</v>
      </c>
      <c r="X16" s="18">
        <v>120426376420.531</v>
      </c>
      <c r="Y16" s="18">
        <v>123982344405.597</v>
      </c>
      <c r="Z16" s="18">
        <v>124057574520.463</v>
      </c>
      <c r="AA16" s="18">
        <v>127104769469.838</v>
      </c>
      <c r="AB16" s="18">
        <v>130049304257.449</v>
      </c>
      <c r="AC16" s="18">
        <v>131800268995.234</v>
      </c>
      <c r="AD16" s="18">
        <v>135933234154.397</v>
      </c>
      <c r="AE16" s="18">
        <v>141217060614.818</v>
      </c>
      <c r="AF16" s="18">
        <v>147353847860.426</v>
      </c>
      <c r="AG16" s="18">
        <v>152425218284.125</v>
      </c>
      <c r="AH16" s="18">
        <v>155616277925.854</v>
      </c>
      <c r="AI16" s="18">
        <v>156436079198.988</v>
      </c>
      <c r="AJ16" s="18">
        <v>160193859615.067</v>
      </c>
      <c r="AK16" s="18">
        <v>164467805620.95</v>
      </c>
      <c r="AL16" s="18">
        <v>168524640771.732</v>
      </c>
      <c r="AM16" s="18">
        <v>172415724529.77</v>
      </c>
      <c r="AN16" s="18">
        <v>178942595486.762</v>
      </c>
      <c r="AO16" s="18">
        <v>185275602636.496</v>
      </c>
      <c r="AP16" s="18">
        <v>192070749953.934</v>
      </c>
      <c r="AQ16" s="18">
        <v>193717569559.609</v>
      </c>
      <c r="AR16" s="18">
        <v>196998621885.414</v>
      </c>
      <c r="AS16" s="18">
        <v>198704472152.391</v>
      </c>
      <c r="AT16" s="18">
        <v>203850083131.644</v>
      </c>
      <c r="AU16" s="18">
        <v>208743854863.336</v>
      </c>
      <c r="AV16" s="18">
        <v>216404316585.328</v>
      </c>
      <c r="AW16" s="18">
        <v>224424149682.138</v>
      </c>
      <c r="AX16" s="18">
        <v>227557455519.643</v>
      </c>
      <c r="AY16" s="18">
        <v>218887605292.606</v>
      </c>
      <c r="AZ16" s="18">
        <v>223954137424.163</v>
      </c>
      <c r="BA16" s="18">
        <v>230913313559.149</v>
      </c>
    </row>
    <row r="17">
      <c r="A17" s="18" t="s">
        <v>17</v>
      </c>
      <c r="B17" s="49"/>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v>8954048115.9228</v>
      </c>
      <c r="AG17" s="18">
        <v>8891369779.11134</v>
      </c>
      <c r="AH17" s="18">
        <v>6881920209.03218</v>
      </c>
      <c r="AI17" s="18">
        <v>5292196640.74574</v>
      </c>
      <c r="AJ17" s="18">
        <v>4249633902.51883</v>
      </c>
      <c r="AK17" s="18">
        <v>3748177102.02161</v>
      </c>
      <c r="AL17" s="18">
        <v>3796903404.34789</v>
      </c>
      <c r="AM17" s="18">
        <v>4017123801.80007</v>
      </c>
      <c r="AN17" s="18">
        <v>4418836181.98008</v>
      </c>
      <c r="AO17" s="18">
        <v>4745830059.4466</v>
      </c>
      <c r="AP17" s="18">
        <v>5272617196.04517</v>
      </c>
      <c r="AQ17" s="18">
        <v>5794606298.45365</v>
      </c>
      <c r="AR17" s="18">
        <v>6408834566.08973</v>
      </c>
      <c r="AS17" s="18">
        <v>7126624037.49178</v>
      </c>
      <c r="AT17" s="18">
        <v>7853539689.31594</v>
      </c>
      <c r="AU17" s="18">
        <v>9926874167.29536</v>
      </c>
      <c r="AV17" s="18">
        <v>13351645755.0122</v>
      </c>
      <c r="AW17" s="18">
        <v>16696099500.1853</v>
      </c>
      <c r="AX17" s="18">
        <v>18499278246.2053</v>
      </c>
      <c r="AY17" s="18">
        <v>20219711123.1024</v>
      </c>
      <c r="AZ17" s="18">
        <v>21230696679.2575</v>
      </c>
      <c r="BA17" s="18">
        <v>21443003646.0501</v>
      </c>
    </row>
    <row r="18">
      <c r="A18" s="18" t="s">
        <v>18</v>
      </c>
      <c r="B18" s="49">
        <v>1306269490.15734</v>
      </c>
      <c r="C18" s="18">
        <v>1445610547.08405</v>
      </c>
      <c r="D18" s="18">
        <v>1596705340.21814</v>
      </c>
      <c r="E18" s="18">
        <v>1764743540.32252</v>
      </c>
      <c r="F18" s="18">
        <v>1950069250.17362</v>
      </c>
      <c r="G18" s="18">
        <v>2153375598.95775</v>
      </c>
      <c r="H18" s="18">
        <v>2348728284.30312</v>
      </c>
      <c r="I18" s="18">
        <v>2574161953.30126</v>
      </c>
      <c r="J18" s="18">
        <v>2790951803.9157</v>
      </c>
      <c r="K18" s="18">
        <v>3041625635.02748</v>
      </c>
      <c r="L18" s="18">
        <v>2869784436.63284</v>
      </c>
      <c r="M18" s="18">
        <v>2916461764.01554</v>
      </c>
      <c r="N18" s="18">
        <v>2814463290.86642</v>
      </c>
      <c r="O18" s="18">
        <v>3027449702.06713</v>
      </c>
      <c r="P18" s="18">
        <v>2520223836.17901</v>
      </c>
      <c r="Q18" s="18">
        <v>2147151970.05903</v>
      </c>
      <c r="R18" s="18">
        <v>2258485775.91394</v>
      </c>
      <c r="S18" s="18">
        <v>2465248558.21592</v>
      </c>
      <c r="T18" s="18">
        <v>2814808937.38517</v>
      </c>
      <c r="U18" s="18">
        <v>3550580176.07851</v>
      </c>
      <c r="V18" s="18">
        <v>3781200313.13455</v>
      </c>
      <c r="W18" s="18">
        <v>3432331448.28738</v>
      </c>
      <c r="X18" s="18">
        <v>3662259849.73675</v>
      </c>
      <c r="Y18" s="18">
        <v>3793993217.45074</v>
      </c>
      <c r="Z18" s="18">
        <v>4331645713.51039</v>
      </c>
      <c r="AA18" s="18">
        <v>4540828685.29736</v>
      </c>
      <c r="AB18" s="18">
        <v>4622427375.30282</v>
      </c>
      <c r="AC18" s="18">
        <v>4760384593.20012</v>
      </c>
      <c r="AD18" s="18">
        <v>4870335591.69545</v>
      </c>
      <c r="AE18" s="18">
        <v>5197979060.41612</v>
      </c>
      <c r="AF18" s="18">
        <v>5115006358.45677</v>
      </c>
      <c r="AG18" s="18">
        <v>4901107868.38573</v>
      </c>
      <c r="AH18" s="18">
        <v>4713611931.66268</v>
      </c>
      <c r="AI18" s="18">
        <v>4728120733.35332</v>
      </c>
      <c r="AJ18" s="18">
        <v>4877005298.80194</v>
      </c>
      <c r="AK18" s="18">
        <v>5090557215.977</v>
      </c>
      <c r="AL18" s="18">
        <v>5305558437.98978</v>
      </c>
      <c r="AM18" s="18">
        <v>5414971796.89543</v>
      </c>
      <c r="AN18" s="18">
        <v>5670367524.31695</v>
      </c>
      <c r="AO18" s="18">
        <v>6075465947.88841</v>
      </c>
      <c r="AP18" s="18">
        <v>6327552000</v>
      </c>
      <c r="AQ18" s="18">
        <v>6493689921.40694</v>
      </c>
      <c r="AR18" s="18">
        <v>6669320175.47359</v>
      </c>
      <c r="AS18" s="18">
        <v>6584970306.77758</v>
      </c>
      <c r="AT18" s="18">
        <v>6643107971.33632</v>
      </c>
      <c r="AU18" s="18">
        <v>6868660929.31665</v>
      </c>
      <c r="AV18" s="18">
        <v>7041535772.60845</v>
      </c>
      <c r="AW18" s="18">
        <v>7143393151.85817</v>
      </c>
      <c r="AX18" s="18">
        <v>6977385177.63889</v>
      </c>
      <c r="AY18" s="18">
        <v>6638286665.47619</v>
      </c>
      <c r="AZ18" s="18">
        <v>6650151639.3036</v>
      </c>
      <c r="BA18" s="18">
        <v>6758471902.15131</v>
      </c>
    </row>
    <row r="19">
      <c r="A19" s="18" t="s">
        <v>19</v>
      </c>
      <c r="B19" s="49"/>
      <c r="C19" s="18"/>
      <c r="D19" s="18"/>
      <c r="E19" s="18"/>
      <c r="F19" s="18"/>
      <c r="G19" s="18"/>
      <c r="H19" s="18"/>
      <c r="I19" s="18"/>
      <c r="J19" s="18"/>
      <c r="K19" s="18"/>
      <c r="L19" s="18"/>
      <c r="M19" s="18"/>
      <c r="N19" s="18"/>
      <c r="O19" s="18"/>
      <c r="P19" s="18"/>
      <c r="Q19" s="18"/>
      <c r="R19" s="18"/>
      <c r="S19" s="18"/>
      <c r="T19" s="18"/>
      <c r="U19" s="18"/>
      <c r="V19" s="18">
        <v>3983298875.27887</v>
      </c>
      <c r="W19" s="18">
        <v>3771518971.99949</v>
      </c>
      <c r="X19" s="18">
        <v>3486534795.14867</v>
      </c>
      <c r="Y19" s="18">
        <v>3708849408.78416</v>
      </c>
      <c r="Z19" s="18">
        <v>3894427038.02205</v>
      </c>
      <c r="AA19" s="18">
        <v>3709119795.53414</v>
      </c>
      <c r="AB19" s="18">
        <v>3752998516.91499</v>
      </c>
      <c r="AC19" s="18">
        <v>4143273092.17727</v>
      </c>
      <c r="AD19" s="18">
        <v>4433301952.76498</v>
      </c>
      <c r="AE19" s="18">
        <v>4449439408.51332</v>
      </c>
      <c r="AF19" s="18">
        <v>4646905410.67276</v>
      </c>
      <c r="AG19" s="18">
        <v>5168752875.42893</v>
      </c>
      <c r="AH19" s="18">
        <v>5514542260.82</v>
      </c>
      <c r="AI19" s="18">
        <v>6224264259.13648</v>
      </c>
      <c r="AJ19" s="18">
        <v>6208703536.25128</v>
      </c>
      <c r="AK19" s="18">
        <v>6452705103.50879</v>
      </c>
      <c r="AL19" s="18">
        <v>6717911630.61662</v>
      </c>
      <c r="AM19" s="18">
        <v>6925696586.95316</v>
      </c>
      <c r="AN19" s="18">
        <v>7257437617.29078</v>
      </c>
      <c r="AO19" s="18">
        <v>7569507492.92248</v>
      </c>
      <c r="AP19" s="18">
        <v>7970690894.22308</v>
      </c>
      <c r="AQ19" s="18">
        <v>8337342675.35734</v>
      </c>
      <c r="AR19" s="18">
        <v>8775886900.08113</v>
      </c>
      <c r="AS19" s="18">
        <v>9407750756.88697</v>
      </c>
      <c r="AT19" s="18">
        <v>9934584799.27265</v>
      </c>
      <c r="AU19" s="18">
        <v>10709482413.6159</v>
      </c>
      <c r="AV19" s="18">
        <v>11427017735.3282</v>
      </c>
      <c r="AW19" s="18">
        <v>12380031014.4545</v>
      </c>
      <c r="AX19" s="18">
        <v>13159972968.3652</v>
      </c>
      <c r="AY19" s="18">
        <v>13567932130.3845</v>
      </c>
      <c r="AZ19" s="18">
        <v>14178489076.2518</v>
      </c>
      <c r="BA19" s="18"/>
    </row>
    <row r="20">
      <c r="A20" s="18" t="s">
        <v>20</v>
      </c>
      <c r="B20" s="49">
        <v>12767231589.6625</v>
      </c>
      <c r="C20" s="18">
        <v>13540691011.3705</v>
      </c>
      <c r="D20" s="18">
        <v>14279069087.6649</v>
      </c>
      <c r="E20" s="18">
        <v>14213971625.8925</v>
      </c>
      <c r="F20" s="18">
        <v>15770797882.5204</v>
      </c>
      <c r="G20" s="18">
        <v>16024117621.2892</v>
      </c>
      <c r="H20" s="18">
        <v>16435426595.3311</v>
      </c>
      <c r="I20" s="18">
        <v>16127120356.5672</v>
      </c>
      <c r="J20" s="18">
        <v>17657496027.7989</v>
      </c>
      <c r="K20" s="18">
        <v>17873068964.2921</v>
      </c>
      <c r="L20" s="18">
        <v>18877509041.9808</v>
      </c>
      <c r="M20" s="18">
        <v>17843119136.474</v>
      </c>
      <c r="N20" s="18">
        <v>15349770078.3859</v>
      </c>
      <c r="O20" s="18">
        <v>15860254341.0247</v>
      </c>
      <c r="P20" s="18">
        <v>17381563007.1162</v>
      </c>
      <c r="Q20" s="18">
        <v>16670967498.7941</v>
      </c>
      <c r="R20" s="18">
        <v>17614771184.5711</v>
      </c>
      <c r="S20" s="18">
        <v>18085623890.4146</v>
      </c>
      <c r="T20" s="18">
        <v>19364971578.5606</v>
      </c>
      <c r="U20" s="18">
        <v>20294806753.9657</v>
      </c>
      <c r="V20" s="18">
        <v>20461050012.5987</v>
      </c>
      <c r="W20" s="18">
        <v>21238978734.4088</v>
      </c>
      <c r="X20" s="18">
        <v>21743716016.4747</v>
      </c>
      <c r="Y20" s="18">
        <v>22616962795.3335</v>
      </c>
      <c r="Z20" s="18">
        <v>23788673521.704</v>
      </c>
      <c r="AA20" s="18">
        <v>24555449225.9824</v>
      </c>
      <c r="AB20" s="18">
        <v>25598704785.4833</v>
      </c>
      <c r="AC20" s="18">
        <v>26554115959.4773</v>
      </c>
      <c r="AD20" s="18">
        <v>27127473044.2533</v>
      </c>
      <c r="AE20" s="18">
        <v>27836138077.805</v>
      </c>
      <c r="AF20" s="18">
        <v>29489968538.012</v>
      </c>
      <c r="AG20" s="18">
        <v>30474743435.1771</v>
      </c>
      <c r="AH20" s="18">
        <v>32010406325.1369</v>
      </c>
      <c r="AI20" s="18">
        <v>33474682525.5183</v>
      </c>
      <c r="AJ20" s="18">
        <v>34842024064.8115</v>
      </c>
      <c r="AK20" s="18">
        <v>36558011930.5676</v>
      </c>
      <c r="AL20" s="18">
        <v>38247711533.0204</v>
      </c>
      <c r="AM20" s="18">
        <v>40308326777.0521</v>
      </c>
      <c r="AN20" s="18">
        <v>42415457211.493</v>
      </c>
      <c r="AO20" s="18">
        <v>44480763466.5509</v>
      </c>
      <c r="AP20" s="18">
        <v>47124925462.1348</v>
      </c>
      <c r="AQ20" s="18">
        <v>49610300682.3455</v>
      </c>
      <c r="AR20" s="18">
        <v>51800799317.3846</v>
      </c>
      <c r="AS20" s="18">
        <v>54523446362.1137</v>
      </c>
      <c r="AT20" s="18">
        <v>57942340647.679</v>
      </c>
      <c r="AU20" s="18">
        <v>61393084271.9686</v>
      </c>
      <c r="AV20" s="18">
        <v>65463038830.4324</v>
      </c>
      <c r="AW20" s="18">
        <v>69670899875.7772</v>
      </c>
      <c r="AX20" s="18">
        <v>73983829245.0437</v>
      </c>
      <c r="AY20" s="18">
        <v>78231358239.3412</v>
      </c>
      <c r="AZ20" s="18">
        <v>82979485251.466</v>
      </c>
      <c r="BA20" s="18">
        <v>88507817580.7322</v>
      </c>
    </row>
    <row r="21">
      <c r="A21" s="18" t="s">
        <v>21</v>
      </c>
      <c r="B21" s="49">
        <v>784120375.70323</v>
      </c>
      <c r="C21" s="18">
        <v>844470434.073808</v>
      </c>
      <c r="D21" s="18">
        <v>920985861.543196</v>
      </c>
      <c r="E21" s="18">
        <v>874214321.45663</v>
      </c>
      <c r="F21" s="18">
        <v>917967662.010973</v>
      </c>
      <c r="G21" s="18">
        <v>1022935827.52033</v>
      </c>
      <c r="H21" s="18">
        <v>1063887746.44761</v>
      </c>
      <c r="I21" s="18">
        <v>1177044295.56449</v>
      </c>
      <c r="J21" s="18">
        <v>1258517198.53154</v>
      </c>
      <c r="K21" s="18">
        <v>1353137615.92344</v>
      </c>
      <c r="L21" s="18">
        <v>1481812924.89291</v>
      </c>
      <c r="M21" s="18">
        <v>1539792151.66567</v>
      </c>
      <c r="N21" s="18">
        <v>1559406034.43933</v>
      </c>
      <c r="O21" s="18">
        <v>1580312997.76213</v>
      </c>
      <c r="P21" s="18">
        <v>1506815149.08009</v>
      </c>
      <c r="Q21" s="18">
        <v>1567165345.39397</v>
      </c>
      <c r="R21" s="18">
        <v>1565871988.95823</v>
      </c>
      <c r="S21" s="18">
        <v>1634412707.00087</v>
      </c>
      <c r="T21" s="18">
        <v>1734637071.19335</v>
      </c>
      <c r="U21" s="18">
        <v>1867622970.52765</v>
      </c>
      <c r="V21" s="18">
        <v>1955993038.78771</v>
      </c>
      <c r="W21" s="18">
        <v>1893271872.9327</v>
      </c>
      <c r="X21" s="18">
        <v>1798435850.15374</v>
      </c>
      <c r="Y21" s="18">
        <v>1801668965.35649</v>
      </c>
      <c r="Z21" s="18">
        <v>1862234629.11413</v>
      </c>
      <c r="AA21" s="18">
        <v>1871718231.39203</v>
      </c>
      <c r="AB21" s="18">
        <v>2048242624.58179</v>
      </c>
      <c r="AC21" s="18">
        <v>2069149587.90459</v>
      </c>
      <c r="AD21" s="18">
        <v>2198471437.14863</v>
      </c>
      <c r="AE21" s="18">
        <v>2309257154.66768</v>
      </c>
      <c r="AF21" s="18">
        <v>2198255969.70487</v>
      </c>
      <c r="AG21" s="18">
        <v>2134241585.35742</v>
      </c>
      <c r="AH21" s="18">
        <v>2027982063.59025</v>
      </c>
      <c r="AI21" s="18">
        <v>2048027019.19473</v>
      </c>
      <c r="AJ21" s="18">
        <v>2129432329.94191</v>
      </c>
      <c r="AK21" s="18">
        <v>2161163704.47557</v>
      </c>
      <c r="AL21" s="18">
        <v>2200799782.20824</v>
      </c>
      <c r="AM21" s="18">
        <v>2341534922.63586</v>
      </c>
      <c r="AN21" s="18">
        <v>2437827350.83809</v>
      </c>
      <c r="AO21" s="18">
        <v>2501031835.55101</v>
      </c>
      <c r="AP21" s="18">
        <v>2558850048</v>
      </c>
      <c r="AQ21" s="18">
        <v>2429524573.33614</v>
      </c>
      <c r="AR21" s="18">
        <v>2343386638.98934</v>
      </c>
      <c r="AS21" s="18">
        <v>2390441630.89799</v>
      </c>
      <c r="AT21" s="18">
        <v>2478549703.36207</v>
      </c>
      <c r="AU21" s="18">
        <v>2557427999.41024</v>
      </c>
      <c r="AV21" s="18">
        <v>2644872131.78276</v>
      </c>
      <c r="AW21" s="18">
        <v>2657506213.16503</v>
      </c>
      <c r="AX21" s="18">
        <v>2662289724.61664</v>
      </c>
      <c r="AY21" s="18">
        <v>2521188368.59594</v>
      </c>
      <c r="AZ21" s="18"/>
      <c r="BA21" s="18"/>
    </row>
    <row r="22">
      <c r="A22" s="18" t="s">
        <v>22</v>
      </c>
      <c r="B22" s="49"/>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v>14364231694.5382</v>
      </c>
      <c r="AG22" s="18">
        <v>14191860914.2039</v>
      </c>
      <c r="AH22" s="18">
        <v>12829442266.4403</v>
      </c>
      <c r="AI22" s="18">
        <v>11854404654.1908</v>
      </c>
      <c r="AJ22" s="18">
        <v>10467439309.6505</v>
      </c>
      <c r="AK22" s="18">
        <v>9378825621.44682</v>
      </c>
      <c r="AL22" s="18">
        <v>9641432738.84734</v>
      </c>
      <c r="AM22" s="18">
        <v>10740556071.0759</v>
      </c>
      <c r="AN22" s="18">
        <v>11642762781.0463</v>
      </c>
      <c r="AO22" s="18">
        <v>12038616715.6019</v>
      </c>
      <c r="AP22" s="18">
        <v>12736856485.1068</v>
      </c>
      <c r="AQ22" s="18">
        <v>13338711929.6066</v>
      </c>
      <c r="AR22" s="18">
        <v>14011685603.183</v>
      </c>
      <c r="AS22" s="18">
        <v>14998555617.2527</v>
      </c>
      <c r="AT22" s="18">
        <v>16715851678.1922</v>
      </c>
      <c r="AU22" s="18">
        <v>18293979126.1542</v>
      </c>
      <c r="AV22" s="18">
        <v>20123008724.942</v>
      </c>
      <c r="AW22" s="18">
        <v>21863108809.4652</v>
      </c>
      <c r="AX22" s="18">
        <v>24103693966.2057</v>
      </c>
      <c r="AY22" s="18">
        <v>24143111980.4323</v>
      </c>
      <c r="AZ22" s="18">
        <v>26002131602.9256</v>
      </c>
      <c r="BA22" s="18">
        <v>27380244577.8807</v>
      </c>
    </row>
    <row r="23">
      <c r="A23" s="18" t="s">
        <v>23</v>
      </c>
      <c r="B23" s="49">
        <v>68236665814.3208</v>
      </c>
      <c r="C23" s="18">
        <v>71634993489.536</v>
      </c>
      <c r="D23" s="18">
        <v>75368611864.0659</v>
      </c>
      <c r="E23" s="18">
        <v>78648340531.256</v>
      </c>
      <c r="F23" s="18">
        <v>84119657630.0981</v>
      </c>
      <c r="G23" s="18">
        <v>87114872496.7614</v>
      </c>
      <c r="H23" s="18">
        <v>89864126386.2304</v>
      </c>
      <c r="I23" s="18">
        <v>93340202847.3987</v>
      </c>
      <c r="J23" s="18">
        <v>97255011947.0076</v>
      </c>
      <c r="K23" s="18">
        <v>103702824529.984</v>
      </c>
      <c r="L23" s="18">
        <v>109689339513.507</v>
      </c>
      <c r="M23" s="18">
        <v>114061367201.661</v>
      </c>
      <c r="N23" s="18">
        <v>120101605986.915</v>
      </c>
      <c r="O23" s="18">
        <v>127766132692.25</v>
      </c>
      <c r="P23" s="18">
        <v>133598986388.212</v>
      </c>
      <c r="Q23" s="18">
        <v>130972508361.677</v>
      </c>
      <c r="R23" s="18">
        <v>138376051430.276</v>
      </c>
      <c r="S23" s="18">
        <v>139242499720.306</v>
      </c>
      <c r="T23" s="18">
        <v>143199627555.223</v>
      </c>
      <c r="U23" s="18">
        <v>146552035421.787</v>
      </c>
      <c r="V23" s="18">
        <v>153064887076.956</v>
      </c>
      <c r="W23" s="18">
        <v>152637401920.567</v>
      </c>
      <c r="X23" s="18">
        <v>153545574534.466</v>
      </c>
      <c r="Y23" s="18">
        <v>154024395244.569</v>
      </c>
      <c r="Z23" s="18">
        <v>157823226219.459</v>
      </c>
      <c r="AA23" s="18">
        <v>160430138974.464</v>
      </c>
      <c r="AB23" s="18">
        <v>163354398788.796</v>
      </c>
      <c r="AC23" s="18">
        <v>167122428431.457</v>
      </c>
      <c r="AD23" s="18">
        <v>175015969845.375</v>
      </c>
      <c r="AE23" s="18">
        <v>181087565789.272</v>
      </c>
      <c r="AF23" s="18">
        <v>186769011524.937</v>
      </c>
      <c r="AG23" s="18">
        <v>190192626270.857</v>
      </c>
      <c r="AH23" s="18">
        <v>193103818853.334</v>
      </c>
      <c r="AI23" s="18">
        <v>191246405182.565</v>
      </c>
      <c r="AJ23" s="18">
        <v>197417872112.78</v>
      </c>
      <c r="AK23" s="18">
        <v>202125809075.273</v>
      </c>
      <c r="AL23" s="18">
        <v>205004919349.184</v>
      </c>
      <c r="AM23" s="18">
        <v>212661589174.824</v>
      </c>
      <c r="AN23" s="18">
        <v>216763650417.28</v>
      </c>
      <c r="AO23" s="18">
        <v>224436421791.722</v>
      </c>
      <c r="AP23" s="18">
        <v>232672747374.24</v>
      </c>
      <c r="AQ23" s="18">
        <v>234552028141.578</v>
      </c>
      <c r="AR23" s="18">
        <v>237741668285.246</v>
      </c>
      <c r="AS23" s="18">
        <v>239659286073.542</v>
      </c>
      <c r="AT23" s="18">
        <v>247490005974.329</v>
      </c>
      <c r="AU23" s="18">
        <v>251845091555.105</v>
      </c>
      <c r="AV23" s="18">
        <v>258690550017.284</v>
      </c>
      <c r="AW23" s="18">
        <v>266243709886.338</v>
      </c>
      <c r="AX23" s="18">
        <v>268825324877.619</v>
      </c>
      <c r="AY23" s="18">
        <v>261295933961.558</v>
      </c>
      <c r="AZ23" s="18">
        <v>267143096398.002</v>
      </c>
      <c r="BA23" s="18">
        <v>272271056321.282</v>
      </c>
    </row>
    <row r="24">
      <c r="A24" s="18" t="s">
        <v>24</v>
      </c>
      <c r="B24" s="49">
        <v>86532303.9998282</v>
      </c>
      <c r="C24" s="18">
        <v>90765703.9998198</v>
      </c>
      <c r="D24" s="18">
        <v>95206559.999811</v>
      </c>
      <c r="E24" s="18">
        <v>99925399.9998016</v>
      </c>
      <c r="F24" s="18">
        <v>104921535.999792</v>
      </c>
      <c r="G24" s="18">
        <v>110094727.999781</v>
      </c>
      <c r="H24" s="18">
        <v>115347207.999771</v>
      </c>
      <c r="I24" s="18">
        <v>121014359.99976</v>
      </c>
      <c r="J24" s="18">
        <v>129929751.999742</v>
      </c>
      <c r="K24" s="18">
        <v>136564463.999729</v>
      </c>
      <c r="L24" s="18">
        <v>143130063.999716</v>
      </c>
      <c r="M24" s="18">
        <v>148797215.999704</v>
      </c>
      <c r="N24" s="18">
        <v>164001759.999674</v>
      </c>
      <c r="O24" s="18">
        <v>172778927.999657</v>
      </c>
      <c r="P24" s="18">
        <v>196207743.99961</v>
      </c>
      <c r="Q24" s="18">
        <v>203257135.999596</v>
      </c>
      <c r="R24" s="18">
        <v>203188015.999596</v>
      </c>
      <c r="S24" s="18">
        <v>216388319.99957</v>
      </c>
      <c r="T24" s="18">
        <v>233527999.999536</v>
      </c>
      <c r="U24" s="18">
        <v>251082335.999501</v>
      </c>
      <c r="V24" s="18">
        <v>289162815.999426</v>
      </c>
      <c r="W24" s="18">
        <v>292894847.999418</v>
      </c>
      <c r="X24" s="18">
        <v>292065503.99942</v>
      </c>
      <c r="Y24" s="18">
        <v>285914559.999432</v>
      </c>
      <c r="Z24" s="18">
        <v>291512607.999421</v>
      </c>
      <c r="AA24" s="18">
        <v>294622623.999415</v>
      </c>
      <c r="AB24" s="18">
        <v>308099391.999388</v>
      </c>
      <c r="AC24" s="18">
        <v>342655167.999319</v>
      </c>
      <c r="AD24" s="18">
        <v>374308255.999257</v>
      </c>
      <c r="AE24" s="18">
        <v>423308351.999159</v>
      </c>
      <c r="AF24" s="18">
        <v>468299999.99907</v>
      </c>
      <c r="AG24" s="18">
        <v>517457662.392533</v>
      </c>
      <c r="AH24" s="18">
        <v>579737611.059762</v>
      </c>
      <c r="AI24" s="18">
        <v>616125222.723035</v>
      </c>
      <c r="AJ24" s="18">
        <v>617098317.48775</v>
      </c>
      <c r="AK24" s="18">
        <v>621072230.61203</v>
      </c>
      <c r="AL24" s="18">
        <v>629945630.256988</v>
      </c>
      <c r="AM24" s="18">
        <v>652278360.61488</v>
      </c>
      <c r="AN24" s="18">
        <v>676679801.381355</v>
      </c>
      <c r="AO24" s="18">
        <v>736094778.686615</v>
      </c>
      <c r="AP24" s="18">
        <v>832072464.652776</v>
      </c>
      <c r="AQ24" s="18">
        <v>873319741.819566</v>
      </c>
      <c r="AR24" s="18">
        <v>917848110.522823</v>
      </c>
      <c r="AS24" s="18">
        <v>1003404009.29221</v>
      </c>
      <c r="AT24" s="18">
        <v>1049766699.38183</v>
      </c>
      <c r="AU24" s="18">
        <v>1081553523.1614</v>
      </c>
      <c r="AV24" s="18">
        <v>1131878725.66606</v>
      </c>
      <c r="AW24" s="18">
        <v>1147049999.99772</v>
      </c>
      <c r="AX24" s="18">
        <v>1187100523.57821</v>
      </c>
      <c r="AY24" s="18">
        <v>1187100523.57821</v>
      </c>
      <c r="AZ24" s="18">
        <v>1221526438.76198</v>
      </c>
      <c r="BA24" s="18">
        <v>1245956967.53722</v>
      </c>
    </row>
    <row r="25">
      <c r="A25" s="18" t="s">
        <v>25</v>
      </c>
      <c r="B25" s="49">
        <v>621797130.981397</v>
      </c>
      <c r="C25" s="18">
        <v>641329522.64888</v>
      </c>
      <c r="D25" s="18">
        <v>619354945.004825</v>
      </c>
      <c r="E25" s="18">
        <v>648650606.941273</v>
      </c>
      <c r="F25" s="18">
        <v>691790796.382284</v>
      </c>
      <c r="G25" s="18">
        <v>728413252.181091</v>
      </c>
      <c r="H25" s="18">
        <v>754460310.366416</v>
      </c>
      <c r="I25" s="18">
        <v>762596400.381573</v>
      </c>
      <c r="J25" s="18">
        <v>791897913.447572</v>
      </c>
      <c r="K25" s="18">
        <v>814684759.995729</v>
      </c>
      <c r="L25" s="18">
        <v>831774871.313582</v>
      </c>
      <c r="M25" s="18">
        <v>819324516.984375</v>
      </c>
      <c r="N25" s="18">
        <v>871977321.854187</v>
      </c>
      <c r="O25" s="18">
        <v>904294242.846743</v>
      </c>
      <c r="P25" s="18">
        <v>934491450.59949</v>
      </c>
      <c r="Q25" s="18">
        <v>888744866.06222</v>
      </c>
      <c r="R25" s="18">
        <v>896604537.392572</v>
      </c>
      <c r="S25" s="18">
        <v>941288292.558632</v>
      </c>
      <c r="T25" s="18">
        <v>953102194.98947</v>
      </c>
      <c r="U25" s="18">
        <v>1015394547.05014</v>
      </c>
      <c r="V25" s="18">
        <v>1084256207.62882</v>
      </c>
      <c r="W25" s="18">
        <v>1192185577.10725</v>
      </c>
      <c r="X25" s="18">
        <v>1218831715.46025</v>
      </c>
      <c r="Y25" s="18">
        <v>1165839073.21114</v>
      </c>
      <c r="Z25" s="18">
        <v>1258288241.35603</v>
      </c>
      <c r="AA25" s="18">
        <v>1353041433.32163</v>
      </c>
      <c r="AB25" s="18">
        <v>1382417878.59512</v>
      </c>
      <c r="AC25" s="18">
        <v>1361681569.83577</v>
      </c>
      <c r="AD25" s="18">
        <v>1408050167.19365</v>
      </c>
      <c r="AE25" s="18">
        <v>1367862155.73081</v>
      </c>
      <c r="AF25" s="18">
        <v>1411814142.21063</v>
      </c>
      <c r="AG25" s="18">
        <v>1478487197.21769</v>
      </c>
      <c r="AH25" s="18">
        <v>1537774239.26893</v>
      </c>
      <c r="AI25" s="18">
        <v>1591893790.19516</v>
      </c>
      <c r="AJ25" s="18">
        <v>1661498638.6</v>
      </c>
      <c r="AK25" s="18">
        <v>1737998382.57052</v>
      </c>
      <c r="AL25" s="18">
        <v>1834412162.8522</v>
      </c>
      <c r="AM25" s="18">
        <v>1947193116.28197</v>
      </c>
      <c r="AN25" s="18">
        <v>2035610256.74914</v>
      </c>
      <c r="AO25" s="18">
        <v>2131227490.08824</v>
      </c>
      <c r="AP25" s="18">
        <v>2254838684.51335</v>
      </c>
      <c r="AQ25" s="18">
        <v>2367580618.73902</v>
      </c>
      <c r="AR25" s="18">
        <v>2474121746.58228</v>
      </c>
      <c r="AS25" s="18">
        <v>2570612494.69899</v>
      </c>
      <c r="AT25" s="18">
        <v>2650301482.03466</v>
      </c>
      <c r="AU25" s="18">
        <v>2727160225.01366</v>
      </c>
      <c r="AV25" s="18">
        <v>2838973721.02899</v>
      </c>
      <c r="AW25" s="18">
        <v>2969566512.19632</v>
      </c>
      <c r="AX25" s="18">
        <v>3121014404.31833</v>
      </c>
      <c r="AY25" s="18">
        <v>3239612951.68243</v>
      </c>
      <c r="AZ25" s="18">
        <v>3336801340.23289</v>
      </c>
      <c r="BA25" s="18">
        <v>3440241814.68618</v>
      </c>
    </row>
    <row r="26">
      <c r="A26" s="18" t="s">
        <v>26</v>
      </c>
      <c r="B26" s="49">
        <v>869734403.725878</v>
      </c>
      <c r="C26" s="18">
        <v>910437973.820249</v>
      </c>
      <c r="D26" s="18">
        <v>951134551.250014</v>
      </c>
      <c r="E26" s="18">
        <v>961311690.948389</v>
      </c>
      <c r="F26" s="18">
        <v>1068113419.81276</v>
      </c>
      <c r="G26" s="18">
        <v>1118955618.59584</v>
      </c>
      <c r="H26" s="18">
        <v>1279678334.72143</v>
      </c>
      <c r="I26" s="18">
        <v>1449556142.27189</v>
      </c>
      <c r="J26" s="18">
        <v>1480073113.68814</v>
      </c>
      <c r="K26" s="18">
        <v>1530934732.71522</v>
      </c>
      <c r="L26" s="18">
        <v>1627571808.86668</v>
      </c>
      <c r="M26" s="18">
        <v>1683519589.79647</v>
      </c>
      <c r="N26" s="18">
        <v>1714036561.21272</v>
      </c>
      <c r="O26" s="18">
        <v>1739467370.72626</v>
      </c>
      <c r="P26" s="18">
        <v>1754725856.43439</v>
      </c>
      <c r="Q26" s="18">
        <v>1820845961.1696</v>
      </c>
      <c r="R26" s="18">
        <v>1983603142.05627</v>
      </c>
      <c r="S26" s="18">
        <v>2100584865.81856</v>
      </c>
      <c r="T26" s="18">
        <v>2131101837.23481</v>
      </c>
      <c r="U26" s="18">
        <v>2176877294.35918</v>
      </c>
      <c r="V26" s="18">
        <v>2349806799.05127</v>
      </c>
      <c r="W26" s="18">
        <v>2405754579.98106</v>
      </c>
      <c r="X26" s="18">
        <v>2278600532.41335</v>
      </c>
      <c r="Y26" s="18">
        <v>2324375989.53773</v>
      </c>
      <c r="Z26" s="18">
        <v>2335565545.72369</v>
      </c>
      <c r="AA26" s="18">
        <v>2288772856.21877</v>
      </c>
      <c r="AB26" s="18">
        <v>2441357713.30002</v>
      </c>
      <c r="AC26" s="18">
        <v>2532908627.54877</v>
      </c>
      <c r="AD26" s="18">
        <v>2635649097.98348</v>
      </c>
      <c r="AE26" s="18">
        <v>2647347270.35971</v>
      </c>
      <c r="AF26" s="18">
        <v>2647855886.54998</v>
      </c>
      <c r="AG26" s="18">
        <v>2554270507.54015</v>
      </c>
      <c r="AH26" s="18">
        <v>2552744658.96934</v>
      </c>
      <c r="AI26" s="18">
        <v>2629545703.70023</v>
      </c>
      <c r="AJ26" s="18">
        <v>2645312805.59863</v>
      </c>
      <c r="AK26" s="18">
        <v>2761684027.17541</v>
      </c>
      <c r="AL26" s="18">
        <v>2833500958.75602</v>
      </c>
      <c r="AM26" s="18">
        <v>2963842002.85879</v>
      </c>
      <c r="AN26" s="18">
        <v>3079431840.97029</v>
      </c>
      <c r="AO26" s="18">
        <v>3183598202.53779</v>
      </c>
      <c r="AP26" s="18">
        <v>3480219000</v>
      </c>
      <c r="AQ26" s="18">
        <v>3707139236.2249</v>
      </c>
      <c r="AR26" s="18">
        <v>3650836316.06316</v>
      </c>
      <c r="AS26" s="18">
        <v>3777695796.71571</v>
      </c>
      <c r="AT26" s="18">
        <v>3875730341.07018</v>
      </c>
      <c r="AU26" s="18">
        <v>3952316190.64918</v>
      </c>
      <c r="AV26" s="18">
        <v>4174472363.28381</v>
      </c>
      <c r="AW26" s="18">
        <v>4296865389.75633</v>
      </c>
      <c r="AX26" s="18">
        <v>4336981750.44014</v>
      </c>
      <c r="AY26" s="18">
        <v>4127676753.06407</v>
      </c>
      <c r="AZ26" s="18">
        <v>4049266696.58192</v>
      </c>
      <c r="BA26" s="18"/>
    </row>
    <row r="27">
      <c r="A27" s="18" t="s">
        <v>27</v>
      </c>
      <c r="B27" s="49"/>
      <c r="C27" s="18"/>
      <c r="D27" s="18"/>
      <c r="E27" s="18"/>
      <c r="F27" s="18"/>
      <c r="G27" s="18"/>
      <c r="H27" s="18"/>
      <c r="I27" s="18"/>
      <c r="J27" s="18"/>
      <c r="K27" s="18"/>
      <c r="L27" s="18"/>
      <c r="M27" s="18"/>
      <c r="N27" s="18"/>
      <c r="O27" s="18"/>
      <c r="P27" s="18"/>
      <c r="Q27" s="18"/>
      <c r="R27" s="18"/>
      <c r="S27" s="18"/>
      <c r="T27" s="18"/>
      <c r="U27" s="18"/>
      <c r="V27" s="18"/>
      <c r="W27" s="18">
        <v>115128647.045009</v>
      </c>
      <c r="X27" s="18">
        <v>124563583.673307</v>
      </c>
      <c r="Y27" s="18">
        <v>133702372.50187</v>
      </c>
      <c r="Z27" s="18">
        <v>143885322.451141</v>
      </c>
      <c r="AA27" s="18">
        <v>150142926.497489</v>
      </c>
      <c r="AB27" s="18">
        <v>162085319.771502</v>
      </c>
      <c r="AC27" s="18">
        <v>194873231.634153</v>
      </c>
      <c r="AD27" s="18">
        <v>224258402.536176</v>
      </c>
      <c r="AE27" s="18">
        <v>238148537.889345</v>
      </c>
      <c r="AF27" s="18">
        <v>259814622.197506</v>
      </c>
      <c r="AG27" s="18">
        <v>272535249.146048</v>
      </c>
      <c r="AH27" s="18">
        <v>278212050.358402</v>
      </c>
      <c r="AI27" s="18">
        <v>287093618.684419</v>
      </c>
      <c r="AJ27" s="18">
        <v>297172074.99177</v>
      </c>
      <c r="AK27" s="18">
        <v>315112476.458823</v>
      </c>
      <c r="AL27" s="18">
        <v>334630530.817104</v>
      </c>
      <c r="AM27" s="18">
        <v>352689439.672248</v>
      </c>
      <c r="AN27" s="18">
        <v>372333012.895015</v>
      </c>
      <c r="AO27" s="18">
        <v>397898220.047355</v>
      </c>
      <c r="AP27" s="18">
        <v>427808817.307063</v>
      </c>
      <c r="AQ27" s="18">
        <v>457700055.242553</v>
      </c>
      <c r="AR27" s="18">
        <v>498509593.500467</v>
      </c>
      <c r="AS27" s="18">
        <v>541274885.398078</v>
      </c>
      <c r="AT27" s="18">
        <v>584394624.347077</v>
      </c>
      <c r="AU27" s="18">
        <v>635666173.056036</v>
      </c>
      <c r="AV27" s="18">
        <v>679205223.402165</v>
      </c>
      <c r="AW27" s="18">
        <v>800957405.139017</v>
      </c>
      <c r="AX27" s="18">
        <v>838356459.987534</v>
      </c>
      <c r="AY27" s="18">
        <v>894764298.172628</v>
      </c>
      <c r="AZ27" s="18">
        <v>961365501.949434</v>
      </c>
      <c r="BA27" s="18">
        <v>1042216340.66338</v>
      </c>
    </row>
    <row r="28">
      <c r="A28" s="18" t="s">
        <v>28</v>
      </c>
      <c r="B28" s="49">
        <v>3001815692.1326</v>
      </c>
      <c r="C28" s="18">
        <v>3064252968.32705</v>
      </c>
      <c r="D28" s="18">
        <v>3234938743.54951</v>
      </c>
      <c r="E28" s="18">
        <v>3442644494.95585</v>
      </c>
      <c r="F28" s="18">
        <v>3607704141.57968</v>
      </c>
      <c r="G28" s="18">
        <v>3810638169.47981</v>
      </c>
      <c r="H28" s="18">
        <v>4058226602.81642</v>
      </c>
      <c r="I28" s="18">
        <v>4338604113.55226</v>
      </c>
      <c r="J28" s="18">
        <v>3810638169.47981</v>
      </c>
      <c r="K28" s="18">
        <v>3928616028.06903</v>
      </c>
      <c r="L28" s="18">
        <v>3909176407.4404</v>
      </c>
      <c r="M28" s="18">
        <v>4107111160.76925</v>
      </c>
      <c r="N28" s="18">
        <v>4434344635.17724</v>
      </c>
      <c r="O28" s="18">
        <v>4688838836.2771</v>
      </c>
      <c r="P28" s="18">
        <v>4826670433.64814</v>
      </c>
      <c r="Q28" s="18">
        <v>5179549164.67117</v>
      </c>
      <c r="R28" s="18">
        <v>5418562956.3234</v>
      </c>
      <c r="S28" s="18">
        <v>5687931406.25999</v>
      </c>
      <c r="T28" s="18">
        <v>5804687265.4674</v>
      </c>
      <c r="U28" s="18">
        <v>5812427470.19121</v>
      </c>
      <c r="V28" s="18">
        <v>5732694164.87781</v>
      </c>
      <c r="W28" s="18">
        <v>5748494408.6796</v>
      </c>
      <c r="X28" s="18">
        <v>5522076279.14336</v>
      </c>
      <c r="Y28" s="18">
        <v>5298867252.14951</v>
      </c>
      <c r="Z28" s="18">
        <v>5288233917.15919</v>
      </c>
      <c r="AA28" s="18">
        <v>5199582623.91849</v>
      </c>
      <c r="AB28" s="18">
        <v>5065751742.95617</v>
      </c>
      <c r="AC28" s="18">
        <v>5190545501.64019</v>
      </c>
      <c r="AD28" s="18">
        <v>5341564705.13223</v>
      </c>
      <c r="AE28" s="18">
        <v>5544016865.96613</v>
      </c>
      <c r="AF28" s="18">
        <v>5801025729.1485</v>
      </c>
      <c r="AG28" s="18">
        <v>6106538029.62286</v>
      </c>
      <c r="AH28" s="18">
        <v>6207082180.79385</v>
      </c>
      <c r="AI28" s="18">
        <v>6472080850.66869</v>
      </c>
      <c r="AJ28" s="18">
        <v>6774150097.0207</v>
      </c>
      <c r="AK28" s="18">
        <v>7091063596.49616</v>
      </c>
      <c r="AL28" s="18">
        <v>7400329011.59946</v>
      </c>
      <c r="AM28" s="18">
        <v>7766956760.95582</v>
      </c>
      <c r="AN28" s="18">
        <v>8157584560.9046</v>
      </c>
      <c r="AO28" s="18">
        <v>8192408095.41669</v>
      </c>
      <c r="AP28" s="18">
        <v>8397858205.82571</v>
      </c>
      <c r="AQ28" s="18">
        <v>8539261261.18335</v>
      </c>
      <c r="AR28" s="18">
        <v>8751510219.96846</v>
      </c>
      <c r="AS28" s="18">
        <v>8988793402.47698</v>
      </c>
      <c r="AT28" s="18">
        <v>9363922318.53188</v>
      </c>
      <c r="AU28" s="18">
        <v>9777941879.37294</v>
      </c>
      <c r="AV28" s="18">
        <v>10246990605.7814</v>
      </c>
      <c r="AW28" s="18">
        <v>10714702654.9381</v>
      </c>
      <c r="AX28" s="18">
        <v>11373495913.043</v>
      </c>
      <c r="AY28" s="18">
        <v>11755304106.0109</v>
      </c>
      <c r="AZ28" s="18">
        <v>12240412986.0726</v>
      </c>
      <c r="BA28" s="18">
        <v>12863340654.3939</v>
      </c>
    </row>
    <row r="29" ht="24.0" customHeight="1">
      <c r="A29" s="18" t="s">
        <v>29</v>
      </c>
      <c r="B29" s="49"/>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v>1342817884.18867</v>
      </c>
      <c r="AK29" s="18">
        <v>1622124019.82166</v>
      </c>
      <c r="AL29" s="18">
        <v>3065127655.79155</v>
      </c>
      <c r="AM29" s="18">
        <v>4119212034.19355</v>
      </c>
      <c r="AN29" s="18">
        <v>4761808952.81294</v>
      </c>
      <c r="AO29" s="18">
        <v>5218942612.28298</v>
      </c>
      <c r="AP29" s="18">
        <v>5505984455.95855</v>
      </c>
      <c r="AQ29" s="18">
        <v>5748247772.02073</v>
      </c>
      <c r="AR29" s="18">
        <v>6052904903.93782</v>
      </c>
      <c r="AS29" s="18">
        <v>6295021100.09534</v>
      </c>
      <c r="AT29" s="18">
        <v>6679017387.20115</v>
      </c>
      <c r="AU29" s="18">
        <v>7012968256.56122</v>
      </c>
      <c r="AV29" s="18">
        <v>7447772288.46802</v>
      </c>
      <c r="AW29" s="18">
        <v>7957050957.55348</v>
      </c>
      <c r="AX29" s="18">
        <v>8388323119.45285</v>
      </c>
      <c r="AY29" s="18">
        <v>8144222916.67677</v>
      </c>
      <c r="AZ29" s="18">
        <v>8209376700.01018</v>
      </c>
      <c r="BA29" s="18">
        <v>8349796021.11129</v>
      </c>
    </row>
    <row r="30">
      <c r="A30" s="18" t="s">
        <v>30</v>
      </c>
      <c r="B30" s="49">
        <v>124460933.062928</v>
      </c>
      <c r="C30" s="18">
        <v>132351054.309395</v>
      </c>
      <c r="D30" s="18">
        <v>141174460.692079</v>
      </c>
      <c r="E30" s="18">
        <v>149533468.542861</v>
      </c>
      <c r="F30" s="18">
        <v>159750039.448103</v>
      </c>
      <c r="G30" s="18">
        <v>169037837.202607</v>
      </c>
      <c r="H30" s="18">
        <v>179761624.092506</v>
      </c>
      <c r="I30" s="18">
        <v>190411714.882527</v>
      </c>
      <c r="J30" s="18">
        <v>210532629.269984</v>
      </c>
      <c r="K30" s="18">
        <v>242372325.091596</v>
      </c>
      <c r="L30" s="18">
        <v>283867117.158973</v>
      </c>
      <c r="M30" s="18">
        <v>357164756.998023</v>
      </c>
      <c r="N30" s="18">
        <v>451320315.421487</v>
      </c>
      <c r="O30" s="18">
        <v>547465906.131643</v>
      </c>
      <c r="P30" s="18">
        <v>595630843.210659</v>
      </c>
      <c r="Q30" s="18">
        <v>645939309.388566</v>
      </c>
      <c r="R30" s="18">
        <v>714714904.049734</v>
      </c>
      <c r="S30" s="18">
        <v>800566746.06568</v>
      </c>
      <c r="T30" s="18">
        <v>915310388.478142</v>
      </c>
      <c r="U30" s="18">
        <v>1026507684.24507</v>
      </c>
      <c r="V30" s="18">
        <v>1149554147.71389</v>
      </c>
      <c r="W30" s="18">
        <v>1253759594.17021</v>
      </c>
      <c r="X30" s="18">
        <v>1406286114.58812</v>
      </c>
      <c r="Y30" s="18">
        <v>1591166745.39771</v>
      </c>
      <c r="Z30" s="18">
        <v>1727138045.69313</v>
      </c>
      <c r="AA30" s="18">
        <v>1850201316.49203</v>
      </c>
      <c r="AB30" s="18">
        <v>2001416865.1642</v>
      </c>
      <c r="AC30" s="18">
        <v>2239223778.37555</v>
      </c>
      <c r="AD30" s="18">
        <v>2674752122.57273</v>
      </c>
      <c r="AE30" s="18">
        <v>3024058863.49235</v>
      </c>
      <c r="AF30" s="18">
        <v>3228872987.76923</v>
      </c>
      <c r="AG30" s="18">
        <v>3469705220.39383</v>
      </c>
      <c r="AH30" s="18">
        <v>3570918962.09705</v>
      </c>
      <c r="AI30" s="18">
        <v>3639341602.82667</v>
      </c>
      <c r="AJ30" s="18">
        <v>3771373857.1617</v>
      </c>
      <c r="AK30" s="18">
        <v>3937459474.90577</v>
      </c>
      <c r="AL30" s="18">
        <v>4156073603.98098</v>
      </c>
      <c r="AM30" s="18">
        <v>4578731951.38502</v>
      </c>
      <c r="AN30" s="18">
        <v>5062855230.74023</v>
      </c>
      <c r="AO30" s="18">
        <v>5319318419.80241</v>
      </c>
      <c r="AP30" s="18">
        <v>5632391130.00782</v>
      </c>
      <c r="AQ30" s="18">
        <v>5832008812.63875</v>
      </c>
      <c r="AR30" s="18">
        <v>6357436298.94717</v>
      </c>
      <c r="AS30" s="18">
        <v>6756370184.78166</v>
      </c>
      <c r="AT30" s="18">
        <v>7160256353.33685</v>
      </c>
      <c r="AU30" s="18">
        <v>7277848792.05788</v>
      </c>
      <c r="AV30" s="18">
        <v>7651617601.75573</v>
      </c>
      <c r="AW30" s="18">
        <v>8019553718.59284</v>
      </c>
      <c r="AX30" s="18">
        <v>8255372642.11327</v>
      </c>
      <c r="AY30" s="18">
        <v>7857039299.88531</v>
      </c>
      <c r="AZ30" s="18">
        <v>8408166868.0876</v>
      </c>
      <c r="BA30" s="18">
        <v>8833027410.51872</v>
      </c>
    </row>
    <row r="31">
      <c r="A31" s="18" t="s">
        <v>31</v>
      </c>
      <c r="B31" s="49">
        <v>105343379555.07</v>
      </c>
      <c r="C31" s="18">
        <v>116168372088.549</v>
      </c>
      <c r="D31" s="18">
        <v>122227783363.761</v>
      </c>
      <c r="E31" s="18">
        <v>123296876305.001</v>
      </c>
      <c r="F31" s="18">
        <v>127594490402.842</v>
      </c>
      <c r="G31" s="18">
        <v>131490572734.285</v>
      </c>
      <c r="H31" s="18">
        <v>136947905157.207</v>
      </c>
      <c r="I31" s="18">
        <v>143679258550.13</v>
      </c>
      <c r="J31" s="18">
        <v>160097893160.754</v>
      </c>
      <c r="K31" s="18">
        <v>175684746848.311</v>
      </c>
      <c r="L31" s="18">
        <v>191092206861.259</v>
      </c>
      <c r="M31" s="18">
        <v>212676237580.201</v>
      </c>
      <c r="N31" s="18">
        <v>238309683977.781</v>
      </c>
      <c r="O31" s="18">
        <v>271622259839.185</v>
      </c>
      <c r="P31" s="18">
        <v>296182671358.383</v>
      </c>
      <c r="Q31" s="18">
        <v>311611051517.837</v>
      </c>
      <c r="R31" s="18">
        <v>342119051572.998</v>
      </c>
      <c r="S31" s="18">
        <v>357878143242.35</v>
      </c>
      <c r="T31" s="18">
        <v>369443725457.079</v>
      </c>
      <c r="U31" s="18">
        <v>394441340691.644</v>
      </c>
      <c r="V31" s="18">
        <v>430378734063.393</v>
      </c>
      <c r="W31" s="18">
        <v>411470658990.699</v>
      </c>
      <c r="X31" s="18">
        <v>413858199196.67</v>
      </c>
      <c r="Y31" s="18">
        <v>399746489303.713</v>
      </c>
      <c r="Z31" s="18">
        <v>420809704087.758</v>
      </c>
      <c r="AA31" s="18">
        <v>454246661386.664</v>
      </c>
      <c r="AB31" s="18">
        <v>490533225221.11</v>
      </c>
      <c r="AC31" s="18">
        <v>508190603691.941</v>
      </c>
      <c r="AD31" s="18">
        <v>507668830626.158</v>
      </c>
      <c r="AE31" s="18">
        <v>524317621031.587</v>
      </c>
      <c r="AF31" s="18">
        <v>501771963327.229</v>
      </c>
      <c r="AG31" s="18">
        <v>509359093915.486</v>
      </c>
      <c r="AH31" s="18">
        <v>506980820288.782</v>
      </c>
      <c r="AI31" s="18">
        <v>530632240834.099</v>
      </c>
      <c r="AJ31" s="18">
        <v>558938074182.596</v>
      </c>
      <c r="AK31" s="18">
        <v>583625429865.925</v>
      </c>
      <c r="AL31" s="18">
        <v>596173376608.04</v>
      </c>
      <c r="AM31" s="18">
        <v>616293863302.667</v>
      </c>
      <c r="AN31" s="18">
        <v>616527313474.616</v>
      </c>
      <c r="AO31" s="18">
        <v>618073920863.76</v>
      </c>
      <c r="AP31" s="18">
        <v>644701831101.394</v>
      </c>
      <c r="AQ31" s="18">
        <v>653149809198.705</v>
      </c>
      <c r="AR31" s="18">
        <v>670512665737.212</v>
      </c>
      <c r="AS31" s="18">
        <v>678217761978.683</v>
      </c>
      <c r="AT31" s="18">
        <v>716959543488.882</v>
      </c>
      <c r="AU31" s="18">
        <v>739613124999.306</v>
      </c>
      <c r="AV31" s="18">
        <v>768867489436.037</v>
      </c>
      <c r="AW31" s="18">
        <v>815703390473.873</v>
      </c>
      <c r="AX31" s="18">
        <v>857885609995.67</v>
      </c>
      <c r="AY31" s="18">
        <v>855069617296.566</v>
      </c>
      <c r="AZ31" s="18">
        <v>919487274118.018</v>
      </c>
      <c r="BA31" s="18">
        <v>944612348873.746</v>
      </c>
    </row>
    <row r="32" ht="24.0" customHeight="1">
      <c r="A32" s="18" t="s">
        <v>32</v>
      </c>
      <c r="B32" s="49"/>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row>
    <row r="33">
      <c r="A33" s="18" t="s">
        <v>33</v>
      </c>
      <c r="B33" s="49"/>
      <c r="C33" s="18"/>
      <c r="D33" s="18"/>
      <c r="E33" s="18"/>
      <c r="F33" s="18"/>
      <c r="G33" s="18"/>
      <c r="H33" s="18"/>
      <c r="I33" s="18"/>
      <c r="J33" s="18"/>
      <c r="K33" s="18"/>
      <c r="L33" s="18"/>
      <c r="M33" s="18"/>
      <c r="N33" s="18"/>
      <c r="O33" s="18"/>
      <c r="P33" s="18">
        <v>3547350293.21621</v>
      </c>
      <c r="Q33" s="18">
        <v>3559959840.18212</v>
      </c>
      <c r="R33" s="18">
        <v>4277483738.50037</v>
      </c>
      <c r="S33" s="18">
        <v>4744443735.81859</v>
      </c>
      <c r="T33" s="18">
        <v>5065919390.18604</v>
      </c>
      <c r="U33" s="18">
        <v>6208913808.70887</v>
      </c>
      <c r="V33" s="18">
        <v>5774494577.75428</v>
      </c>
      <c r="W33" s="18">
        <v>4629601947.86025</v>
      </c>
      <c r="X33" s="18">
        <v>4812779345.18223</v>
      </c>
      <c r="Y33" s="18">
        <v>4836913746.90193</v>
      </c>
      <c r="Z33" s="18">
        <v>4865929263.57617</v>
      </c>
      <c r="AA33" s="18">
        <v>4793390471.89056</v>
      </c>
      <c r="AB33" s="18">
        <v>4663227406.43601</v>
      </c>
      <c r="AC33" s="18">
        <v>4756917696.25798</v>
      </c>
      <c r="AD33" s="18">
        <v>4809118508.96632</v>
      </c>
      <c r="AE33" s="18">
        <v>4757460042.36404</v>
      </c>
      <c r="AF33" s="18">
        <v>4809288783.36108</v>
      </c>
      <c r="AG33" s="18">
        <v>4960586183.10812</v>
      </c>
      <c r="AH33" s="18">
        <v>5196639649.03338</v>
      </c>
      <c r="AI33" s="18">
        <v>5212467260.7471</v>
      </c>
      <c r="AJ33" s="18">
        <v>5376420034.07738</v>
      </c>
      <c r="AK33" s="18">
        <v>5617214139.65332</v>
      </c>
      <c r="AL33" s="18">
        <v>5778895441.92045</v>
      </c>
      <c r="AM33" s="18">
        <v>5693877965.82142</v>
      </c>
      <c r="AN33" s="18">
        <v>5662077179.52173</v>
      </c>
      <c r="AO33" s="18">
        <v>5834892611.69814</v>
      </c>
      <c r="AP33" s="18">
        <v>6001153317.86543</v>
      </c>
      <c r="AQ33" s="18">
        <v>6165827449.63033</v>
      </c>
      <c r="AR33" s="18">
        <v>6404574284.02905</v>
      </c>
      <c r="AS33" s="18">
        <v>6590560241.40492</v>
      </c>
      <c r="AT33" s="18">
        <v>6623797619.27426</v>
      </c>
      <c r="AU33" s="18">
        <v>6649465292.75195</v>
      </c>
      <c r="AV33" s="18">
        <v>6941890186.57972</v>
      </c>
      <c r="AW33" s="18">
        <v>6952621061.7992</v>
      </c>
      <c r="AX33" s="18">
        <v>6817818067.15013</v>
      </c>
      <c r="AY33" s="18">
        <v>6697458250.49918</v>
      </c>
      <c r="AZ33" s="18">
        <v>6871522907.36344</v>
      </c>
      <c r="BA33" s="18"/>
    </row>
    <row r="34">
      <c r="A34" s="18" t="s">
        <v>34</v>
      </c>
      <c r="B34" s="49"/>
      <c r="C34" s="18"/>
      <c r="D34" s="18"/>
      <c r="E34" s="18"/>
      <c r="F34" s="18"/>
      <c r="G34" s="18"/>
      <c r="H34" s="18"/>
      <c r="I34" s="18"/>
      <c r="J34" s="18"/>
      <c r="K34" s="18"/>
      <c r="L34" s="18"/>
      <c r="M34" s="18"/>
      <c r="N34" s="18"/>
      <c r="O34" s="18"/>
      <c r="P34" s="18"/>
      <c r="Q34" s="18"/>
      <c r="R34" s="18"/>
      <c r="S34" s="18"/>
      <c r="T34" s="18"/>
      <c r="U34" s="18"/>
      <c r="V34" s="18">
        <v>11464296023.1523</v>
      </c>
      <c r="W34" s="18">
        <v>12026065056.7382</v>
      </c>
      <c r="X34" s="18">
        <v>12306821433.0843</v>
      </c>
      <c r="Y34" s="18">
        <v>12728983092.5703</v>
      </c>
      <c r="Z34" s="18">
        <v>13161315817.8897</v>
      </c>
      <c r="AA34" s="18">
        <v>13514491917.7946</v>
      </c>
      <c r="AB34" s="18">
        <v>14083127965.0748</v>
      </c>
      <c r="AC34" s="18">
        <v>14935792898.5764</v>
      </c>
      <c r="AD34" s="18">
        <v>16570469408.7969</v>
      </c>
      <c r="AE34" s="18">
        <v>16025320519.7426</v>
      </c>
      <c r="AF34" s="18">
        <v>14564231601.6249</v>
      </c>
      <c r="AG34" s="18">
        <v>13334230508.3636</v>
      </c>
      <c r="AH34" s="18">
        <v>12364513547.943</v>
      </c>
      <c r="AI34" s="18">
        <v>12181492190.4244</v>
      </c>
      <c r="AJ34" s="18">
        <v>12402953053.4989</v>
      </c>
      <c r="AK34" s="18">
        <v>12757701009.5527</v>
      </c>
      <c r="AL34" s="18">
        <v>11605673634.6949</v>
      </c>
      <c r="AM34" s="18">
        <v>11414698748.4741</v>
      </c>
      <c r="AN34" s="18">
        <v>11969608571.8622</v>
      </c>
      <c r="AO34" s="18">
        <v>12204708617.9941</v>
      </c>
      <c r="AP34" s="18">
        <v>12903546576.0887</v>
      </c>
      <c r="AQ34" s="18">
        <v>13439228305.399</v>
      </c>
      <c r="AR34" s="18">
        <v>14064179291.3145</v>
      </c>
      <c r="AS34" s="18">
        <v>14838464301.6194</v>
      </c>
      <c r="AT34" s="18">
        <v>15839807529.7419</v>
      </c>
      <c r="AU34" s="18">
        <v>16846951092.1855</v>
      </c>
      <c r="AV34" s="18">
        <v>17952499282.0294</v>
      </c>
      <c r="AW34" s="18">
        <v>19101459236.0793</v>
      </c>
      <c r="AX34" s="18">
        <v>20285749708.7162</v>
      </c>
      <c r="AY34" s="18">
        <v>19170033474.7368</v>
      </c>
      <c r="AZ34" s="18">
        <v>19246713608.6358</v>
      </c>
      <c r="BA34" s="18">
        <v>19573907739.9826</v>
      </c>
    </row>
    <row r="35">
      <c r="A35" s="18" t="s">
        <v>35</v>
      </c>
      <c r="B35" s="49">
        <v>596612183.287604</v>
      </c>
      <c r="C35" s="18">
        <v>620738750.269491</v>
      </c>
      <c r="D35" s="18">
        <v>658782579.24595</v>
      </c>
      <c r="E35" s="18">
        <v>650429108.324783</v>
      </c>
      <c r="F35" s="18">
        <v>665277229.097888</v>
      </c>
      <c r="G35" s="18">
        <v>690321892.208778</v>
      </c>
      <c r="H35" s="18">
        <v>694033153.022472</v>
      </c>
      <c r="I35" s="18">
        <v>755269884.229694</v>
      </c>
      <c r="J35" s="18">
        <v>778462514.914721</v>
      </c>
      <c r="K35" s="18">
        <v>794234796.338237</v>
      </c>
      <c r="L35" s="18">
        <v>795164206.872852</v>
      </c>
      <c r="M35" s="18">
        <v>806402579.679416</v>
      </c>
      <c r="N35" s="18">
        <v>825042565.091797</v>
      </c>
      <c r="O35" s="18">
        <v>828749707.461849</v>
      </c>
      <c r="P35" s="18">
        <v>897423442.735643</v>
      </c>
      <c r="Q35" s="18">
        <v>924331633.708498</v>
      </c>
      <c r="R35" s="18">
        <v>1003222367.76542</v>
      </c>
      <c r="S35" s="18">
        <v>1006937837.53801</v>
      </c>
      <c r="T35" s="18">
        <v>1053335771.04235</v>
      </c>
      <c r="U35" s="18">
        <v>1091936540.32066</v>
      </c>
      <c r="V35" s="18">
        <v>1100637951.84322</v>
      </c>
      <c r="W35" s="18">
        <v>1147473436.0414</v>
      </c>
      <c r="X35" s="18">
        <v>1257197102.08997</v>
      </c>
      <c r="Y35" s="18">
        <v>1261546812.18355</v>
      </c>
      <c r="Z35" s="18">
        <v>1239107720.9123</v>
      </c>
      <c r="AA35" s="18">
        <v>1344647048.21971</v>
      </c>
      <c r="AB35" s="18">
        <v>1451618598.24715</v>
      </c>
      <c r="AC35" s="18">
        <v>1448187889.43502</v>
      </c>
      <c r="AD35" s="18">
        <v>1532118964.9041</v>
      </c>
      <c r="AE35" s="18">
        <v>1565063617.55922</v>
      </c>
      <c r="AF35" s="18">
        <v>1555627403.27858</v>
      </c>
      <c r="AG35" s="18">
        <v>1696722567.02594</v>
      </c>
      <c r="AH35" s="18">
        <v>1700671023.03889</v>
      </c>
      <c r="AI35" s="18">
        <v>1759537793.58894</v>
      </c>
      <c r="AJ35" s="18">
        <v>1782675843.58129</v>
      </c>
      <c r="AK35" s="18">
        <v>1884580259.68408</v>
      </c>
      <c r="AL35" s="18">
        <v>2092161948.32751</v>
      </c>
      <c r="AM35" s="18">
        <v>2224320360.91557</v>
      </c>
      <c r="AN35" s="18">
        <v>2386867456.67332</v>
      </c>
      <c r="AO35" s="18">
        <v>2563595394.81877</v>
      </c>
      <c r="AP35" s="18">
        <v>2610945548.69944</v>
      </c>
      <c r="AQ35" s="18">
        <v>2784535504.33477</v>
      </c>
      <c r="AR35" s="18">
        <v>2915395385.21952</v>
      </c>
      <c r="AS35" s="18">
        <v>3149921832.99475</v>
      </c>
      <c r="AT35" s="18">
        <v>3295911699.12522</v>
      </c>
      <c r="AU35" s="18">
        <v>3581061359.44162</v>
      </c>
      <c r="AV35" s="18">
        <v>3823420768.6819</v>
      </c>
      <c r="AW35" s="18">
        <v>3961301219.35675</v>
      </c>
      <c r="AX35" s="18">
        <v>4191056890.72339</v>
      </c>
      <c r="AY35" s="18">
        <v>4315340132.35803</v>
      </c>
      <c r="AZ35" s="18">
        <v>4655655008.48177</v>
      </c>
      <c r="BA35" s="18">
        <v>4849461450.3539</v>
      </c>
    </row>
    <row r="36">
      <c r="A36" s="18" t="s">
        <v>36</v>
      </c>
      <c r="B36" s="49">
        <v>341126764.859404</v>
      </c>
      <c r="C36" s="18">
        <v>294235019.028648</v>
      </c>
      <c r="D36" s="18">
        <v>320902003.498097</v>
      </c>
      <c r="E36" s="18">
        <v>334172608.746398</v>
      </c>
      <c r="F36" s="18">
        <v>355135383.214658</v>
      </c>
      <c r="G36" s="18">
        <v>369224405.086855</v>
      </c>
      <c r="H36" s="18">
        <v>386256700.61343</v>
      </c>
      <c r="I36" s="18">
        <v>439643242.327043</v>
      </c>
      <c r="J36" s="18">
        <v>438333616.911449</v>
      </c>
      <c r="K36" s="18">
        <v>431935957.43442</v>
      </c>
      <c r="L36" s="18">
        <v>524049197.455722</v>
      </c>
      <c r="M36" s="18">
        <v>538443931.279036</v>
      </c>
      <c r="N36" s="18">
        <v>503962170.792592</v>
      </c>
      <c r="O36" s="18">
        <v>538680380.366229</v>
      </c>
      <c r="P36" s="18">
        <v>534765038.242283</v>
      </c>
      <c r="Q36" s="18">
        <v>538497271.645508</v>
      </c>
      <c r="R36" s="18">
        <v>581268284.30652</v>
      </c>
      <c r="S36" s="18">
        <v>647936577.271411</v>
      </c>
      <c r="T36" s="18">
        <v>641842241.370881</v>
      </c>
      <c r="U36" s="18">
        <v>652528625.537153</v>
      </c>
      <c r="V36" s="18">
        <v>658995547.878107</v>
      </c>
      <c r="W36" s="18">
        <v>739150992.311433</v>
      </c>
      <c r="X36" s="18">
        <v>731363298.806667</v>
      </c>
      <c r="Y36" s="18">
        <v>758535836.83684</v>
      </c>
      <c r="Z36" s="18">
        <v>759715693.898184</v>
      </c>
      <c r="AA36" s="18">
        <v>849234362.959352</v>
      </c>
      <c r="AB36" s="18">
        <v>876836012.29591</v>
      </c>
      <c r="AC36" s="18">
        <v>925089140.830345</v>
      </c>
      <c r="AD36" s="18">
        <v>971630600.888471</v>
      </c>
      <c r="AE36" s="18">
        <v>984742777.541863</v>
      </c>
      <c r="AF36" s="18">
        <v>1019207023.28111</v>
      </c>
      <c r="AG36" s="18">
        <v>1070135131.38782</v>
      </c>
      <c r="AH36" s="18">
        <v>1080943478.71619</v>
      </c>
      <c r="AI36" s="18">
        <v>1013492605.6443</v>
      </c>
      <c r="AJ36" s="18">
        <v>974675838.848123</v>
      </c>
      <c r="AK36" s="18">
        <v>897481512.411354</v>
      </c>
      <c r="AL36" s="18">
        <v>825682991.418443</v>
      </c>
      <c r="AM36" s="18">
        <v>812554631.854888</v>
      </c>
      <c r="AN36" s="18">
        <v>851150976.867996</v>
      </c>
      <c r="AO36" s="18">
        <v>842554352.001632</v>
      </c>
      <c r="AP36" s="18">
        <v>835334806.597295</v>
      </c>
      <c r="AQ36" s="18">
        <v>852507678.913873</v>
      </c>
      <c r="AR36" s="18">
        <v>890414598.42312</v>
      </c>
      <c r="AS36" s="18">
        <v>879518346.03862</v>
      </c>
      <c r="AT36" s="18">
        <v>922031252.835539</v>
      </c>
      <c r="AU36" s="18">
        <v>930329534.11106</v>
      </c>
      <c r="AV36" s="18">
        <v>980424592.197328</v>
      </c>
      <c r="AW36" s="18">
        <v>1027346065.58507</v>
      </c>
      <c r="AX36" s="18">
        <v>1079207715.28003</v>
      </c>
      <c r="AY36" s="18">
        <v>1116639230.08754</v>
      </c>
      <c r="AZ36" s="18">
        <v>1158914103.08753</v>
      </c>
      <c r="BA36" s="18">
        <v>1207491444.21715</v>
      </c>
    </row>
    <row r="37">
      <c r="A37" s="18" t="s">
        <v>37</v>
      </c>
      <c r="B37" s="49"/>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v>2211084361.71757</v>
      </c>
      <c r="AJ37" s="18">
        <v>2412281198.43619</v>
      </c>
      <c r="AK37" s="18">
        <v>2567702131.22231</v>
      </c>
      <c r="AL37" s="18">
        <v>2706674884.7909</v>
      </c>
      <c r="AM37" s="18">
        <v>2858784408.45381</v>
      </c>
      <c r="AN37" s="18">
        <v>3001981855.74101</v>
      </c>
      <c r="AO37" s="18">
        <v>3359510627.74334</v>
      </c>
      <c r="AP37" s="18">
        <v>3654031716.27649</v>
      </c>
      <c r="AQ37" s="18">
        <v>3947765865.55704</v>
      </c>
      <c r="AR37" s="18">
        <v>4211787742.80549</v>
      </c>
      <c r="AS37" s="18">
        <v>4570038145.41315</v>
      </c>
      <c r="AT37" s="18">
        <v>5042604252.66581</v>
      </c>
      <c r="AU37" s="18">
        <v>5710753630.44345</v>
      </c>
      <c r="AV37" s="18">
        <v>6325863881.6222</v>
      </c>
      <c r="AW37" s="18">
        <v>6971897273.0078</v>
      </c>
      <c r="AX37" s="18">
        <v>7438427180.48109</v>
      </c>
      <c r="AY37" s="18">
        <v>7444876070.67246</v>
      </c>
      <c r="AZ37" s="18">
        <v>7888819880.59449</v>
      </c>
      <c r="BA37" s="18">
        <v>8435594576.25924</v>
      </c>
    </row>
    <row r="38">
      <c r="A38" s="18" t="s">
        <v>38</v>
      </c>
      <c r="B38" s="49">
        <v>2537944079.73303</v>
      </c>
      <c r="C38" s="18">
        <v>2785779138.97129</v>
      </c>
      <c r="D38" s="18">
        <v>2870510256.64342</v>
      </c>
      <c r="E38" s="18">
        <v>2977940547.40671</v>
      </c>
      <c r="F38" s="18">
        <v>3083572854.20594</v>
      </c>
      <c r="G38" s="18">
        <v>3146047696.62389</v>
      </c>
      <c r="H38" s="18">
        <v>3291236401.52405</v>
      </c>
      <c r="I38" s="18">
        <v>2932094526.77194</v>
      </c>
      <c r="J38" s="18">
        <v>3118174741.05792</v>
      </c>
      <c r="K38" s="18">
        <v>3271011437.59184</v>
      </c>
      <c r="L38" s="18">
        <v>3372153343.12893</v>
      </c>
      <c r="M38" s="18">
        <v>3489494426.69317</v>
      </c>
      <c r="N38" s="18">
        <v>3582798039.28706</v>
      </c>
      <c r="O38" s="18">
        <v>3774681265.17437</v>
      </c>
      <c r="P38" s="18">
        <v>4179865451.78192</v>
      </c>
      <c r="Q38" s="18">
        <v>4649893778.53338</v>
      </c>
      <c r="R38" s="18">
        <v>4394375680.11085</v>
      </c>
      <c r="S38" s="18">
        <v>4998157252.73654</v>
      </c>
      <c r="T38" s="18">
        <v>6097902039.08099</v>
      </c>
      <c r="U38" s="18">
        <v>6465917669.78348</v>
      </c>
      <c r="V38" s="18">
        <v>6338843528.53572</v>
      </c>
      <c r="W38" s="18">
        <v>7421688026.76565</v>
      </c>
      <c r="X38" s="18">
        <v>7979517135.67734</v>
      </c>
      <c r="Y38" s="18">
        <v>8527457057.34824</v>
      </c>
      <c r="Z38" s="18">
        <v>9164848021.14132</v>
      </c>
      <c r="AA38" s="18">
        <v>9903824534.08141</v>
      </c>
      <c r="AB38" s="18">
        <v>10574478163.5911</v>
      </c>
      <c r="AC38" s="18">
        <v>10347481105.6893</v>
      </c>
      <c r="AD38" s="18">
        <v>9537932265.35782</v>
      </c>
      <c r="AE38" s="18">
        <v>9364425782.9455</v>
      </c>
      <c r="AF38" s="18">
        <v>8792662258.33932</v>
      </c>
      <c r="AG38" s="18">
        <v>8457784978.87578</v>
      </c>
      <c r="AH38" s="18">
        <v>8195593372.92412</v>
      </c>
      <c r="AI38" s="18">
        <v>7933334601.80442</v>
      </c>
      <c r="AJ38" s="18">
        <v>7735001163.11329</v>
      </c>
      <c r="AK38" s="18">
        <v>7990255903.37695</v>
      </c>
      <c r="AL38" s="18">
        <v>8389769052.04668</v>
      </c>
      <c r="AM38" s="18">
        <v>8817647111.67982</v>
      </c>
      <c r="AN38" s="18">
        <v>9261990653.33969</v>
      </c>
      <c r="AO38" s="18">
        <v>9668944995.62582</v>
      </c>
      <c r="AP38" s="18">
        <v>10075040330.7629</v>
      </c>
      <c r="AQ38" s="18">
        <v>10529854963.3835</v>
      </c>
      <c r="AR38" s="18">
        <v>10952001542.1493</v>
      </c>
      <c r="AS38" s="18">
        <v>11393475992.2268</v>
      </c>
      <c r="AT38" s="18">
        <v>11815245845.1736</v>
      </c>
      <c r="AU38" s="18">
        <v>12086601213.5544</v>
      </c>
      <c r="AV38" s="18">
        <v>12476049221.7969</v>
      </c>
      <c r="AW38" s="18">
        <v>12912710944.5598</v>
      </c>
      <c r="AX38" s="18">
        <v>13287179561.952</v>
      </c>
      <c r="AY38" s="18">
        <v>13552923153.191</v>
      </c>
      <c r="AZ38" s="18">
        <v>13986616694.0932</v>
      </c>
      <c r="BA38" s="18">
        <v>14518108128.4687</v>
      </c>
    </row>
    <row r="39">
      <c r="A39" s="18" t="s">
        <v>39</v>
      </c>
      <c r="B39" s="49">
        <v>167894860727.982</v>
      </c>
      <c r="C39" s="18">
        <v>173205864894.771</v>
      </c>
      <c r="D39" s="18">
        <v>185532543976.469</v>
      </c>
      <c r="E39" s="18">
        <v>195146424965.075</v>
      </c>
      <c r="F39" s="18">
        <v>208220175171.959</v>
      </c>
      <c r="G39" s="18">
        <v>222038801085.539</v>
      </c>
      <c r="H39" s="18">
        <v>236659979328.265</v>
      </c>
      <c r="I39" s="18">
        <v>243559352224.452</v>
      </c>
      <c r="J39" s="18">
        <v>256456652565.332</v>
      </c>
      <c r="K39" s="18">
        <v>269946274608.461</v>
      </c>
      <c r="L39" s="18">
        <v>276920125853.583</v>
      </c>
      <c r="M39" s="18">
        <v>288322748522.828</v>
      </c>
      <c r="N39" s="18">
        <v>304024389011.232</v>
      </c>
      <c r="O39" s="18">
        <v>325197264382.241</v>
      </c>
      <c r="P39" s="18">
        <v>337200255235.943</v>
      </c>
      <c r="Q39" s="18">
        <v>343347325296.68</v>
      </c>
      <c r="R39" s="18">
        <v>361198991147.09</v>
      </c>
      <c r="S39" s="18">
        <v>373690085184.997</v>
      </c>
      <c r="T39" s="18">
        <v>388464263752.535</v>
      </c>
      <c r="U39" s="18">
        <v>403245029407.579</v>
      </c>
      <c r="V39" s="18">
        <v>411965674556.968</v>
      </c>
      <c r="W39" s="18">
        <v>426397324574.186</v>
      </c>
      <c r="X39" s="18">
        <v>414206601726.559</v>
      </c>
      <c r="Y39" s="18">
        <v>425463934274.565</v>
      </c>
      <c r="Z39" s="18">
        <v>450202400112.652</v>
      </c>
      <c r="AA39" s="18">
        <v>471722414995.236</v>
      </c>
      <c r="AB39" s="18">
        <v>483141789895.893</v>
      </c>
      <c r="AC39" s="18">
        <v>503690868080.071</v>
      </c>
      <c r="AD39" s="18">
        <v>528746831535.954</v>
      </c>
      <c r="AE39" s="18">
        <v>542596841726.38</v>
      </c>
      <c r="AF39" s="18">
        <v>543644188639.857</v>
      </c>
      <c r="AG39" s="18">
        <v>532270264642.992</v>
      </c>
      <c r="AH39" s="18">
        <v>536928652927.34</v>
      </c>
      <c r="AI39" s="18">
        <v>549484959131.558</v>
      </c>
      <c r="AJ39" s="18">
        <v>575883371021.194</v>
      </c>
      <c r="AK39" s="18">
        <v>592056646975.038</v>
      </c>
      <c r="AL39" s="18">
        <v>601640859296.483</v>
      </c>
      <c r="AM39" s="18">
        <v>627065699652.711</v>
      </c>
      <c r="AN39" s="18">
        <v>652759293179.189</v>
      </c>
      <c r="AO39" s="18">
        <v>688868389470.388</v>
      </c>
      <c r="AP39" s="18">
        <v>724918860682.782</v>
      </c>
      <c r="AQ39" s="18">
        <v>737849972166.1</v>
      </c>
      <c r="AR39" s="18">
        <v>759428612127.489</v>
      </c>
      <c r="AS39" s="18">
        <v>773714028802.07</v>
      </c>
      <c r="AT39" s="18">
        <v>797853728385.849</v>
      </c>
      <c r="AU39" s="18">
        <v>821941389978.329</v>
      </c>
      <c r="AV39" s="18">
        <v>845145064427.484</v>
      </c>
      <c r="AW39" s="18">
        <v>863738436331.086</v>
      </c>
      <c r="AX39" s="18">
        <v>869687235057.888</v>
      </c>
      <c r="AY39" s="18">
        <v>845598914756.658</v>
      </c>
      <c r="AZ39" s="18">
        <v>872784483603.278</v>
      </c>
      <c r="BA39" s="18">
        <v>894251850391.428</v>
      </c>
    </row>
    <row r="40">
      <c r="A40" s="18" t="s">
        <v>40</v>
      </c>
      <c r="B40" s="49"/>
      <c r="C40" s="18"/>
      <c r="D40" s="18"/>
      <c r="E40" s="18"/>
      <c r="F40" s="18"/>
      <c r="G40" s="18"/>
      <c r="H40" s="18"/>
      <c r="I40" s="18"/>
      <c r="J40" s="18"/>
      <c r="K40" s="18"/>
      <c r="L40" s="18"/>
      <c r="M40" s="18"/>
      <c r="N40" s="18"/>
      <c r="O40" s="18"/>
      <c r="P40" s="18"/>
      <c r="Q40" s="18"/>
      <c r="R40" s="18"/>
      <c r="S40" s="18"/>
      <c r="T40" s="18"/>
      <c r="U40" s="18"/>
      <c r="V40" s="18">
        <v>168002515.530989</v>
      </c>
      <c r="W40" s="18">
        <v>182201352.955356</v>
      </c>
      <c r="X40" s="18">
        <v>187348595.415712</v>
      </c>
      <c r="Y40" s="18">
        <v>205185586.172582</v>
      </c>
      <c r="Z40" s="18">
        <v>212948312.65933</v>
      </c>
      <c r="AA40" s="18">
        <v>231351490.425217</v>
      </c>
      <c r="AB40" s="18">
        <v>237994645.566196</v>
      </c>
      <c r="AC40" s="18">
        <v>248249986.146001</v>
      </c>
      <c r="AD40" s="18">
        <v>263137178.068394</v>
      </c>
      <c r="AE40" s="18">
        <v>278130601.207596</v>
      </c>
      <c r="AF40" s="18">
        <v>280055742.454722</v>
      </c>
      <c r="AG40" s="18">
        <v>283988137.116832</v>
      </c>
      <c r="AH40" s="18">
        <v>292633758.485896</v>
      </c>
      <c r="AI40" s="18">
        <v>314026757.673889</v>
      </c>
      <c r="AJ40" s="18">
        <v>335787330.600821</v>
      </c>
      <c r="AK40" s="18">
        <v>360942910.034502</v>
      </c>
      <c r="AL40" s="18">
        <v>385103610.710095</v>
      </c>
      <c r="AM40" s="18">
        <v>414523320.4853</v>
      </c>
      <c r="AN40" s="18">
        <v>449397101.686959</v>
      </c>
      <c r="AO40" s="18">
        <v>502696350.706094</v>
      </c>
      <c r="AP40" s="18">
        <v>539227052.669436</v>
      </c>
      <c r="AQ40" s="18">
        <v>572322732.857064</v>
      </c>
      <c r="AR40" s="18">
        <v>602555643.262388</v>
      </c>
      <c r="AS40" s="18">
        <v>630774693.698518</v>
      </c>
      <c r="AT40" s="18">
        <v>657771850.588814</v>
      </c>
      <c r="AU40" s="18">
        <v>700664444.374931</v>
      </c>
      <c r="AV40" s="18">
        <v>771724177.0959</v>
      </c>
      <c r="AW40" s="18">
        <v>838471844.899543</v>
      </c>
      <c r="AX40" s="18">
        <v>890437199.988446</v>
      </c>
      <c r="AY40" s="18">
        <v>923495946.345076</v>
      </c>
      <c r="AZ40" s="18">
        <v>971606714.922306</v>
      </c>
      <c r="BA40" s="18">
        <v>1020632796.90027</v>
      </c>
    </row>
    <row r="41">
      <c r="A41" s="18" t="s">
        <v>41</v>
      </c>
      <c r="B41" s="49"/>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row>
    <row r="42" ht="24.0" customHeight="1">
      <c r="A42" s="18" t="s">
        <v>42</v>
      </c>
      <c r="B42" s="49">
        <v>534982718.244285</v>
      </c>
      <c r="C42" s="18">
        <v>561479896.311694</v>
      </c>
      <c r="D42" s="18">
        <v>540628553.566112</v>
      </c>
      <c r="E42" s="18">
        <v>536804991.241327</v>
      </c>
      <c r="F42" s="18">
        <v>547972473.653755</v>
      </c>
      <c r="G42" s="18">
        <v>553164890.787858</v>
      </c>
      <c r="H42" s="18">
        <v>556732800.347069</v>
      </c>
      <c r="I42" s="18">
        <v>582768491.154702</v>
      </c>
      <c r="J42" s="18">
        <v>590951707.350212</v>
      </c>
      <c r="K42" s="18">
        <v>632858495.177974</v>
      </c>
      <c r="L42" s="18">
        <v>647622868.97913</v>
      </c>
      <c r="M42" s="18">
        <v>654941830.027949</v>
      </c>
      <c r="N42" s="18">
        <v>654936702.631633</v>
      </c>
      <c r="O42" s="18">
        <v>667306943.437332</v>
      </c>
      <c r="P42" s="18">
        <v>709608468.564597</v>
      </c>
      <c r="Q42" s="18">
        <v>712482410.308298</v>
      </c>
      <c r="R42" s="18">
        <v>751187608.546063</v>
      </c>
      <c r="S42" s="18">
        <v>779779920.260584</v>
      </c>
      <c r="T42" s="18">
        <v>789209202.086224</v>
      </c>
      <c r="U42" s="18">
        <v>769754632.775812</v>
      </c>
      <c r="V42" s="18">
        <v>735280403.101173</v>
      </c>
      <c r="W42" s="18">
        <v>723923942.429106</v>
      </c>
      <c r="X42" s="18">
        <v>779779920.260584</v>
      </c>
      <c r="Y42" s="18">
        <v>716411512.44041</v>
      </c>
      <c r="Z42" s="18">
        <v>784338464.453156</v>
      </c>
      <c r="AA42" s="18">
        <v>815141622.799038</v>
      </c>
      <c r="AB42" s="18">
        <v>844307119.648237</v>
      </c>
      <c r="AC42" s="18">
        <v>802606510.925871</v>
      </c>
      <c r="AD42" s="18">
        <v>816333273.03305</v>
      </c>
      <c r="AE42" s="18">
        <v>832474749.9378</v>
      </c>
      <c r="AF42" s="18">
        <v>814596168.934574</v>
      </c>
      <c r="AG42" s="18">
        <v>810096120.390118</v>
      </c>
      <c r="AH42" s="18">
        <v>758054780.984254</v>
      </c>
      <c r="AI42" s="18">
        <v>760595369.750546</v>
      </c>
      <c r="AJ42" s="18">
        <v>797864535.935505</v>
      </c>
      <c r="AK42" s="18">
        <v>855310801.010375</v>
      </c>
      <c r="AL42" s="18">
        <v>821098357.415264</v>
      </c>
      <c r="AM42" s="18">
        <v>864616592.023328</v>
      </c>
      <c r="AN42" s="18">
        <v>905253518.76904</v>
      </c>
      <c r="AO42" s="18">
        <v>937842672.020526</v>
      </c>
      <c r="AP42" s="18">
        <v>959413050.588324</v>
      </c>
      <c r="AQ42" s="18">
        <v>961916948.874593</v>
      </c>
      <c r="AR42" s="18">
        <v>956312926.479159</v>
      </c>
      <c r="AS42" s="18">
        <v>883633144.066743</v>
      </c>
      <c r="AT42" s="18">
        <v>892469475.50741</v>
      </c>
      <c r="AU42" s="18">
        <v>913888742.919589</v>
      </c>
      <c r="AV42" s="18">
        <v>948616515.150534</v>
      </c>
      <c r="AW42" s="18">
        <v>983715326.211103</v>
      </c>
      <c r="AX42" s="18">
        <v>1003389632.73533</v>
      </c>
      <c r="AY42" s="18">
        <v>1020447256.49183</v>
      </c>
      <c r="AZ42" s="18">
        <v>1054122015.95606</v>
      </c>
      <c r="BA42" s="18">
        <v>1086799798.45069</v>
      </c>
    </row>
    <row r="43">
      <c r="A43" s="18" t="s">
        <v>43</v>
      </c>
      <c r="B43" s="49">
        <v>750173439.196166</v>
      </c>
      <c r="C43" s="18">
        <v>760658940.916148</v>
      </c>
      <c r="D43" s="18">
        <v>801431143.423246</v>
      </c>
      <c r="E43" s="18">
        <v>788612620.753747</v>
      </c>
      <c r="F43" s="18">
        <v>768811034.169193</v>
      </c>
      <c r="G43" s="18">
        <v>773471780.239333</v>
      </c>
      <c r="H43" s="18">
        <v>759494430.58562</v>
      </c>
      <c r="I43" s="18">
        <v>765321282.377907</v>
      </c>
      <c r="J43" s="18">
        <v>761822089.097985</v>
      </c>
      <c r="K43" s="18">
        <v>814245430.39498</v>
      </c>
      <c r="L43" s="18">
        <v>829387598.226209</v>
      </c>
      <c r="M43" s="18">
        <v>810746063.887088</v>
      </c>
      <c r="N43" s="18">
        <v>820066531.108165</v>
      </c>
      <c r="O43" s="18">
        <v>751337714.511473</v>
      </c>
      <c r="P43" s="18">
        <v>788617984.32704</v>
      </c>
      <c r="Q43" s="18">
        <v>859674572.772848</v>
      </c>
      <c r="R43" s="18">
        <v>885299453.813494</v>
      </c>
      <c r="S43" s="18">
        <v>905082575.429743</v>
      </c>
      <c r="T43" s="18">
        <v>900831998.262312</v>
      </c>
      <c r="U43" s="18">
        <v>707683819.538894</v>
      </c>
      <c r="V43" s="18">
        <v>664885432.250815</v>
      </c>
      <c r="W43" s="18">
        <v>671819642.726556</v>
      </c>
      <c r="X43" s="18">
        <v>707739212.203933</v>
      </c>
      <c r="Y43" s="18">
        <v>818703645.948981</v>
      </c>
      <c r="Z43" s="18">
        <v>835478055.990017</v>
      </c>
      <c r="AA43" s="18">
        <v>1017551896.68722</v>
      </c>
      <c r="AB43" s="18">
        <v>976018811.4377</v>
      </c>
      <c r="AC43" s="18">
        <v>952703591.10517</v>
      </c>
      <c r="AD43" s="18">
        <v>1100204581.95739</v>
      </c>
      <c r="AE43" s="18">
        <v>1153946661.42191</v>
      </c>
      <c r="AF43" s="18">
        <v>1105729318.9317</v>
      </c>
      <c r="AG43" s="18">
        <v>1200104833.04015</v>
      </c>
      <c r="AH43" s="18">
        <v>1296130541.30164</v>
      </c>
      <c r="AI43" s="18">
        <v>1092510545.41268</v>
      </c>
      <c r="AJ43" s="18">
        <v>1203257111.7857</v>
      </c>
      <c r="AK43" s="18">
        <v>1218135979.32997</v>
      </c>
      <c r="AL43" s="18">
        <v>1245111272.14945</v>
      </c>
      <c r="AM43" s="18">
        <v>1315502297.23187</v>
      </c>
      <c r="AN43" s="18">
        <v>1406950490.75446</v>
      </c>
      <c r="AO43" s="18">
        <v>1397343126.21184</v>
      </c>
      <c r="AP43" s="18">
        <v>1385050963.9347</v>
      </c>
      <c r="AQ43" s="18">
        <v>1546522070.26705</v>
      </c>
      <c r="AR43" s="18">
        <v>1677840504.22094</v>
      </c>
      <c r="AS43" s="18">
        <v>1924846596.21627</v>
      </c>
      <c r="AT43" s="18">
        <v>2572160415.60851</v>
      </c>
      <c r="AU43" s="18">
        <v>3017980987.38989</v>
      </c>
      <c r="AV43" s="18">
        <v>3024016949.36467</v>
      </c>
      <c r="AW43" s="18">
        <v>3030064983.2634</v>
      </c>
      <c r="AX43" s="18">
        <v>3017944723.33035</v>
      </c>
      <c r="AY43" s="18">
        <v>2981729386.65038</v>
      </c>
      <c r="AZ43" s="18">
        <v>3369354206.91493</v>
      </c>
      <c r="BA43" s="18">
        <v>3473804187.3293</v>
      </c>
    </row>
    <row r="44">
      <c r="A44" s="18" t="s">
        <v>44</v>
      </c>
      <c r="B44" s="49"/>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v>5864053631.92424</v>
      </c>
      <c r="AO44" s="18">
        <v>6085143915.87338</v>
      </c>
      <c r="AP44" s="18">
        <v>6439703434.71024</v>
      </c>
      <c r="AQ44" s="18">
        <v>6342273216.46648</v>
      </c>
      <c r="AR44" s="18">
        <v>6238754214.58881</v>
      </c>
      <c r="AS44" s="18">
        <v>6038979513.40895</v>
      </c>
      <c r="AT44" s="18">
        <v>6052518748.2409</v>
      </c>
      <c r="AU44" s="18">
        <v>6135906366.39204</v>
      </c>
      <c r="AV44" s="18">
        <v>6435479683.90113</v>
      </c>
      <c r="AW44" s="18">
        <v>6815065490.95454</v>
      </c>
      <c r="AX44" s="18"/>
      <c r="AY44" s="18"/>
      <c r="AZ44" s="18"/>
      <c r="BA44" s="18"/>
    </row>
    <row r="45">
      <c r="A45" s="18" t="s">
        <v>45</v>
      </c>
      <c r="B45" s="49">
        <v>14087170194.634</v>
      </c>
      <c r="C45" s="18">
        <v>14657690859.8721</v>
      </c>
      <c r="D45" s="18">
        <v>15418876405.2851</v>
      </c>
      <c r="E45" s="18">
        <v>16361981977.4922</v>
      </c>
      <c r="F45" s="18">
        <v>16798498658.7145</v>
      </c>
      <c r="G45" s="18">
        <v>16868577798.1002</v>
      </c>
      <c r="H45" s="18">
        <v>18555706498.2144</v>
      </c>
      <c r="I45" s="18">
        <v>19231279565.2073</v>
      </c>
      <c r="J45" s="18">
        <v>19952775456.6964</v>
      </c>
      <c r="K45" s="18">
        <v>20645399592.5055</v>
      </c>
      <c r="L45" s="18">
        <v>21083602245.9872</v>
      </c>
      <c r="M45" s="18">
        <v>22984914081.8992</v>
      </c>
      <c r="N45" s="18">
        <v>22796622696.6896</v>
      </c>
      <c r="O45" s="18">
        <v>21670218613.3682</v>
      </c>
      <c r="P45" s="18">
        <v>22210640171.6614</v>
      </c>
      <c r="Q45" s="18">
        <v>19686893962.7247</v>
      </c>
      <c r="R45" s="18">
        <v>20357505084.7315</v>
      </c>
      <c r="S45" s="18">
        <v>22128086935.3716</v>
      </c>
      <c r="T45" s="18">
        <v>23779489868.095</v>
      </c>
      <c r="U45" s="18">
        <v>25844101252.8644</v>
      </c>
      <c r="V45" s="18">
        <v>27950035374.9051</v>
      </c>
      <c r="W45" s="18">
        <v>29274115494.3915</v>
      </c>
      <c r="X45" s="18">
        <v>26252080505.4995</v>
      </c>
      <c r="Y45" s="18">
        <v>25258026489.5833</v>
      </c>
      <c r="Z45" s="18">
        <v>27271935216.2928</v>
      </c>
      <c r="AA45" s="18">
        <v>29213486581.2762</v>
      </c>
      <c r="AB45" s="18">
        <v>30848376501.6582</v>
      </c>
      <c r="AC45" s="18">
        <v>32882584739.2423</v>
      </c>
      <c r="AD45" s="18">
        <v>35286696751.7067</v>
      </c>
      <c r="AE45" s="18">
        <v>39013086690.102</v>
      </c>
      <c r="AF45" s="18">
        <v>40455626742.1496</v>
      </c>
      <c r="AG45" s="18">
        <v>43679935489.348</v>
      </c>
      <c r="AH45" s="18">
        <v>49042927668.5114</v>
      </c>
      <c r="AI45" s="18">
        <v>52469207192.7431</v>
      </c>
      <c r="AJ45" s="18">
        <v>55464212029.0987</v>
      </c>
      <c r="AK45" s="18">
        <v>61358713992.5471</v>
      </c>
      <c r="AL45" s="18">
        <v>65907537052.9766</v>
      </c>
      <c r="AM45" s="18">
        <v>70261111896.9799</v>
      </c>
      <c r="AN45" s="18">
        <v>72531163201.7837</v>
      </c>
      <c r="AO45" s="18">
        <v>71979306356.5425</v>
      </c>
      <c r="AP45" s="18">
        <v>75210511779.6437</v>
      </c>
      <c r="AQ45" s="18">
        <v>77750400227.5249</v>
      </c>
      <c r="AR45" s="18">
        <v>79448554862.667</v>
      </c>
      <c r="AS45" s="18">
        <v>82560485563.2678</v>
      </c>
      <c r="AT45" s="18">
        <v>87548035975.0412</v>
      </c>
      <c r="AU45" s="18">
        <v>91287855655.9846</v>
      </c>
      <c r="AV45" s="18">
        <v>96486092629.0965</v>
      </c>
      <c r="AW45" s="18">
        <v>101465571561.571</v>
      </c>
      <c r="AX45" s="18">
        <v>104806280193.518</v>
      </c>
      <c r="AY45" s="18">
        <v>103720034589.473</v>
      </c>
      <c r="AZ45" s="18">
        <v>110041983987.146</v>
      </c>
      <c r="BA45" s="18">
        <v>116631547326.928</v>
      </c>
    </row>
    <row r="46">
      <c r="A46" s="18" t="s">
        <v>46</v>
      </c>
      <c r="B46" s="49">
        <v>70348527260.0067</v>
      </c>
      <c r="C46" s="18">
        <v>51282752582.4615</v>
      </c>
      <c r="D46" s="18">
        <v>48151766858.48</v>
      </c>
      <c r="E46" s="18">
        <v>53131628622.9233</v>
      </c>
      <c r="F46" s="18">
        <v>61546062211.0954</v>
      </c>
      <c r="G46" s="18">
        <v>71616855291.9858</v>
      </c>
      <c r="H46" s="18">
        <v>79279858808.2283</v>
      </c>
      <c r="I46" s="18">
        <v>74760906856.1593</v>
      </c>
      <c r="J46" s="18">
        <v>71695709675.0568</v>
      </c>
      <c r="K46" s="18">
        <v>83812284610.1414</v>
      </c>
      <c r="L46" s="18">
        <v>100071867824.509</v>
      </c>
      <c r="M46" s="18">
        <v>107076898572.224</v>
      </c>
      <c r="N46" s="18">
        <v>111145820717.969</v>
      </c>
      <c r="O46" s="18">
        <v>119926340554.688</v>
      </c>
      <c r="P46" s="18">
        <v>122684646387.446</v>
      </c>
      <c r="Q46" s="18">
        <v>133358210623.154</v>
      </c>
      <c r="R46" s="18">
        <v>131224479253.183</v>
      </c>
      <c r="S46" s="18">
        <v>141197539676.426</v>
      </c>
      <c r="T46" s="18">
        <v>157717651818.568</v>
      </c>
      <c r="U46" s="18">
        <v>169704193356.779</v>
      </c>
      <c r="V46" s="18">
        <v>182941120438.607</v>
      </c>
      <c r="W46" s="18">
        <v>192454058701.415</v>
      </c>
      <c r="X46" s="18">
        <v>209967378043.243</v>
      </c>
      <c r="Y46" s="18">
        <v>232853822249.958</v>
      </c>
      <c r="Z46" s="18">
        <v>268247603231.951</v>
      </c>
      <c r="AA46" s="18">
        <v>304461029668.264</v>
      </c>
      <c r="AB46" s="18">
        <v>331253600279.071</v>
      </c>
      <c r="AC46" s="18">
        <v>369679017911.443</v>
      </c>
      <c r="AD46" s="18">
        <v>411452746935.436</v>
      </c>
      <c r="AE46" s="18">
        <v>428322309559.79</v>
      </c>
      <c r="AF46" s="18">
        <v>444598557323.062</v>
      </c>
      <c r="AG46" s="18">
        <v>485501624596.783</v>
      </c>
      <c r="AH46" s="18">
        <v>554442855289.526</v>
      </c>
      <c r="AI46" s="18">
        <v>632064855030.061</v>
      </c>
      <c r="AJ46" s="18">
        <v>714865351038.998</v>
      </c>
      <c r="AK46" s="18">
        <v>792785674302.248</v>
      </c>
      <c r="AL46" s="18">
        <v>872064241732.474</v>
      </c>
      <c r="AM46" s="18">
        <v>953166216213.594</v>
      </c>
      <c r="AN46" s="18">
        <v>1027513181078.26</v>
      </c>
      <c r="AO46" s="18">
        <v>1105604182840.2</v>
      </c>
      <c r="AP46" s="18">
        <v>1198474934198.78</v>
      </c>
      <c r="AQ46" s="18">
        <v>1297948353737.28</v>
      </c>
      <c r="AR46" s="18">
        <v>1416061653927.37</v>
      </c>
      <c r="AS46" s="18">
        <v>1557667819320.1</v>
      </c>
      <c r="AT46" s="18">
        <v>1714992269071.44</v>
      </c>
      <c r="AU46" s="18">
        <v>1908786395476.51</v>
      </c>
      <c r="AV46" s="18">
        <v>2151202267702.02</v>
      </c>
      <c r="AW46" s="18">
        <v>2456672989715.72</v>
      </c>
      <c r="AX46" s="18">
        <v>2692513596728.42</v>
      </c>
      <c r="AY46" s="18">
        <v>2940224847627.44</v>
      </c>
      <c r="AZ46" s="18">
        <v>3246008231780.7</v>
      </c>
      <c r="BA46" s="18">
        <v>3547886997336.3</v>
      </c>
    </row>
    <row r="47">
      <c r="A47" s="18" t="s">
        <v>47</v>
      </c>
      <c r="B47" s="49"/>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row>
    <row r="48">
      <c r="A48" s="18" t="s">
        <v>48</v>
      </c>
      <c r="B48" s="49"/>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row>
    <row r="49">
      <c r="A49" s="18" t="s">
        <v>49</v>
      </c>
      <c r="B49" s="49">
        <v>19017657851.0768</v>
      </c>
      <c r="C49" s="18">
        <v>20019008355.1764</v>
      </c>
      <c r="D49" s="18">
        <v>21113347503.444</v>
      </c>
      <c r="E49" s="18">
        <v>21726503327.2777</v>
      </c>
      <c r="F49" s="18">
        <v>23160961293.5841</v>
      </c>
      <c r="G49" s="18">
        <v>23858682287.3303</v>
      </c>
      <c r="H49" s="18">
        <v>25128529189.52</v>
      </c>
      <c r="I49" s="18">
        <v>26181574240.9898</v>
      </c>
      <c r="J49" s="18">
        <v>27864380351.7214</v>
      </c>
      <c r="K49" s="18">
        <v>29681398501.2379</v>
      </c>
      <c r="L49" s="18">
        <v>31746189469.5145</v>
      </c>
      <c r="M49" s="18">
        <v>33635476030.2564</v>
      </c>
      <c r="N49" s="18">
        <v>36216465586.3412</v>
      </c>
      <c r="O49" s="18">
        <v>38652921702.932</v>
      </c>
      <c r="P49" s="18">
        <v>40872574277.3252</v>
      </c>
      <c r="Q49" s="18">
        <v>41791408981.4884</v>
      </c>
      <c r="R49" s="18">
        <v>43804579414.3928</v>
      </c>
      <c r="S49" s="18">
        <v>45621599255.3876</v>
      </c>
      <c r="T49" s="18">
        <v>49482760497.3275</v>
      </c>
      <c r="U49" s="18">
        <v>52146344939.7819</v>
      </c>
      <c r="V49" s="18">
        <v>54283406010.7621</v>
      </c>
      <c r="W49" s="18">
        <v>55511957161.245</v>
      </c>
      <c r="X49" s="18">
        <v>56038477149.7624</v>
      </c>
      <c r="Y49" s="18">
        <v>56926337502.9282</v>
      </c>
      <c r="Z49" s="18">
        <v>58836273631.0017</v>
      </c>
      <c r="AA49" s="18">
        <v>60653293471.9965</v>
      </c>
      <c r="AB49" s="18">
        <v>64194410100.9944</v>
      </c>
      <c r="AC49" s="18">
        <v>67642617208.827</v>
      </c>
      <c r="AD49" s="18">
        <v>70388786388.7808</v>
      </c>
      <c r="AE49" s="18">
        <v>72794271537.331</v>
      </c>
      <c r="AF49" s="18">
        <v>77192529433.1123</v>
      </c>
      <c r="AG49" s="18">
        <v>78950382026.4</v>
      </c>
      <c r="AH49" s="18">
        <v>82923700136.1282</v>
      </c>
      <c r="AI49" s="18">
        <v>84885385124.6164</v>
      </c>
      <c r="AJ49" s="18">
        <v>89839136186.8444</v>
      </c>
      <c r="AK49" s="18">
        <v>94512961180.6338</v>
      </c>
      <c r="AL49" s="18">
        <v>96456010346.6599</v>
      </c>
      <c r="AM49" s="18">
        <v>99764734771.911</v>
      </c>
      <c r="AN49" s="18">
        <v>100333178357.927</v>
      </c>
      <c r="AO49" s="18">
        <v>96115156245.2714</v>
      </c>
      <c r="AP49" s="18">
        <v>100363791870.832</v>
      </c>
      <c r="AQ49" s="18">
        <v>102048140770.442</v>
      </c>
      <c r="AR49" s="18">
        <v>104603036182.3</v>
      </c>
      <c r="AS49" s="18">
        <v>108702006197.463</v>
      </c>
      <c r="AT49" s="18">
        <v>114498365687.52</v>
      </c>
      <c r="AU49" s="18">
        <v>119887295311.926</v>
      </c>
      <c r="AV49" s="18">
        <v>127916765207.493</v>
      </c>
      <c r="AW49" s="18">
        <v>136743824883.31</v>
      </c>
      <c r="AX49" s="18">
        <v>141593861545.275</v>
      </c>
      <c r="AY49" s="18">
        <v>143932353897.004</v>
      </c>
      <c r="AZ49" s="18">
        <v>149691353901.11</v>
      </c>
      <c r="BA49" s="18">
        <v>158566346502.298</v>
      </c>
    </row>
    <row r="50">
      <c r="A50" s="18" t="s">
        <v>50</v>
      </c>
      <c r="B50" s="49"/>
      <c r="C50" s="18"/>
      <c r="D50" s="18"/>
      <c r="E50" s="18"/>
      <c r="F50" s="18"/>
      <c r="G50" s="18"/>
      <c r="H50" s="18"/>
      <c r="I50" s="18"/>
      <c r="J50" s="18"/>
      <c r="K50" s="18"/>
      <c r="L50" s="18"/>
      <c r="M50" s="18"/>
      <c r="N50" s="18"/>
      <c r="O50" s="18"/>
      <c r="P50" s="18"/>
      <c r="Q50" s="18"/>
      <c r="R50" s="18"/>
      <c r="S50" s="18"/>
      <c r="T50" s="18"/>
      <c r="U50" s="18"/>
      <c r="V50" s="18">
        <v>135611414.109865</v>
      </c>
      <c r="W50" s="18">
        <v>140852688.385978</v>
      </c>
      <c r="X50" s="18">
        <v>149844193.501457</v>
      </c>
      <c r="Y50" s="18">
        <v>157068223.944182</v>
      </c>
      <c r="Z50" s="18">
        <v>163524143.080682</v>
      </c>
      <c r="AA50" s="18">
        <v>167253101.604548</v>
      </c>
      <c r="AB50" s="18">
        <v>170376071.300396</v>
      </c>
      <c r="AC50" s="18">
        <v>173166816.199882</v>
      </c>
      <c r="AD50" s="18">
        <v>177820706.759127</v>
      </c>
      <c r="AE50" s="18">
        <v>172164807.402101</v>
      </c>
      <c r="AF50" s="18">
        <v>180930393.845359</v>
      </c>
      <c r="AG50" s="18">
        <v>171168115.492478</v>
      </c>
      <c r="AH50" s="18">
        <v>185770336.366621</v>
      </c>
      <c r="AI50" s="18">
        <v>191354476.529812</v>
      </c>
      <c r="AJ50" s="18">
        <v>181257309.238064</v>
      </c>
      <c r="AK50" s="18">
        <v>187800932.7896</v>
      </c>
      <c r="AL50" s="18">
        <v>185375167.455236</v>
      </c>
      <c r="AM50" s="18">
        <v>192846418.242855</v>
      </c>
      <c r="AN50" s="18">
        <v>195319986.821808</v>
      </c>
      <c r="AO50" s="18">
        <v>199078184.913551</v>
      </c>
      <c r="AP50" s="18">
        <v>201900820.25544</v>
      </c>
      <c r="AQ50" s="18">
        <v>208622519.671295</v>
      </c>
      <c r="AR50" s="18">
        <v>217279132.956167</v>
      </c>
      <c r="AS50" s="18">
        <v>222655960.919106</v>
      </c>
      <c r="AT50" s="18">
        <v>222121733.32615</v>
      </c>
      <c r="AU50" s="18">
        <v>231517228.555508</v>
      </c>
      <c r="AV50" s="18">
        <v>234393020.871821</v>
      </c>
      <c r="AW50" s="18">
        <v>235543869.368091</v>
      </c>
      <c r="AX50" s="18">
        <v>237840250.663187</v>
      </c>
      <c r="AY50" s="18">
        <v>242145965.591493</v>
      </c>
      <c r="AZ50" s="18">
        <v>247231030.868914</v>
      </c>
      <c r="BA50" s="18">
        <v>252737368.22782</v>
      </c>
    </row>
    <row r="51">
      <c r="A51" s="18" t="s">
        <v>51</v>
      </c>
      <c r="B51" s="49">
        <v>4992962082.6087</v>
      </c>
      <c r="C51" s="18">
        <v>4451156989.33022</v>
      </c>
      <c r="D51" s="18">
        <v>5394833318.50882</v>
      </c>
      <c r="E51" s="18">
        <v>5676119395.51365</v>
      </c>
      <c r="F51" s="18">
        <v>5537609392.52111</v>
      </c>
      <c r="G51" s="18">
        <v>5592838672.91436</v>
      </c>
      <c r="H51" s="18">
        <v>5971780635.22897</v>
      </c>
      <c r="I51" s="18">
        <v>5912914484.66719</v>
      </c>
      <c r="J51" s="18">
        <v>6169103239.77468</v>
      </c>
      <c r="K51" s="18">
        <v>6744608852.4167</v>
      </c>
      <c r="L51" s="18">
        <v>6728080744.9495</v>
      </c>
      <c r="M51" s="18">
        <v>7132103209.28055</v>
      </c>
      <c r="N51" s="18">
        <v>7142882350.10477</v>
      </c>
      <c r="O51" s="18">
        <v>7724118393.19451</v>
      </c>
      <c r="P51" s="18">
        <v>7965928552.96272</v>
      </c>
      <c r="Q51" s="18">
        <v>7569095386.3013</v>
      </c>
      <c r="R51" s="18">
        <v>7167251954.7055</v>
      </c>
      <c r="S51" s="18">
        <v>7221779949.0436</v>
      </c>
      <c r="T51" s="18">
        <v>6835754757.28795</v>
      </c>
      <c r="U51" s="18">
        <v>6865154536.06992</v>
      </c>
      <c r="V51" s="18">
        <v>7015838700.21366</v>
      </c>
      <c r="W51" s="18">
        <v>7180747677.92836</v>
      </c>
      <c r="X51" s="18">
        <v>7147883003.67863</v>
      </c>
      <c r="Y51" s="18">
        <v>7248789931.68462</v>
      </c>
      <c r="Z51" s="18">
        <v>7650450747.4305</v>
      </c>
      <c r="AA51" s="18">
        <v>7686243454.01036</v>
      </c>
      <c r="AB51" s="18">
        <v>8048819672.19801</v>
      </c>
      <c r="AC51" s="18">
        <v>8264177308.23544</v>
      </c>
      <c r="AD51" s="18">
        <v>8303050455.86222</v>
      </c>
      <c r="AE51" s="18">
        <v>8197929632.79358</v>
      </c>
      <c r="AF51" s="18">
        <v>7659464144.02188</v>
      </c>
      <c r="AG51" s="18">
        <v>7014456723.87591</v>
      </c>
      <c r="AH51" s="18">
        <v>6277938167.1589</v>
      </c>
      <c r="AI51" s="18">
        <v>5432359502.61119</v>
      </c>
      <c r="AJ51" s="18">
        <v>5220497655.70038</v>
      </c>
      <c r="AK51" s="18">
        <v>5257041078.18947</v>
      </c>
      <c r="AL51" s="18">
        <v>5203252472.08575</v>
      </c>
      <c r="AM51" s="18">
        <v>4910983356.10852</v>
      </c>
      <c r="AN51" s="18">
        <v>4831221421.24852</v>
      </c>
      <c r="AO51" s="18">
        <v>4624921462.71342</v>
      </c>
      <c r="AP51" s="18">
        <v>4305797175.65217</v>
      </c>
      <c r="AQ51" s="18">
        <v>4215380704.3919</v>
      </c>
      <c r="AR51" s="18">
        <v>4361586317.79577</v>
      </c>
      <c r="AS51" s="18">
        <v>4614184091.1176</v>
      </c>
      <c r="AT51" s="18">
        <v>4920560759.37794</v>
      </c>
      <c r="AU51" s="18">
        <v>5303776064.63505</v>
      </c>
      <c r="AV51" s="18">
        <v>5599793441.61332</v>
      </c>
      <c r="AW51" s="18">
        <v>5950214773.24562</v>
      </c>
      <c r="AX51" s="18">
        <v>6316453095.9658</v>
      </c>
      <c r="AY51" s="18">
        <v>6495485661.45534</v>
      </c>
      <c r="AZ51" s="18">
        <v>6961484999.95952</v>
      </c>
      <c r="BA51" s="18">
        <v>7440411972.4829</v>
      </c>
    </row>
    <row r="52">
      <c r="A52" s="18" t="s">
        <v>52</v>
      </c>
      <c r="B52" s="49">
        <v>626127041.312797</v>
      </c>
      <c r="C52" s="18">
        <v>678538007.757585</v>
      </c>
      <c r="D52" s="18">
        <v>713837650.303108</v>
      </c>
      <c r="E52" s="18">
        <v>685074986.873301</v>
      </c>
      <c r="F52" s="18">
        <v>711222903.336167</v>
      </c>
      <c r="G52" s="18">
        <v>737370784.02065</v>
      </c>
      <c r="H52" s="18">
        <v>747391523.690527</v>
      </c>
      <c r="I52" s="18">
        <v>763208361.636507</v>
      </c>
      <c r="J52" s="18">
        <v>821451281.645206</v>
      </c>
      <c r="K52" s="18">
        <v>883458738.73085</v>
      </c>
      <c r="L52" s="18">
        <v>939633199.011707</v>
      </c>
      <c r="M52" s="18">
        <v>1012483298.06123</v>
      </c>
      <c r="N52" s="18">
        <v>1099734560.95717</v>
      </c>
      <c r="O52" s="18">
        <v>1190255790.57818</v>
      </c>
      <c r="P52" s="18">
        <v>1284113658.62965</v>
      </c>
      <c r="Q52" s="18">
        <v>1383396149.80043</v>
      </c>
      <c r="R52" s="18">
        <v>1396072025.21252</v>
      </c>
      <c r="S52" s="18">
        <v>1271075722.02931</v>
      </c>
      <c r="T52" s="18">
        <v>1351912922.00364</v>
      </c>
      <c r="U52" s="18">
        <v>1484579175.40983</v>
      </c>
      <c r="V52" s="18">
        <v>1746408547.8925</v>
      </c>
      <c r="W52" s="18">
        <v>2054120886.88255</v>
      </c>
      <c r="X52" s="18">
        <v>2538846170.72469</v>
      </c>
      <c r="Y52" s="18">
        <v>2687469282.08271</v>
      </c>
      <c r="Z52" s="18">
        <v>2874950661.16798</v>
      </c>
      <c r="AA52" s="18">
        <v>2840863496.54776</v>
      </c>
      <c r="AB52" s="18">
        <v>2645936896.98187</v>
      </c>
      <c r="AC52" s="18">
        <v>2650947683.12228</v>
      </c>
      <c r="AD52" s="18">
        <v>2697770402.85881</v>
      </c>
      <c r="AE52" s="18">
        <v>2767909101.93384</v>
      </c>
      <c r="AF52" s="18">
        <v>2795588291.6666</v>
      </c>
      <c r="AG52" s="18">
        <v>2862682410.66661</v>
      </c>
      <c r="AH52" s="18">
        <v>2937112153.34394</v>
      </c>
      <c r="AI52" s="18">
        <v>2907741031.8105</v>
      </c>
      <c r="AJ52" s="18">
        <v>2747815275.06092</v>
      </c>
      <c r="AK52" s="18">
        <v>2857727886.06336</v>
      </c>
      <c r="AL52" s="18">
        <v>2980610185.16408</v>
      </c>
      <c r="AM52" s="18">
        <v>2962726524.05309</v>
      </c>
      <c r="AN52" s="18">
        <v>3072347405.44306</v>
      </c>
      <c r="AO52" s="18">
        <v>2992466372.90154</v>
      </c>
      <c r="AP52" s="18">
        <v>3219893817.24206</v>
      </c>
      <c r="AQ52" s="18">
        <v>3342249782.29726</v>
      </c>
      <c r="AR52" s="18">
        <v>3495993272.28293</v>
      </c>
      <c r="AS52" s="18">
        <v>3523961218.46119</v>
      </c>
      <c r="AT52" s="18">
        <v>3647299861.10733</v>
      </c>
      <c r="AU52" s="18">
        <v>3931789250.27371</v>
      </c>
      <c r="AV52" s="18">
        <v>4173100882.44033</v>
      </c>
      <c r="AW52" s="18">
        <v>4106748578.40953</v>
      </c>
      <c r="AX52" s="18">
        <v>4335494474.22694</v>
      </c>
      <c r="AY52" s="18">
        <v>4659307268.50269</v>
      </c>
      <c r="AZ52" s="18">
        <v>5067059616.86512</v>
      </c>
      <c r="BA52" s="18">
        <v>5293029726.85862</v>
      </c>
    </row>
    <row r="53">
      <c r="A53" s="18" t="s">
        <v>53</v>
      </c>
      <c r="B53" s="49"/>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row>
    <row r="54">
      <c r="A54" s="18" t="s">
        <v>54</v>
      </c>
      <c r="B54" s="49">
        <v>2398494445.32353</v>
      </c>
      <c r="C54" s="18">
        <v>2375566266.50756</v>
      </c>
      <c r="D54" s="18">
        <v>2569135008.36399</v>
      </c>
      <c r="E54" s="18">
        <v>2692060708.03232</v>
      </c>
      <c r="F54" s="18">
        <v>2803755709.90241</v>
      </c>
      <c r="G54" s="18">
        <v>3079354165.83871</v>
      </c>
      <c r="H54" s="18">
        <v>3321721143.19776</v>
      </c>
      <c r="I54" s="18">
        <v>3509402570.53589</v>
      </c>
      <c r="J54" s="18">
        <v>3803666599.61453</v>
      </c>
      <c r="K54" s="18">
        <v>4015824845.37562</v>
      </c>
      <c r="L54" s="18">
        <v>4317137578.49378</v>
      </c>
      <c r="M54" s="18">
        <v>4609774983.5633</v>
      </c>
      <c r="N54" s="18">
        <v>4986764462.24867</v>
      </c>
      <c r="O54" s="18">
        <v>5371189936.40431</v>
      </c>
      <c r="P54" s="18">
        <v>5669017046.64579</v>
      </c>
      <c r="Q54" s="18">
        <v>5788070432.45623</v>
      </c>
      <c r="R54" s="18">
        <v>6107430946.24702</v>
      </c>
      <c r="S54" s="18">
        <v>6651265573.29654</v>
      </c>
      <c r="T54" s="18">
        <v>7068146069.34846</v>
      </c>
      <c r="U54" s="18">
        <v>7417250565.02032</v>
      </c>
      <c r="V54" s="18">
        <v>7473020531.04733</v>
      </c>
      <c r="W54" s="18">
        <v>7304006550.67103</v>
      </c>
      <c r="X54" s="18">
        <v>6771868124.82995</v>
      </c>
      <c r="Y54" s="18">
        <v>6965746215.05997</v>
      </c>
      <c r="Z54" s="18">
        <v>7397741147.63452</v>
      </c>
      <c r="AA54" s="18">
        <v>7474782130.66046</v>
      </c>
      <c r="AB54" s="18">
        <v>7907194502.30685</v>
      </c>
      <c r="AC54" s="18">
        <v>8450848889.98628</v>
      </c>
      <c r="AD54" s="18">
        <v>8773620017.21067</v>
      </c>
      <c r="AE54" s="18">
        <v>9218062904.66178</v>
      </c>
      <c r="AF54" s="18">
        <v>9578020684.10869</v>
      </c>
      <c r="AG54" s="18">
        <v>9824359310.56642</v>
      </c>
      <c r="AH54" s="18">
        <v>10723486281.2348</v>
      </c>
      <c r="AI54" s="18">
        <v>11518491952.0258</v>
      </c>
      <c r="AJ54" s="18">
        <v>12063270098.2</v>
      </c>
      <c r="AK54" s="18">
        <v>12536256860.1415</v>
      </c>
      <c r="AL54" s="18">
        <v>12647402444.6159</v>
      </c>
      <c r="AM54" s="18">
        <v>13352898208.1335</v>
      </c>
      <c r="AN54" s="18">
        <v>14474254065.0824</v>
      </c>
      <c r="AO54" s="18">
        <v>15664354699.3547</v>
      </c>
      <c r="AP54" s="18">
        <v>15946443260.8335</v>
      </c>
      <c r="AQ54" s="18">
        <v>16118090925.2913</v>
      </c>
      <c r="AR54" s="18">
        <v>16585867507.482</v>
      </c>
      <c r="AS54" s="18">
        <v>17648111590.7936</v>
      </c>
      <c r="AT54" s="18">
        <v>18399824531.0148</v>
      </c>
      <c r="AU54" s="18">
        <v>19482907711.1028</v>
      </c>
      <c r="AV54" s="18">
        <v>21193436186.6289</v>
      </c>
      <c r="AW54" s="18">
        <v>22875207933.4116</v>
      </c>
      <c r="AX54" s="18">
        <v>23497907525.0133</v>
      </c>
      <c r="AY54" s="18">
        <v>23261376836.6712</v>
      </c>
      <c r="AZ54" s="18">
        <v>24349981200.718</v>
      </c>
      <c r="BA54" s="18">
        <v>25363904537.3609</v>
      </c>
    </row>
    <row r="55">
      <c r="A55" s="18" t="s">
        <v>55</v>
      </c>
      <c r="B55" s="49">
        <v>2003623491.32934</v>
      </c>
      <c r="C55" s="18">
        <v>2202622974.13749</v>
      </c>
      <c r="D55" s="18">
        <v>2229649036.59604</v>
      </c>
      <c r="E55" s="18">
        <v>2552733116.53739</v>
      </c>
      <c r="F55" s="18">
        <v>3002348242.50459</v>
      </c>
      <c r="G55" s="18">
        <v>2908985591.98507</v>
      </c>
      <c r="H55" s="18">
        <v>3245769317.2392</v>
      </c>
      <c r="I55" s="18">
        <v>3395014716.96431</v>
      </c>
      <c r="J55" s="18">
        <v>3821029605.08378</v>
      </c>
      <c r="K55" s="18">
        <v>4185525978.3805</v>
      </c>
      <c r="L55" s="18">
        <v>4619775631.52273</v>
      </c>
      <c r="M55" s="18">
        <v>5056651073.69428</v>
      </c>
      <c r="N55" s="18">
        <v>5270882417.95043</v>
      </c>
      <c r="O55" s="18">
        <v>5583930536.57631</v>
      </c>
      <c r="P55" s="18">
        <v>5825568477.71905</v>
      </c>
      <c r="Q55" s="18">
        <v>6306346024.63966</v>
      </c>
      <c r="R55" s="18">
        <v>7120898740.8884</v>
      </c>
      <c r="S55" s="18">
        <v>7641753970.81836</v>
      </c>
      <c r="T55" s="18">
        <v>8475427578.0555</v>
      </c>
      <c r="U55" s="18">
        <v>8678363848.68068</v>
      </c>
      <c r="V55" s="18">
        <v>7727415010.41776</v>
      </c>
      <c r="W55" s="18">
        <v>7997913088.48636</v>
      </c>
      <c r="X55" s="18">
        <v>8013974685.62502</v>
      </c>
      <c r="Y55" s="18">
        <v>7701410403.83992</v>
      </c>
      <c r="Z55" s="18">
        <v>7493375174.83071</v>
      </c>
      <c r="AA55" s="18">
        <v>7830668714.74256</v>
      </c>
      <c r="AB55" s="18">
        <v>8085897519.0896</v>
      </c>
      <c r="AC55" s="18">
        <v>8057679927.22998</v>
      </c>
      <c r="AD55" s="18">
        <v>8149254167.41356</v>
      </c>
      <c r="AE55" s="18">
        <v>8389494583.18485</v>
      </c>
      <c r="AF55" s="18">
        <v>8297553406.33679</v>
      </c>
      <c r="AG55" s="18">
        <v>8300949194.09676</v>
      </c>
      <c r="AH55" s="18">
        <v>8280648341.9539</v>
      </c>
      <c r="AI55" s="18">
        <v>8264709327.63899</v>
      </c>
      <c r="AJ55" s="18">
        <v>8331753202.35688</v>
      </c>
      <c r="AK55" s="18">
        <v>8925452666.4465</v>
      </c>
      <c r="AL55" s="18">
        <v>9615330126.96805</v>
      </c>
      <c r="AM55" s="18">
        <v>10165236491.1883</v>
      </c>
      <c r="AN55" s="18">
        <v>10648336839.2844</v>
      </c>
      <c r="AO55" s="18">
        <v>10817267121.2629</v>
      </c>
      <c r="AP55" s="18">
        <v>10417006095.6768</v>
      </c>
      <c r="AQ55" s="18">
        <v>10414794516.2386</v>
      </c>
      <c r="AR55" s="18">
        <v>10265778787.134</v>
      </c>
      <c r="AS55" s="18">
        <v>10106108491.4962</v>
      </c>
      <c r="AT55" s="18">
        <v>10287397439.4386</v>
      </c>
      <c r="AU55" s="18">
        <v>10416603855.0612</v>
      </c>
      <c r="AV55" s="18">
        <v>10487850374.258</v>
      </c>
      <c r="AW55" s="18">
        <v>10667682579.8993</v>
      </c>
      <c r="AX55" s="18">
        <v>10916239584.011</v>
      </c>
      <c r="AY55" s="18">
        <v>11331056688.2034</v>
      </c>
      <c r="AZ55" s="18">
        <v>11603002048.7203</v>
      </c>
      <c r="BA55" s="18">
        <v>11057660952.4304</v>
      </c>
    </row>
    <row r="56">
      <c r="A56" s="18" t="s">
        <v>56</v>
      </c>
      <c r="B56" s="49"/>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v>25147844848.7794</v>
      </c>
      <c r="AG56" s="18">
        <v>19844498689.9297</v>
      </c>
      <c r="AH56" s="18">
        <v>17520054878.0011</v>
      </c>
      <c r="AI56" s="18">
        <v>16113968509.0253</v>
      </c>
      <c r="AJ56" s="18">
        <v>17059934940.9902</v>
      </c>
      <c r="AK56" s="18">
        <v>18211797512.9564</v>
      </c>
      <c r="AL56" s="18">
        <v>19289988823.3902</v>
      </c>
      <c r="AM56" s="18">
        <v>20552256735.3077</v>
      </c>
      <c r="AN56" s="18">
        <v>20958526744.2543</v>
      </c>
      <c r="AO56" s="18">
        <v>20739955885.124</v>
      </c>
      <c r="AP56" s="18">
        <v>21517784659.0236</v>
      </c>
      <c r="AQ56" s="18">
        <v>22304474424.1023</v>
      </c>
      <c r="AR56" s="18">
        <v>23392545951.0607</v>
      </c>
      <c r="AS56" s="18">
        <v>24648975414.3445</v>
      </c>
      <c r="AT56" s="18">
        <v>25666592893.8846</v>
      </c>
      <c r="AU56" s="18">
        <v>26765073225.6013</v>
      </c>
      <c r="AV56" s="18">
        <v>28085993743.4479</v>
      </c>
      <c r="AW56" s="18">
        <v>29507125184.3611</v>
      </c>
      <c r="AX56" s="18">
        <v>30147225799.437</v>
      </c>
      <c r="AY56" s="18">
        <v>28341089553.8616</v>
      </c>
      <c r="AZ56" s="18">
        <v>28003469441.9948</v>
      </c>
      <c r="BA56" s="18">
        <v>27992416492.504</v>
      </c>
    </row>
    <row r="57">
      <c r="A57" s="18" t="s">
        <v>57</v>
      </c>
      <c r="B57" s="49"/>
      <c r="C57" s="18"/>
      <c r="D57" s="18"/>
      <c r="E57" s="18"/>
      <c r="F57" s="18"/>
      <c r="G57" s="18"/>
      <c r="H57" s="18"/>
      <c r="I57" s="18"/>
      <c r="J57" s="18"/>
      <c r="K57" s="18"/>
      <c r="L57" s="18">
        <v>15468957115.3611</v>
      </c>
      <c r="M57" s="18">
        <v>16796790511.4298</v>
      </c>
      <c r="N57" s="18">
        <v>17607518857.0985</v>
      </c>
      <c r="O57" s="18">
        <v>18212247100.5134</v>
      </c>
      <c r="P57" s="18">
        <v>18391545130.0764</v>
      </c>
      <c r="Q57" s="18">
        <v>20134406355.5358</v>
      </c>
      <c r="R57" s="18">
        <v>21227293964.3518</v>
      </c>
      <c r="S57" s="18">
        <v>23076085739.9114</v>
      </c>
      <c r="T57" s="18">
        <v>24598183991.2135</v>
      </c>
      <c r="U57" s="18">
        <v>24865857365.0414</v>
      </c>
      <c r="V57" s="18">
        <v>23660001783.3752</v>
      </c>
      <c r="W57" s="18">
        <v>28318262073.9197</v>
      </c>
      <c r="X57" s="18">
        <v>30843751163.3532</v>
      </c>
      <c r="Y57" s="18">
        <v>32512851710.9102</v>
      </c>
      <c r="Z57" s="18">
        <v>35091028699.1695</v>
      </c>
      <c r="AA57" s="18">
        <v>35651318220.5215</v>
      </c>
      <c r="AB57" s="18">
        <v>35685295197.6066</v>
      </c>
      <c r="AC57" s="18">
        <v>34828072769.5818</v>
      </c>
      <c r="AD57" s="18">
        <v>36118640908.61</v>
      </c>
      <c r="AE57" s="18">
        <v>36364277744.8233</v>
      </c>
      <c r="AF57" s="18">
        <v>35292053460.8011</v>
      </c>
      <c r="AG57" s="18">
        <v>31518380977.1981</v>
      </c>
      <c r="AH57" s="18">
        <v>27868362411.9886</v>
      </c>
      <c r="AI57" s="18">
        <v>23722057177.9791</v>
      </c>
      <c r="AJ57" s="18">
        <v>23892127731.0861</v>
      </c>
      <c r="AK57" s="18">
        <v>24479205338.725</v>
      </c>
      <c r="AL57" s="18">
        <v>26398069059.2596</v>
      </c>
      <c r="AM57" s="18">
        <v>27133256341.5377</v>
      </c>
      <c r="AN57" s="18">
        <v>27175508484.1974</v>
      </c>
      <c r="AO57" s="18">
        <v>28857999501.6501</v>
      </c>
      <c r="AP57" s="18">
        <v>30565200000</v>
      </c>
      <c r="AQ57" s="18">
        <v>31537855020.7705</v>
      </c>
      <c r="AR57" s="18">
        <v>31988401919.2071</v>
      </c>
      <c r="AS57" s="18">
        <v>33201198864.7141</v>
      </c>
      <c r="AT57" s="18">
        <v>35117199825.0176</v>
      </c>
      <c r="AU57" s="18">
        <v>39050927790.3571</v>
      </c>
      <c r="AV57" s="18">
        <v>43762736985.333</v>
      </c>
      <c r="AW57" s="18">
        <v>46940846885.4881</v>
      </c>
      <c r="AX57" s="18">
        <v>48873320833.0563</v>
      </c>
      <c r="AY57" s="18">
        <v>49581552317.992</v>
      </c>
      <c r="AZ57" s="18">
        <v>50605230812.3034</v>
      </c>
      <c r="BA57" s="18"/>
    </row>
    <row r="58">
      <c r="A58" s="18" t="s">
        <v>58</v>
      </c>
      <c r="B58" s="49"/>
      <c r="C58" s="18"/>
      <c r="D58" s="18"/>
      <c r="E58" s="18"/>
      <c r="F58" s="18"/>
      <c r="G58" s="18"/>
      <c r="H58" s="18"/>
      <c r="I58" s="18"/>
      <c r="J58" s="18"/>
      <c r="K58" s="18"/>
      <c r="L58" s="18"/>
      <c r="M58" s="18"/>
      <c r="N58" s="18"/>
      <c r="O58" s="18"/>
      <c r="P58" s="18"/>
      <c r="Q58" s="18">
        <v>1930010486.41981</v>
      </c>
      <c r="R58" s="18">
        <v>2321151991.90903</v>
      </c>
      <c r="S58" s="18">
        <v>2700938928.6347</v>
      </c>
      <c r="T58" s="18">
        <v>2911001893.04554</v>
      </c>
      <c r="U58" s="18">
        <v>3199353130.81084</v>
      </c>
      <c r="V58" s="18">
        <v>3383419766.62649</v>
      </c>
      <c r="W58" s="18">
        <v>3468580371.01957</v>
      </c>
      <c r="X58" s="18">
        <v>3677448288.77356</v>
      </c>
      <c r="Y58" s="18">
        <v>3882730110.36672</v>
      </c>
      <c r="Z58" s="18">
        <v>4222775482.70577</v>
      </c>
      <c r="AA58" s="18">
        <v>4428954210.81526</v>
      </c>
      <c r="AB58" s="18">
        <v>4593000516.27219</v>
      </c>
      <c r="AC58" s="18">
        <v>4917507413.50132</v>
      </c>
      <c r="AD58" s="18">
        <v>5342713390.23345</v>
      </c>
      <c r="AE58" s="18">
        <v>5767321556.78006</v>
      </c>
      <c r="AF58" s="18">
        <v>6194334044.84406</v>
      </c>
      <c r="AG58" s="18">
        <v>6240141145.10568</v>
      </c>
      <c r="AH58" s="18">
        <v>6826714412.74562</v>
      </c>
      <c r="AI58" s="18">
        <v>6874501413.63483</v>
      </c>
      <c r="AJ58" s="18">
        <v>7280096997.03929</v>
      </c>
      <c r="AK58" s="18">
        <v>7724182913.85869</v>
      </c>
      <c r="AL58" s="18">
        <v>7866990431.12659</v>
      </c>
      <c r="AM58" s="18">
        <v>8051748059.18416</v>
      </c>
      <c r="AN58" s="18">
        <v>8457818690.15252</v>
      </c>
      <c r="AO58" s="18">
        <v>8867754206.56789</v>
      </c>
      <c r="AP58" s="18">
        <v>9314937556.47906</v>
      </c>
      <c r="AQ58" s="18">
        <v>9689915174.36381</v>
      </c>
      <c r="AR58" s="18">
        <v>9892554194.15646</v>
      </c>
      <c r="AS58" s="18">
        <v>10083883129.1235</v>
      </c>
      <c r="AT58" s="18">
        <v>10509896324.2224</v>
      </c>
      <c r="AU58" s="18">
        <v>10920829406.2205</v>
      </c>
      <c r="AV58" s="18">
        <v>11371347785.1084</v>
      </c>
      <c r="AW58" s="18">
        <v>11954759660.6975</v>
      </c>
      <c r="AX58" s="18">
        <v>12388312912.3468</v>
      </c>
      <c r="AY58" s="18">
        <v>12181903864.279</v>
      </c>
      <c r="AZ58" s="18">
        <v>12320777568.3318</v>
      </c>
      <c r="BA58" s="18">
        <v>12379424469.557</v>
      </c>
    </row>
    <row r="59">
      <c r="A59" s="18" t="s">
        <v>59</v>
      </c>
      <c r="B59" s="49"/>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v>56341410900.2374</v>
      </c>
      <c r="AG59" s="18">
        <v>49797388500.3608</v>
      </c>
      <c r="AH59" s="18">
        <v>49545143638.0078</v>
      </c>
      <c r="AI59" s="18">
        <v>49575814187.6143</v>
      </c>
      <c r="AJ59" s="18">
        <v>50676144450.1758</v>
      </c>
      <c r="AK59" s="18">
        <v>53685084744.5858</v>
      </c>
      <c r="AL59" s="18">
        <v>56122215303.682</v>
      </c>
      <c r="AM59" s="18">
        <v>55643759658.698</v>
      </c>
      <c r="AN59" s="18">
        <v>55512454162.1423</v>
      </c>
      <c r="AO59" s="18">
        <v>56444667842.9056</v>
      </c>
      <c r="AP59" s="18">
        <v>58807244367.8667</v>
      </c>
      <c r="AQ59" s="18">
        <v>60628710341.9532</v>
      </c>
      <c r="AR59" s="18">
        <v>61931803246.655</v>
      </c>
      <c r="AS59" s="18">
        <v>64264262985.7886</v>
      </c>
      <c r="AT59" s="18">
        <v>67312054039.1406</v>
      </c>
      <c r="AU59" s="18">
        <v>71857267364.8578</v>
      </c>
      <c r="AV59" s="18">
        <v>76901921232.2686</v>
      </c>
      <c r="AW59" s="18">
        <v>81312346952.1958</v>
      </c>
      <c r="AX59" s="18">
        <v>83832217961.1764</v>
      </c>
      <c r="AY59" s="18">
        <v>79896120087.8694</v>
      </c>
      <c r="AZ59" s="18">
        <v>82084475849.4869</v>
      </c>
      <c r="BA59" s="18">
        <v>83442890476.3941</v>
      </c>
    </row>
    <row r="60">
      <c r="A60" s="18" t="s">
        <v>60</v>
      </c>
      <c r="B60" s="49"/>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row>
    <row r="61">
      <c r="A61" s="18" t="s">
        <v>61</v>
      </c>
      <c r="B61" s="49">
        <v>52164745342.0014</v>
      </c>
      <c r="C61" s="18">
        <v>55492247058.6774</v>
      </c>
      <c r="D61" s="18">
        <v>58636894019.138</v>
      </c>
      <c r="E61" s="18">
        <v>59010423485.1167</v>
      </c>
      <c r="F61" s="18">
        <v>64480653282.3124</v>
      </c>
      <c r="G61" s="18">
        <v>67417911345.0994</v>
      </c>
      <c r="H61" s="18">
        <v>69265775692.4556</v>
      </c>
      <c r="I61" s="18">
        <v>71635777000.4328</v>
      </c>
      <c r="J61" s="18">
        <v>74483261672.1768</v>
      </c>
      <c r="K61" s="18">
        <v>79192454725.1633</v>
      </c>
      <c r="L61" s="18">
        <v>80796964459.8582</v>
      </c>
      <c r="M61" s="18">
        <v>83222395086.9319</v>
      </c>
      <c r="N61" s="18">
        <v>86696928071.4442</v>
      </c>
      <c r="O61" s="18">
        <v>89956073413.9398</v>
      </c>
      <c r="P61" s="18">
        <v>89222072908.4347</v>
      </c>
      <c r="Q61" s="18">
        <v>88132268348.6851</v>
      </c>
      <c r="R61" s="18">
        <v>93502608470.6254</v>
      </c>
      <c r="S61" s="18">
        <v>95352888524.6174</v>
      </c>
      <c r="T61" s="18">
        <v>97521734447.7609</v>
      </c>
      <c r="U61" s="18">
        <v>101373969023.931</v>
      </c>
      <c r="V61" s="18">
        <v>100879727995.869</v>
      </c>
      <c r="W61" s="18">
        <v>99985021834.4308</v>
      </c>
      <c r="X61" s="18">
        <v>103698448292.081</v>
      </c>
      <c r="Y61" s="18">
        <v>106448383103.537</v>
      </c>
      <c r="Z61" s="18">
        <v>110882572572.325</v>
      </c>
      <c r="AA61" s="18">
        <v>115344969038.458</v>
      </c>
      <c r="AB61" s="18">
        <v>121053669413.652</v>
      </c>
      <c r="AC61" s="18">
        <v>121404648586.772</v>
      </c>
      <c r="AD61" s="18">
        <v>121231447725.874</v>
      </c>
      <c r="AE61" s="18">
        <v>121925983178.075</v>
      </c>
      <c r="AF61" s="18">
        <v>123885874634.035</v>
      </c>
      <c r="AG61" s="18">
        <v>125496920043.76</v>
      </c>
      <c r="AH61" s="18">
        <v>127976062127.96</v>
      </c>
      <c r="AI61" s="18">
        <v>127861389126.378</v>
      </c>
      <c r="AJ61" s="18">
        <v>134926238386.339</v>
      </c>
      <c r="AK61" s="18">
        <v>139061964293.392</v>
      </c>
      <c r="AL61" s="18">
        <v>143003738460.27</v>
      </c>
      <c r="AM61" s="18">
        <v>147577647548.368</v>
      </c>
      <c r="AN61" s="18">
        <v>150765998042.352</v>
      </c>
      <c r="AO61" s="18">
        <v>154626288220.606</v>
      </c>
      <c r="AP61" s="18">
        <v>160082517845.876</v>
      </c>
      <c r="AQ61" s="18">
        <v>161210834023.941</v>
      </c>
      <c r="AR61" s="18">
        <v>161961831921.802</v>
      </c>
      <c r="AS61" s="18">
        <v>162583491905.377</v>
      </c>
      <c r="AT61" s="18">
        <v>166317200731.885</v>
      </c>
      <c r="AU61" s="18">
        <v>170383902312.986</v>
      </c>
      <c r="AV61" s="18">
        <v>176167942355.278</v>
      </c>
      <c r="AW61" s="18">
        <v>178957142593.756</v>
      </c>
      <c r="AX61" s="18">
        <v>177554383049.404</v>
      </c>
      <c r="AY61" s="18">
        <v>167196323656.513</v>
      </c>
      <c r="AZ61" s="18">
        <v>169362540761.396</v>
      </c>
      <c r="BA61" s="18">
        <v>171051872547.201</v>
      </c>
    </row>
    <row r="62">
      <c r="A62" s="18" t="s">
        <v>62</v>
      </c>
      <c r="B62" s="49"/>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v>660030923.304715</v>
      </c>
      <c r="AG62" s="18">
        <v>631797330.469873</v>
      </c>
      <c r="AH62" s="18">
        <v>631683815.332882</v>
      </c>
      <c r="AI62" s="18">
        <v>589860779.819534</v>
      </c>
      <c r="AJ62" s="18">
        <v>584331764.283602</v>
      </c>
      <c r="AK62" s="18">
        <v>563948745.775657</v>
      </c>
      <c r="AL62" s="18">
        <v>540739442.023148</v>
      </c>
      <c r="AM62" s="18">
        <v>536706216.855104</v>
      </c>
      <c r="AN62" s="18">
        <v>537239587.72766</v>
      </c>
      <c r="AO62" s="18">
        <v>548946071.651634</v>
      </c>
      <c r="AP62" s="18">
        <v>551230861.856505</v>
      </c>
      <c r="AQ62" s="18">
        <v>562518771.069119</v>
      </c>
      <c r="AR62" s="18">
        <v>577248676.089627</v>
      </c>
      <c r="AS62" s="18">
        <v>595720398.943077</v>
      </c>
      <c r="AT62" s="18">
        <v>618515497.559308</v>
      </c>
      <c r="AU62" s="18">
        <v>638119971.920023</v>
      </c>
      <c r="AV62" s="18">
        <v>668748867.085286</v>
      </c>
      <c r="AW62" s="18">
        <v>702855469.833871</v>
      </c>
      <c r="AX62" s="18">
        <v>743620824.346805</v>
      </c>
      <c r="AY62" s="18">
        <v>780798170.819023</v>
      </c>
      <c r="AZ62" s="18"/>
      <c r="BA62" s="18"/>
    </row>
    <row r="63">
      <c r="A63" s="18" t="s">
        <v>63</v>
      </c>
      <c r="B63" s="49"/>
      <c r="C63" s="18"/>
      <c r="D63" s="18"/>
      <c r="E63" s="18"/>
      <c r="F63" s="18"/>
      <c r="G63" s="18"/>
      <c r="H63" s="18"/>
      <c r="I63" s="18"/>
      <c r="J63" s="18"/>
      <c r="K63" s="18"/>
      <c r="L63" s="18"/>
      <c r="M63" s="18"/>
      <c r="N63" s="18"/>
      <c r="O63" s="18"/>
      <c r="P63" s="18"/>
      <c r="Q63" s="18"/>
      <c r="R63" s="18"/>
      <c r="S63" s="18">
        <v>161703930.501967</v>
      </c>
      <c r="T63" s="18">
        <v>180740520.99581</v>
      </c>
      <c r="U63" s="18">
        <v>147404439.958942</v>
      </c>
      <c r="V63" s="18">
        <v>168425320.990694</v>
      </c>
      <c r="W63" s="18">
        <v>188778472.508101</v>
      </c>
      <c r="X63" s="18">
        <v>196583358.702812</v>
      </c>
      <c r="Y63" s="18">
        <v>201874800.137236</v>
      </c>
      <c r="Z63" s="18">
        <v>212829333.694565</v>
      </c>
      <c r="AA63" s="18">
        <v>215563245.10235</v>
      </c>
      <c r="AB63" s="18">
        <v>230820234.571605</v>
      </c>
      <c r="AC63" s="18">
        <v>248174892.53057</v>
      </c>
      <c r="AD63" s="18">
        <v>269416250.288756</v>
      </c>
      <c r="AE63" s="18">
        <v>268761119.444494</v>
      </c>
      <c r="AF63" s="18">
        <v>282884248.764244</v>
      </c>
      <c r="AG63" s="18">
        <v>284603957.151496</v>
      </c>
      <c r="AH63" s="18">
        <v>290430831.985466</v>
      </c>
      <c r="AI63" s="18">
        <v>295312826.721162</v>
      </c>
      <c r="AJ63" s="18">
        <v>299539690.612596</v>
      </c>
      <c r="AK63" s="18">
        <v>305454756.137141</v>
      </c>
      <c r="AL63" s="18">
        <v>313524214.403573</v>
      </c>
      <c r="AM63" s="18">
        <v>318198300.846108</v>
      </c>
      <c r="AN63" s="18">
        <v>334038477.713989</v>
      </c>
      <c r="AO63" s="18">
        <v>336320953.575397</v>
      </c>
      <c r="AP63" s="18">
        <v>328735889.74987</v>
      </c>
      <c r="AQ63" s="18">
        <v>328138870.449156</v>
      </c>
      <c r="AR63" s="18">
        <v>322207191.4698</v>
      </c>
      <c r="AS63" s="18">
        <v>346628444.613561</v>
      </c>
      <c r="AT63" s="18">
        <v>358119886.844268</v>
      </c>
      <c r="AU63" s="18">
        <v>356587477.276288</v>
      </c>
      <c r="AV63" s="18">
        <v>373153709.822557</v>
      </c>
      <c r="AW63" s="18">
        <v>387615140.565422</v>
      </c>
      <c r="AX63" s="18">
        <v>417737931.792272</v>
      </c>
      <c r="AY63" s="18">
        <v>414658637.629365</v>
      </c>
      <c r="AZ63" s="18">
        <v>416046523.13284</v>
      </c>
      <c r="BA63" s="18">
        <v>420473812.407869</v>
      </c>
    </row>
    <row r="64" ht="24.0" customHeight="1">
      <c r="A64" s="18" t="s">
        <v>64</v>
      </c>
      <c r="B64" s="49">
        <v>3019307865.68376</v>
      </c>
      <c r="C64" s="18">
        <v>2949463771.41266</v>
      </c>
      <c r="D64" s="18">
        <v>3452265960.57554</v>
      </c>
      <c r="E64" s="18">
        <v>3676763462.29955</v>
      </c>
      <c r="F64" s="18">
        <v>3925491550.3759</v>
      </c>
      <c r="G64" s="18">
        <v>3435518212.30249</v>
      </c>
      <c r="H64" s="18">
        <v>3898053873.26884</v>
      </c>
      <c r="I64" s="18">
        <v>4027763264.44825</v>
      </c>
      <c r="J64" s="18">
        <v>4037383996.42819</v>
      </c>
      <c r="K64" s="18">
        <v>4477113493.80921</v>
      </c>
      <c r="L64" s="18">
        <v>5293142768.37257</v>
      </c>
      <c r="M64" s="18">
        <v>5868584993.37454</v>
      </c>
      <c r="N64" s="18">
        <v>6478575344.45543</v>
      </c>
      <c r="O64" s="18">
        <v>7314037113.66212</v>
      </c>
      <c r="P64" s="18">
        <v>7753018516.41055</v>
      </c>
      <c r="Q64" s="18">
        <v>8155652411.51344</v>
      </c>
      <c r="R64" s="18">
        <v>8704374711.0342</v>
      </c>
      <c r="S64" s="18">
        <v>9138007852.92821</v>
      </c>
      <c r="T64" s="18">
        <v>9333623789.57555</v>
      </c>
      <c r="U64" s="18">
        <v>9756567536.02434</v>
      </c>
      <c r="V64" s="18">
        <v>10534042898.0726</v>
      </c>
      <c r="W64" s="18">
        <v>10984885966.6334</v>
      </c>
      <c r="X64" s="18">
        <v>11171487179.7886</v>
      </c>
      <c r="Y64" s="18">
        <v>11688497606.1552</v>
      </c>
      <c r="Z64" s="18">
        <v>11834942323.7546</v>
      </c>
      <c r="AA64" s="18">
        <v>11583741530.7922</v>
      </c>
      <c r="AB64" s="18">
        <v>11991720123.6177</v>
      </c>
      <c r="AC64" s="18">
        <v>13204966506.649</v>
      </c>
      <c r="AD64" s="18">
        <v>13489660738.673</v>
      </c>
      <c r="AE64" s="18">
        <v>14083278499.0637</v>
      </c>
      <c r="AF64" s="18">
        <v>13315132485.0468</v>
      </c>
      <c r="AG64" s="18">
        <v>13440845832.8066</v>
      </c>
      <c r="AH64" s="18">
        <v>14853906415.8806</v>
      </c>
      <c r="AI64" s="18">
        <v>15926747834.8333</v>
      </c>
      <c r="AJ64" s="18">
        <v>16293581672.6988</v>
      </c>
      <c r="AK64" s="18">
        <v>17188690648.862</v>
      </c>
      <c r="AL64" s="18">
        <v>18414479323.4348</v>
      </c>
      <c r="AM64" s="18">
        <v>19888424784.1288</v>
      </c>
      <c r="AN64" s="18">
        <v>21282722240.0093</v>
      </c>
      <c r="AO64" s="18">
        <v>22711932398.0271</v>
      </c>
      <c r="AP64" s="18">
        <v>23996656675.8335</v>
      </c>
      <c r="AQ64" s="18">
        <v>24430811263.7342</v>
      </c>
      <c r="AR64" s="18">
        <v>25844917267.7082</v>
      </c>
      <c r="AS64" s="18">
        <v>25779436894.049</v>
      </c>
      <c r="AT64" s="18">
        <v>26117652334.7789</v>
      </c>
      <c r="AU64" s="18">
        <v>28536865195.2307</v>
      </c>
      <c r="AV64" s="18">
        <v>31582078268.5218</v>
      </c>
      <c r="AW64" s="18">
        <v>34258540898.9641</v>
      </c>
      <c r="AX64" s="18">
        <v>36059049713.2742</v>
      </c>
      <c r="AY64" s="18">
        <v>37304548927.7311</v>
      </c>
      <c r="AZ64" s="18">
        <v>40196106908.3343</v>
      </c>
      <c r="BA64" s="18">
        <v>41998064066.1829</v>
      </c>
    </row>
    <row r="65">
      <c r="A65" s="18" t="s">
        <v>65</v>
      </c>
      <c r="B65" s="49"/>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row>
    <row r="66">
      <c r="A66" s="18" t="s">
        <v>66</v>
      </c>
      <c r="B66" s="49">
        <v>3641530018.84319</v>
      </c>
      <c r="C66" s="18">
        <v>3697721715.57028</v>
      </c>
      <c r="D66" s="18">
        <v>3866296549.62339</v>
      </c>
      <c r="E66" s="18">
        <v>4016140988.85291</v>
      </c>
      <c r="F66" s="18">
        <v>4329877471.33354</v>
      </c>
      <c r="G66" s="18">
        <v>4467234895.30461</v>
      </c>
      <c r="H66" s="18">
        <v>4463233149.22953</v>
      </c>
      <c r="I66" s="18">
        <v>4775389321.08016</v>
      </c>
      <c r="J66" s="18">
        <v>4886444433.99507</v>
      </c>
      <c r="K66" s="18">
        <v>5152577964.70096</v>
      </c>
      <c r="L66" s="18">
        <v>5544774180.61584</v>
      </c>
      <c r="M66" s="18">
        <v>5902953505.86749</v>
      </c>
      <c r="N66" s="18">
        <v>6174088706.91093</v>
      </c>
      <c r="O66" s="18">
        <v>7171587948.1579</v>
      </c>
      <c r="P66" s="18">
        <v>7770887842.1211</v>
      </c>
      <c r="Q66" s="18">
        <v>8418211762.52286</v>
      </c>
      <c r="R66" s="18">
        <v>9061533936.84954</v>
      </c>
      <c r="S66" s="18">
        <v>9271638924.45416</v>
      </c>
      <c r="T66" s="18">
        <v>9902954836.04306</v>
      </c>
      <c r="U66" s="18">
        <v>10419212864.1294</v>
      </c>
      <c r="V66" s="18">
        <v>10882444170.9271</v>
      </c>
      <c r="W66" s="18">
        <v>11248627500.5852</v>
      </c>
      <c r="X66" s="18">
        <v>11184595465.3337</v>
      </c>
      <c r="Y66" s="18">
        <v>10901454001.5525</v>
      </c>
      <c r="Z66" s="18">
        <v>11319663103.7242</v>
      </c>
      <c r="AA66" s="18">
        <v>11649828669.6815</v>
      </c>
      <c r="AB66" s="18">
        <v>12124065290.4419</v>
      </c>
      <c r="AC66" s="18">
        <v>11863935403.3612</v>
      </c>
      <c r="AD66" s="18">
        <v>12856431949.7581</v>
      </c>
      <c r="AE66" s="18">
        <v>12982495147.2233</v>
      </c>
      <c r="AF66" s="18">
        <v>13330669595.031</v>
      </c>
      <c r="AG66" s="18">
        <v>14023015720.0588</v>
      </c>
      <c r="AH66" s="18">
        <v>14235121580.7009</v>
      </c>
      <c r="AI66" s="18">
        <v>14277142988.0269</v>
      </c>
      <c r="AJ66" s="18">
        <v>14948478409.3916</v>
      </c>
      <c r="AK66" s="18">
        <v>15210610194.0224</v>
      </c>
      <c r="AL66" s="18">
        <v>15575792574.9054</v>
      </c>
      <c r="AM66" s="18">
        <v>16207108486.4943</v>
      </c>
      <c r="AN66" s="18">
        <v>16549527222.7173</v>
      </c>
      <c r="AO66" s="18">
        <v>15506997580.7439</v>
      </c>
      <c r="AP66" s="18">
        <v>15941641913.4676</v>
      </c>
      <c r="AQ66" s="18">
        <v>16792401244.6822</v>
      </c>
      <c r="AR66" s="18">
        <v>17650754679.2296</v>
      </c>
      <c r="AS66" s="18">
        <v>18228555753.3251</v>
      </c>
      <c r="AT66" s="18">
        <v>19837038477.8394</v>
      </c>
      <c r="AU66" s="18">
        <v>20976428515.1052</v>
      </c>
      <c r="AV66" s="18">
        <v>21973124162.3138</v>
      </c>
      <c r="AW66" s="18">
        <v>22420870169.8103</v>
      </c>
      <c r="AX66" s="18">
        <v>24044518481.6737</v>
      </c>
      <c r="AY66" s="18">
        <v>24131528012.5749</v>
      </c>
      <c r="AZ66" s="18">
        <v>24995823419.8935</v>
      </c>
      <c r="BA66" s="18">
        <v>26195622944.0483</v>
      </c>
    </row>
    <row r="67">
      <c r="A67" s="18" t="s">
        <v>67</v>
      </c>
      <c r="B67" s="49">
        <v>12008501551.2353</v>
      </c>
      <c r="C67" s="18">
        <v>12536920097.724</v>
      </c>
      <c r="D67" s="18">
        <v>13396534339.8415</v>
      </c>
      <c r="E67" s="18">
        <v>14609661873.7618</v>
      </c>
      <c r="F67" s="18">
        <v>15799225320.2023</v>
      </c>
      <c r="G67" s="18">
        <v>17256717129.6455</v>
      </c>
      <c r="H67" s="18">
        <v>17439059544.6401</v>
      </c>
      <c r="I67" s="18">
        <v>17548216714.5837</v>
      </c>
      <c r="J67" s="18">
        <v>18025776785.0669</v>
      </c>
      <c r="K67" s="18">
        <v>19253791889.3082</v>
      </c>
      <c r="L67" s="18">
        <v>20331718432.8968</v>
      </c>
      <c r="M67" s="18">
        <v>21031314990.6494</v>
      </c>
      <c r="N67" s="18">
        <v>21458018623.543</v>
      </c>
      <c r="O67" s="18">
        <v>21609350617.8775</v>
      </c>
      <c r="P67" s="18">
        <v>22146450777.5649</v>
      </c>
      <c r="Q67" s="18">
        <v>24126160272.4143</v>
      </c>
      <c r="R67" s="18">
        <v>27655153481.8372</v>
      </c>
      <c r="S67" s="18">
        <v>31205234103.4555</v>
      </c>
      <c r="T67" s="18">
        <v>33008806121.2246</v>
      </c>
      <c r="U67" s="18">
        <v>35002160771.9209</v>
      </c>
      <c r="V67" s="18">
        <v>38506344421.7662</v>
      </c>
      <c r="W67" s="18">
        <v>39952673865.8945</v>
      </c>
      <c r="X67" s="18">
        <v>43910853498.7431</v>
      </c>
      <c r="Y67" s="18">
        <v>47160756999.0564</v>
      </c>
      <c r="Z67" s="18">
        <v>50033561716.7202</v>
      </c>
      <c r="AA67" s="18">
        <v>53336802406.7392</v>
      </c>
      <c r="AB67" s="18">
        <v>54748401321.2411</v>
      </c>
      <c r="AC67" s="18">
        <v>56127744342.985</v>
      </c>
      <c r="AD67" s="18">
        <v>59102918305.7387</v>
      </c>
      <c r="AE67" s="18">
        <v>62041739159.8319</v>
      </c>
      <c r="AF67" s="18">
        <v>65579206064.0346</v>
      </c>
      <c r="AG67" s="18">
        <v>66286699444.8751</v>
      </c>
      <c r="AH67" s="18">
        <v>69224523386.2059</v>
      </c>
      <c r="AI67" s="18">
        <v>71232581990.5434</v>
      </c>
      <c r="AJ67" s="18">
        <v>74062775121.3654</v>
      </c>
      <c r="AK67" s="18">
        <v>77501108924.9262</v>
      </c>
      <c r="AL67" s="18">
        <v>81367430435.9789</v>
      </c>
      <c r="AM67" s="18">
        <v>85835423038.1454</v>
      </c>
      <c r="AN67" s="18">
        <v>89300055775.4207</v>
      </c>
      <c r="AO67" s="18">
        <v>94752235333.4777</v>
      </c>
      <c r="AP67" s="18">
        <v>99838540997.321</v>
      </c>
      <c r="AQ67" s="18">
        <v>103368058729.07</v>
      </c>
      <c r="AR67" s="18">
        <v>105818387281.584</v>
      </c>
      <c r="AS67" s="18">
        <v>109197716207.21</v>
      </c>
      <c r="AT67" s="18">
        <v>113666164952.265</v>
      </c>
      <c r="AU67" s="18">
        <v>118749025399.762</v>
      </c>
      <c r="AV67" s="18">
        <v>126876016554.826</v>
      </c>
      <c r="AW67" s="18">
        <v>135868769654.244</v>
      </c>
      <c r="AX67" s="18">
        <v>145591924088.415</v>
      </c>
      <c r="AY67" s="18">
        <v>152414550276.746</v>
      </c>
      <c r="AZ67" s="18">
        <v>160258746161.725</v>
      </c>
      <c r="BA67" s="18">
        <v>163143403592.636</v>
      </c>
    </row>
    <row r="68">
      <c r="A68" s="18" t="s">
        <v>68</v>
      </c>
      <c r="B68" s="49">
        <v>4017741904.82058</v>
      </c>
      <c r="C68" s="18">
        <v>4159510749.7209</v>
      </c>
      <c r="D68" s="18">
        <v>4656688841.92465</v>
      </c>
      <c r="E68" s="18">
        <v>4857179944.65779</v>
      </c>
      <c r="F68" s="18">
        <v>5310184301.33775</v>
      </c>
      <c r="G68" s="18">
        <v>5595259456.95659</v>
      </c>
      <c r="H68" s="18">
        <v>5995943686.14644</v>
      </c>
      <c r="I68" s="18">
        <v>6321933985.0317</v>
      </c>
      <c r="J68" s="18">
        <v>6526555576.456</v>
      </c>
      <c r="K68" s="18">
        <v>6754033315.04917</v>
      </c>
      <c r="L68" s="18">
        <v>6955120789.87376</v>
      </c>
      <c r="M68" s="18">
        <v>7223467391.19877</v>
      </c>
      <c r="N68" s="18">
        <v>7665365435.45877</v>
      </c>
      <c r="O68" s="18">
        <v>8038030511.50043</v>
      </c>
      <c r="P68" s="18">
        <v>8466939737.33189</v>
      </c>
      <c r="Q68" s="18">
        <v>8714473587.62838</v>
      </c>
      <c r="R68" s="18">
        <v>9154489902.78396</v>
      </c>
      <c r="S68" s="18">
        <v>9775170070.53143</v>
      </c>
      <c r="T68" s="18">
        <v>10295479446.9981</v>
      </c>
      <c r="U68" s="18">
        <v>9865101118.97371</v>
      </c>
      <c r="V68" s="18">
        <v>8703848679.63821</v>
      </c>
      <c r="W68" s="18">
        <v>7794215003.03065</v>
      </c>
      <c r="X68" s="18">
        <v>7302727945.30644</v>
      </c>
      <c r="Y68" s="18">
        <v>7414825706.20328</v>
      </c>
      <c r="Z68" s="18">
        <v>7513958616.74957</v>
      </c>
      <c r="AA68" s="18">
        <v>7560289381.49228</v>
      </c>
      <c r="AB68" s="18">
        <v>7574608193.26884</v>
      </c>
      <c r="AC68" s="18">
        <v>7765002615.56776</v>
      </c>
      <c r="AD68" s="18">
        <v>7910787275.11708</v>
      </c>
      <c r="AE68" s="18">
        <v>7986904251.30781</v>
      </c>
      <c r="AF68" s="18">
        <v>8372810074.95085</v>
      </c>
      <c r="AG68" s="18">
        <v>8672159450.83023</v>
      </c>
      <c r="AH68" s="18">
        <v>9326459853.62431</v>
      </c>
      <c r="AI68" s="18">
        <v>10013804572.3453</v>
      </c>
      <c r="AJ68" s="18">
        <v>10619662925.8882</v>
      </c>
      <c r="AK68" s="18">
        <v>11298815407.9523</v>
      </c>
      <c r="AL68" s="18">
        <v>11491596864.9675</v>
      </c>
      <c r="AM68" s="18">
        <v>11979528543.226</v>
      </c>
      <c r="AN68" s="18">
        <v>12428695150.1271</v>
      </c>
      <c r="AO68" s="18">
        <v>12857344602.3094</v>
      </c>
      <c r="AP68" s="18">
        <v>13134147768</v>
      </c>
      <c r="AQ68" s="18">
        <v>13358642293.1981</v>
      </c>
      <c r="AR68" s="18">
        <v>13671259606.8535</v>
      </c>
      <c r="AS68" s="18">
        <v>13985703809.8278</v>
      </c>
      <c r="AT68" s="18">
        <v>14244514235.3485</v>
      </c>
      <c r="AU68" s="18">
        <v>14752019854.1257</v>
      </c>
      <c r="AV68" s="18">
        <v>15329111294.8589</v>
      </c>
      <c r="AW68" s="18">
        <v>15917713172.3067</v>
      </c>
      <c r="AX68" s="18">
        <v>16120541019.2613</v>
      </c>
      <c r="AY68" s="18">
        <v>15615477008.272</v>
      </c>
      <c r="AZ68" s="18">
        <v>15828594488.0472</v>
      </c>
      <c r="BA68" s="18">
        <v>16061419230.6821</v>
      </c>
    </row>
    <row r="69">
      <c r="A69" s="18" t="s">
        <v>69</v>
      </c>
      <c r="B69" s="49"/>
      <c r="C69" s="18"/>
      <c r="D69" s="18"/>
      <c r="E69" s="18"/>
      <c r="F69" s="18"/>
      <c r="G69" s="18"/>
      <c r="H69" s="18"/>
      <c r="I69" s="18"/>
      <c r="J69" s="18"/>
      <c r="K69" s="18"/>
      <c r="L69" s="18"/>
      <c r="M69" s="18"/>
      <c r="N69" s="18"/>
      <c r="O69" s="18"/>
      <c r="P69" s="18"/>
      <c r="Q69" s="18"/>
      <c r="R69" s="18"/>
      <c r="S69" s="18"/>
      <c r="T69" s="18"/>
      <c r="U69" s="18"/>
      <c r="V69" s="18"/>
      <c r="W69" s="18"/>
      <c r="X69" s="18"/>
      <c r="Y69" s="18"/>
      <c r="Z69" s="18"/>
      <c r="AA69" s="18">
        <v>194293740.813721</v>
      </c>
      <c r="AB69" s="18">
        <v>189765615.698672</v>
      </c>
      <c r="AC69" s="18">
        <v>198185017.827795</v>
      </c>
      <c r="AD69" s="18">
        <v>203447349.500971</v>
      </c>
      <c r="AE69" s="18">
        <v>200946619.40237</v>
      </c>
      <c r="AF69" s="18">
        <v>207499790.539676</v>
      </c>
      <c r="AG69" s="18">
        <v>205141003.679892</v>
      </c>
      <c r="AH69" s="18">
        <v>227081761.956183</v>
      </c>
      <c r="AI69" s="18">
        <v>241379315.622285</v>
      </c>
      <c r="AJ69" s="18">
        <v>253727370.2323</v>
      </c>
      <c r="AK69" s="18">
        <v>289915456.227045</v>
      </c>
      <c r="AL69" s="18">
        <v>374402170.187843</v>
      </c>
      <c r="AM69" s="18">
        <v>640931532.34531</v>
      </c>
      <c r="AN69" s="18">
        <v>781365388.082366</v>
      </c>
      <c r="AO69" s="18">
        <v>1105213629.59634</v>
      </c>
      <c r="AP69" s="18">
        <v>1254223037.33709</v>
      </c>
      <c r="AQ69" s="18">
        <v>2030554289.58624</v>
      </c>
      <c r="AR69" s="18">
        <v>2425757700.91067</v>
      </c>
      <c r="AS69" s="18">
        <v>2764278260.23073</v>
      </c>
      <c r="AT69" s="18">
        <v>3814668805.84594</v>
      </c>
      <c r="AU69" s="18">
        <v>4186550476.56191</v>
      </c>
      <c r="AV69" s="18">
        <v>4239290429.11297</v>
      </c>
      <c r="AW69" s="18">
        <v>5148299306.78246</v>
      </c>
      <c r="AX69" s="18">
        <v>5697997257.51338</v>
      </c>
      <c r="AY69" s="18">
        <v>6024744205.69925</v>
      </c>
      <c r="AZ69" s="18">
        <v>5979285834.9711</v>
      </c>
      <c r="BA69" s="18">
        <v>6403432391.17733</v>
      </c>
    </row>
    <row r="70">
      <c r="A70" s="18" t="s">
        <v>70</v>
      </c>
      <c r="B70" s="49"/>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v>429588978.527988</v>
      </c>
      <c r="AI70" s="18">
        <v>487389152.289934</v>
      </c>
      <c r="AJ70" s="18">
        <v>590820007.44694</v>
      </c>
      <c r="AK70" s="18">
        <v>607707881.345414</v>
      </c>
      <c r="AL70" s="18">
        <v>663974581.109594</v>
      </c>
      <c r="AM70" s="18">
        <v>716486235.571553</v>
      </c>
      <c r="AN70" s="18">
        <v>729186545.860742</v>
      </c>
      <c r="AO70" s="18">
        <v>729284845.475984</v>
      </c>
      <c r="AP70" s="18">
        <v>633600000</v>
      </c>
      <c r="AQ70" s="18">
        <v>768210748.883919</v>
      </c>
      <c r="AR70" s="18">
        <v>791298774.82814</v>
      </c>
      <c r="AS70" s="18">
        <v>770285714.285714</v>
      </c>
      <c r="AT70" s="18">
        <v>781506493.506494</v>
      </c>
      <c r="AU70" s="18">
        <v>801558441.558442</v>
      </c>
      <c r="AV70" s="18">
        <v>793870129.87013</v>
      </c>
      <c r="AW70" s="18">
        <v>805194805.194805</v>
      </c>
      <c r="AX70" s="18">
        <v>726337662.337662</v>
      </c>
      <c r="AY70" s="18">
        <v>754493506.493507</v>
      </c>
      <c r="AZ70" s="18">
        <v>771116883.116883</v>
      </c>
      <c r="BA70" s="18">
        <v>838337662.337662</v>
      </c>
    </row>
    <row r="71" ht="24.0" customHeight="1">
      <c r="A71" s="18" t="s">
        <v>71</v>
      </c>
      <c r="B71" s="49"/>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row>
    <row r="72">
      <c r="A72" s="18" t="s">
        <v>72</v>
      </c>
      <c r="B72" s="49"/>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v>4104911008.64477</v>
      </c>
      <c r="AL72" s="18">
        <v>4346685996.97675</v>
      </c>
      <c r="AM72" s="18">
        <v>4856828569.93279</v>
      </c>
      <c r="AN72" s="18">
        <v>5187563538.92222</v>
      </c>
      <c r="AO72" s="18">
        <v>5173492087.62229</v>
      </c>
      <c r="AP72" s="18">
        <v>5675174661.87581</v>
      </c>
      <c r="AQ72" s="18">
        <v>6031668952.54822</v>
      </c>
      <c r="AR72" s="18">
        <v>6427372283.59952</v>
      </c>
      <c r="AS72" s="18">
        <v>6926482596.87579</v>
      </c>
      <c r="AT72" s="18">
        <v>7365818095.26683</v>
      </c>
      <c r="AU72" s="18">
        <v>8017950551.90427</v>
      </c>
      <c r="AV72" s="18">
        <v>8827550544.93364</v>
      </c>
      <c r="AW72" s="18">
        <v>9488928631.4304</v>
      </c>
      <c r="AX72" s="18">
        <v>9140619357.94319</v>
      </c>
      <c r="AY72" s="18">
        <v>7837361480.95623</v>
      </c>
      <c r="AZ72" s="18">
        <v>8014762096.87522</v>
      </c>
      <c r="BA72" s="18">
        <v>8626739894.25593</v>
      </c>
    </row>
    <row r="73">
      <c r="A73" s="18" t="s">
        <v>73</v>
      </c>
      <c r="B73" s="49"/>
      <c r="C73" s="18"/>
      <c r="D73" s="18"/>
      <c r="E73" s="18"/>
      <c r="F73" s="18"/>
      <c r="G73" s="18"/>
      <c r="H73" s="18"/>
      <c r="I73" s="18"/>
      <c r="J73" s="18"/>
      <c r="K73" s="18"/>
      <c r="L73" s="18"/>
      <c r="M73" s="18"/>
      <c r="N73" s="18"/>
      <c r="O73" s="18"/>
      <c r="P73" s="18"/>
      <c r="Q73" s="18"/>
      <c r="R73" s="18"/>
      <c r="S73" s="18"/>
      <c r="T73" s="18"/>
      <c r="U73" s="18"/>
      <c r="V73" s="18"/>
      <c r="W73" s="18">
        <v>5147105049.2749</v>
      </c>
      <c r="X73" s="18">
        <v>5194255336.46694</v>
      </c>
      <c r="Y73" s="18">
        <v>5622006404.28824</v>
      </c>
      <c r="Z73" s="18">
        <v>5461892869.70672</v>
      </c>
      <c r="AA73" s="18">
        <v>4853203034.89924</v>
      </c>
      <c r="AB73" s="18">
        <v>5322089426.90221</v>
      </c>
      <c r="AC73" s="18">
        <v>6059709673.46062</v>
      </c>
      <c r="AD73" s="18">
        <v>6090215652.83967</v>
      </c>
      <c r="AE73" s="18">
        <v>6068236778.74378</v>
      </c>
      <c r="AF73" s="18">
        <v>6233682737.9628</v>
      </c>
      <c r="AG73" s="18">
        <v>5788766562.71381</v>
      </c>
      <c r="AH73" s="18">
        <v>5286719782.12697</v>
      </c>
      <c r="AI73" s="18">
        <v>5981544745.48862</v>
      </c>
      <c r="AJ73" s="18">
        <v>6172368103.03834</v>
      </c>
      <c r="AK73" s="18">
        <v>6550580456.5046</v>
      </c>
      <c r="AL73" s="18">
        <v>7364550132.92852</v>
      </c>
      <c r="AM73" s="18">
        <v>7595359797.54279</v>
      </c>
      <c r="AN73" s="18">
        <v>7332697406.72614</v>
      </c>
      <c r="AO73" s="18">
        <v>7711240982.39205</v>
      </c>
      <c r="AP73" s="18">
        <v>8179533779.1746</v>
      </c>
      <c r="AQ73" s="18">
        <v>8858552228.85293</v>
      </c>
      <c r="AR73" s="18">
        <v>8992734182.82548</v>
      </c>
      <c r="AS73" s="18">
        <v>8798393779.76974</v>
      </c>
      <c r="AT73" s="18">
        <v>9992543571.77932</v>
      </c>
      <c r="AU73" s="18">
        <v>11173546750.4407</v>
      </c>
      <c r="AV73" s="18">
        <v>12384159131.2523</v>
      </c>
      <c r="AW73" s="18">
        <v>13802890302.1844</v>
      </c>
      <c r="AX73" s="18">
        <v>15292022591.4704</v>
      </c>
      <c r="AY73" s="18">
        <v>16638100822.2788</v>
      </c>
      <c r="AZ73" s="18">
        <v>18291486355.4865</v>
      </c>
      <c r="BA73" s="18">
        <v>19626589433.7414</v>
      </c>
    </row>
    <row r="74">
      <c r="A74" s="18" t="s">
        <v>74</v>
      </c>
      <c r="B74" s="49"/>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v>1062339943.83343</v>
      </c>
      <c r="AQ74" s="18"/>
      <c r="AR74" s="18"/>
      <c r="AS74" s="18"/>
      <c r="AT74" s="18"/>
      <c r="AU74" s="18"/>
      <c r="AV74" s="18"/>
      <c r="AW74" s="18"/>
      <c r="AX74" s="18"/>
      <c r="AY74" s="18"/>
      <c r="AZ74" s="18"/>
      <c r="BA74" s="18"/>
    </row>
    <row r="75" ht="24.0" customHeight="1">
      <c r="A75" s="18" t="s">
        <v>75</v>
      </c>
      <c r="B75" s="49"/>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row>
    <row r="76">
      <c r="A76" s="18" t="s">
        <v>76</v>
      </c>
      <c r="B76" s="49">
        <v>437079700.841244</v>
      </c>
      <c r="C76" s="18">
        <v>452454345.025823</v>
      </c>
      <c r="D76" s="18">
        <v>468770309.684054</v>
      </c>
      <c r="E76" s="18">
        <v>498578347.639135</v>
      </c>
      <c r="F76" s="18">
        <v>522895396.204278</v>
      </c>
      <c r="G76" s="18">
        <v>508775824.338832</v>
      </c>
      <c r="H76" s="18">
        <v>508775824.338832</v>
      </c>
      <c r="I76" s="18">
        <v>576706713.274761</v>
      </c>
      <c r="J76" s="18">
        <v>622360092.964294</v>
      </c>
      <c r="K76" s="18">
        <v>638519147.897975</v>
      </c>
      <c r="L76" s="18">
        <v>719628345.292844</v>
      </c>
      <c r="M76" s="18">
        <v>769203456.901595</v>
      </c>
      <c r="N76" s="18">
        <v>826780467.095287</v>
      </c>
      <c r="O76" s="18">
        <v>922793396.863868</v>
      </c>
      <c r="P76" s="18">
        <v>946796652.327628</v>
      </c>
      <c r="Q76" s="18">
        <v>951816653.357134</v>
      </c>
      <c r="R76" s="18">
        <v>977859900.067301</v>
      </c>
      <c r="S76" s="18">
        <v>1035592858.67321</v>
      </c>
      <c r="T76" s="18">
        <v>1054890127.92036</v>
      </c>
      <c r="U76" s="18">
        <v>1183848552.57693</v>
      </c>
      <c r="V76" s="18">
        <v>1164866034.83432</v>
      </c>
      <c r="W76" s="18">
        <v>1238601961.83201</v>
      </c>
      <c r="X76" s="18">
        <v>1164552296.28078</v>
      </c>
      <c r="Y76" s="18">
        <v>1118434636.60832</v>
      </c>
      <c r="Z76" s="18">
        <v>1212305127.31995</v>
      </c>
      <c r="AA76" s="18">
        <v>1156375706.55565</v>
      </c>
      <c r="AB76" s="18">
        <v>1245993741.09482</v>
      </c>
      <c r="AC76" s="18">
        <v>1163571018.59539</v>
      </c>
      <c r="AD76" s="18">
        <v>1174691917.11344</v>
      </c>
      <c r="AE76" s="18">
        <v>1262072928.80656</v>
      </c>
      <c r="AF76" s="18">
        <v>1335273158.67734</v>
      </c>
      <c r="AG76" s="18">
        <v>1299220783.39305</v>
      </c>
      <c r="AH76" s="18">
        <v>1378473251.18003</v>
      </c>
      <c r="AI76" s="18">
        <v>1407835172.27834</v>
      </c>
      <c r="AJ76" s="18">
        <v>1479634766.06453</v>
      </c>
      <c r="AK76" s="18">
        <v>1516625635.21614</v>
      </c>
      <c r="AL76" s="18">
        <v>1589423665.70651</v>
      </c>
      <c r="AM76" s="18">
        <v>1554456345.06097</v>
      </c>
      <c r="AN76" s="18">
        <v>1574664277.54676</v>
      </c>
      <c r="AO76" s="18">
        <v>1713234733.97088</v>
      </c>
      <c r="AP76" s="18">
        <v>1684109743.49338</v>
      </c>
      <c r="AQ76" s="18">
        <v>1717791938.36324</v>
      </c>
      <c r="AR76" s="18">
        <v>1772761280.39087</v>
      </c>
      <c r="AS76" s="18">
        <v>1790488893.19478</v>
      </c>
      <c r="AT76" s="18">
        <v>1885384804.5341</v>
      </c>
      <c r="AU76" s="18">
        <v>1898582498.16584</v>
      </c>
      <c r="AV76" s="18">
        <v>1933591136.76191</v>
      </c>
      <c r="AW76" s="18">
        <v>1917139709.05638</v>
      </c>
      <c r="AX76" s="18">
        <v>1936934579.71751</v>
      </c>
      <c r="AY76" s="18">
        <v>1912289652.24819</v>
      </c>
      <c r="AZ76" s="18">
        <v>1908465072.94369</v>
      </c>
      <c r="BA76" s="18">
        <v>1946634374.40257</v>
      </c>
    </row>
    <row r="77">
      <c r="A77" s="18" t="s">
        <v>77</v>
      </c>
      <c r="B77" s="49">
        <v>32363088296.1856</v>
      </c>
      <c r="C77" s="18">
        <v>34824194518.0173</v>
      </c>
      <c r="D77" s="18">
        <v>35862633031.9313</v>
      </c>
      <c r="E77" s="18">
        <v>37040756259.0169</v>
      </c>
      <c r="F77" s="18">
        <v>38981205392.9164</v>
      </c>
      <c r="G77" s="18">
        <v>41048323284.5185</v>
      </c>
      <c r="H77" s="18">
        <v>42022327346.8008</v>
      </c>
      <c r="I77" s="18">
        <v>42933719719.5541</v>
      </c>
      <c r="J77" s="18">
        <v>43922607785.4229</v>
      </c>
      <c r="K77" s="18">
        <v>48136229952.8677</v>
      </c>
      <c r="L77" s="18">
        <v>50703772072.9479</v>
      </c>
      <c r="M77" s="18">
        <v>51898819538.2546</v>
      </c>
      <c r="N77" s="18">
        <v>55913445264.8976</v>
      </c>
      <c r="O77" s="18">
        <v>59818344059.0831</v>
      </c>
      <c r="P77" s="18">
        <v>61754384904.1597</v>
      </c>
      <c r="Q77" s="18">
        <v>62868988391.3764</v>
      </c>
      <c r="R77" s="18">
        <v>63085498433.7571</v>
      </c>
      <c r="S77" s="18">
        <v>63236594803.759</v>
      </c>
      <c r="T77" s="18">
        <v>65082918739.6352</v>
      </c>
      <c r="U77" s="18">
        <v>69718076285.2404</v>
      </c>
      <c r="V77" s="18">
        <v>73475216510.0424</v>
      </c>
      <c r="W77" s="18">
        <v>74420490141.8832</v>
      </c>
      <c r="X77" s="18">
        <v>76689699649.8986</v>
      </c>
      <c r="Y77" s="18">
        <v>79008660401.6952</v>
      </c>
      <c r="Z77" s="18">
        <v>81463976414.2252</v>
      </c>
      <c r="AA77" s="18">
        <v>84154228855.7214</v>
      </c>
      <c r="AB77" s="18">
        <v>86377372397.2729</v>
      </c>
      <c r="AC77" s="18">
        <v>89391929242.6755</v>
      </c>
      <c r="AD77" s="18">
        <v>94059332964.8056</v>
      </c>
      <c r="AE77" s="18">
        <v>98835452367.7907</v>
      </c>
      <c r="AF77" s="18">
        <v>99334807444.2602</v>
      </c>
      <c r="AG77" s="18">
        <v>93374792703.1509</v>
      </c>
      <c r="AH77" s="18">
        <v>90120692832.1356</v>
      </c>
      <c r="AI77" s="18">
        <v>89390086604.0169</v>
      </c>
      <c r="AJ77" s="18">
        <v>92656163626.3128</v>
      </c>
      <c r="AK77" s="18">
        <v>96327621153.4918</v>
      </c>
      <c r="AL77" s="18">
        <v>99765984890.363</v>
      </c>
      <c r="AM77" s="18">
        <v>105957250783.121</v>
      </c>
      <c r="AN77" s="18">
        <v>111288004422.333</v>
      </c>
      <c r="AO77" s="18">
        <v>115637552975.861</v>
      </c>
      <c r="AP77" s="18">
        <v>121793808734.107</v>
      </c>
      <c r="AQ77" s="18">
        <v>124575271789.202</v>
      </c>
      <c r="AR77" s="18">
        <v>126860143725.815</v>
      </c>
      <c r="AS77" s="18">
        <v>129413119587.249</v>
      </c>
      <c r="AT77" s="18">
        <v>134751243781.095</v>
      </c>
      <c r="AU77" s="18">
        <v>138680670720.472</v>
      </c>
      <c r="AV77" s="18">
        <v>144797309747.558</v>
      </c>
      <c r="AW77" s="18">
        <v>152522572323.567</v>
      </c>
      <c r="AX77" s="18">
        <v>152970333517.597</v>
      </c>
      <c r="AY77" s="18">
        <v>140190713101.161</v>
      </c>
      <c r="AZ77" s="18">
        <v>145421964252.81</v>
      </c>
      <c r="BA77" s="18">
        <v>149573429150.544</v>
      </c>
    </row>
    <row r="78">
      <c r="A78" s="18" t="s">
        <v>78</v>
      </c>
      <c r="B78" s="49">
        <v>349778187325.853</v>
      </c>
      <c r="C78" s="18">
        <v>369037927245.624</v>
      </c>
      <c r="D78" s="18">
        <v>393660782188.862</v>
      </c>
      <c r="E78" s="18">
        <v>414710508266.523</v>
      </c>
      <c r="F78" s="18">
        <v>441742742172.271</v>
      </c>
      <c r="G78" s="18">
        <v>462849365785.003</v>
      </c>
      <c r="H78" s="18">
        <v>486982368985.373</v>
      </c>
      <c r="I78" s="18">
        <v>509812875871.98</v>
      </c>
      <c r="J78" s="18">
        <v>531525932127.008</v>
      </c>
      <c r="K78" s="18">
        <v>568682414708.099</v>
      </c>
      <c r="L78" s="18">
        <v>601287903228.628</v>
      </c>
      <c r="M78" s="18">
        <v>633340148631.584</v>
      </c>
      <c r="N78" s="18">
        <v>662077162386.551</v>
      </c>
      <c r="O78" s="18">
        <v>705840360681.181</v>
      </c>
      <c r="P78" s="18">
        <v>738949898007.582</v>
      </c>
      <c r="Q78" s="18">
        <v>730641519752.044</v>
      </c>
      <c r="R78" s="18">
        <v>762687037772.67</v>
      </c>
      <c r="S78" s="18">
        <v>789935209765.064</v>
      </c>
      <c r="T78" s="18">
        <v>820703033189.416</v>
      </c>
      <c r="U78" s="18">
        <v>849011684285.92</v>
      </c>
      <c r="V78" s="18">
        <v>862905694751.184</v>
      </c>
      <c r="W78" s="18">
        <v>871351830989.844</v>
      </c>
      <c r="X78" s="18">
        <v>892413505746.226</v>
      </c>
      <c r="Y78" s="18">
        <v>903407336383.319</v>
      </c>
      <c r="Z78" s="18">
        <v>916909603122.409</v>
      </c>
      <c r="AA78" s="18">
        <v>931672923881.787</v>
      </c>
      <c r="AB78" s="18">
        <v>952690141655.377</v>
      </c>
      <c r="AC78" s="18">
        <v>975443949951.029</v>
      </c>
      <c r="AD78" s="18">
        <v>1020973645763.28</v>
      </c>
      <c r="AE78" s="18">
        <v>1063728514428.42</v>
      </c>
      <c r="AF78" s="18">
        <v>1091598599816.93</v>
      </c>
      <c r="AG78" s="18">
        <v>1102943385636.2</v>
      </c>
      <c r="AH78" s="18">
        <v>1119243188168.46</v>
      </c>
      <c r="AI78" s="18">
        <v>1111773755003.03</v>
      </c>
      <c r="AJ78" s="18">
        <v>1136759530932.39</v>
      </c>
      <c r="AK78" s="18">
        <v>1160031311021.31</v>
      </c>
      <c r="AL78" s="18">
        <v>1172414702759.87</v>
      </c>
      <c r="AM78" s="18">
        <v>1198016965929.96</v>
      </c>
      <c r="AN78" s="18">
        <v>1238488425750.81</v>
      </c>
      <c r="AO78" s="18">
        <v>1279258855127.53</v>
      </c>
      <c r="AP78" s="18">
        <v>1326334899576.19</v>
      </c>
      <c r="AQ78" s="18">
        <v>1350682881886.69</v>
      </c>
      <c r="AR78" s="18">
        <v>1363229017958.53</v>
      </c>
      <c r="AS78" s="18">
        <v>1375491323088.37</v>
      </c>
      <c r="AT78" s="18">
        <v>1410493938384.31</v>
      </c>
      <c r="AU78" s="18">
        <v>1436256423650.45</v>
      </c>
      <c r="AV78" s="18">
        <v>1471687515757.36</v>
      </c>
      <c r="AW78" s="18">
        <v>1505321677069.46</v>
      </c>
      <c r="AX78" s="18">
        <v>1504107370104.43</v>
      </c>
      <c r="AY78" s="18">
        <v>1456772338299.09</v>
      </c>
      <c r="AZ78" s="18">
        <v>1480999829195</v>
      </c>
      <c r="BA78" s="18">
        <v>1506143156817.09</v>
      </c>
    </row>
    <row r="79">
      <c r="A79" s="18" t="s">
        <v>79</v>
      </c>
      <c r="B79" s="49"/>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row>
    <row r="80">
      <c r="A80" s="18" t="s">
        <v>80</v>
      </c>
      <c r="B80" s="49"/>
      <c r="C80" s="18"/>
      <c r="D80" s="18"/>
      <c r="E80" s="18"/>
      <c r="F80" s="18"/>
      <c r="G80" s="18">
        <v>805624423.615501</v>
      </c>
      <c r="H80" s="18">
        <v>882775676.808919</v>
      </c>
      <c r="I80" s="18">
        <v>840939466.647538</v>
      </c>
      <c r="J80" s="18">
        <v>966498474.51392</v>
      </c>
      <c r="K80" s="18">
        <v>940538895.598211</v>
      </c>
      <c r="L80" s="18">
        <v>955838748.509926</v>
      </c>
      <c r="M80" s="18">
        <v>1070562421.07942</v>
      </c>
      <c r="N80" s="18">
        <v>1020298672.56696</v>
      </c>
      <c r="O80" s="18">
        <v>1099908100.08843</v>
      </c>
      <c r="P80" s="18">
        <v>1297903095.09412</v>
      </c>
      <c r="Q80" s="18">
        <v>1234270768.96482</v>
      </c>
      <c r="R80" s="18">
        <v>1335525607.23446</v>
      </c>
      <c r="S80" s="18">
        <v>1363291087.2254</v>
      </c>
      <c r="T80" s="18">
        <v>1498155466.44385</v>
      </c>
      <c r="U80" s="18">
        <v>1556971914.06354</v>
      </c>
      <c r="V80" s="18">
        <v>1564521690.56812</v>
      </c>
      <c r="W80" s="18">
        <v>1697580026.40235</v>
      </c>
      <c r="X80" s="18">
        <v>1866856569.26971</v>
      </c>
      <c r="Y80" s="18">
        <v>1967784808.40872</v>
      </c>
      <c r="Z80" s="18">
        <v>2074157077.93646</v>
      </c>
      <c r="AA80" s="18">
        <v>2186297273.11275</v>
      </c>
      <c r="AB80" s="18">
        <v>2369946312.36253</v>
      </c>
      <c r="AC80" s="18">
        <v>2538212603.71429</v>
      </c>
      <c r="AD80" s="18">
        <v>2599129674.32622</v>
      </c>
      <c r="AE80" s="18">
        <v>2677103615.78724</v>
      </c>
      <c r="AF80" s="18">
        <v>2735999898.74998</v>
      </c>
      <c r="AG80" s="18">
        <v>2870063789.90316</v>
      </c>
      <c r="AH80" s="18">
        <v>2895894294.5655</v>
      </c>
      <c r="AI80" s="18">
        <v>2898790282.49938</v>
      </c>
      <c r="AJ80" s="18">
        <v>2921980670.79075</v>
      </c>
      <c r="AK80" s="18">
        <v>2936590396.25847</v>
      </c>
      <c r="AL80" s="18">
        <v>2945400176.55502</v>
      </c>
      <c r="AM80" s="18">
        <v>3001362902.01068</v>
      </c>
      <c r="AN80" s="18">
        <v>3187447274.99572</v>
      </c>
      <c r="AO80" s="18">
        <v>3314945313.9969</v>
      </c>
      <c r="AP80" s="18">
        <v>3447543137.94149</v>
      </c>
      <c r="AQ80" s="18"/>
      <c r="AR80" s="18"/>
      <c r="AS80" s="18"/>
      <c r="AT80" s="18"/>
      <c r="AU80" s="18"/>
      <c r="AV80" s="18"/>
      <c r="AW80" s="18"/>
      <c r="AX80" s="18"/>
      <c r="AY80" s="18"/>
      <c r="AZ80" s="18"/>
      <c r="BA80" s="18"/>
    </row>
    <row r="81">
      <c r="A81" s="18" t="s">
        <v>81</v>
      </c>
      <c r="B81" s="49">
        <v>887289808.724941</v>
      </c>
      <c r="C81" s="18">
        <v>1018309174.85609</v>
      </c>
      <c r="D81" s="18">
        <v>1094165180.09491</v>
      </c>
      <c r="E81" s="18">
        <v>1160826485.34571</v>
      </c>
      <c r="F81" s="18">
        <v>1213695789.644</v>
      </c>
      <c r="G81" s="18">
        <v>1314837133.66517</v>
      </c>
      <c r="H81" s="18">
        <v>1374110051.74067</v>
      </c>
      <c r="I81" s="18">
        <v>1430656780.6726</v>
      </c>
      <c r="J81" s="18">
        <v>1466549110.62653</v>
      </c>
      <c r="K81" s="18">
        <v>1585088961.73002</v>
      </c>
      <c r="L81" s="18">
        <v>1722664256.45841</v>
      </c>
      <c r="M81" s="18">
        <v>1899387746.98947</v>
      </c>
      <c r="N81" s="18">
        <v>2114720779.04677</v>
      </c>
      <c r="O81" s="18">
        <v>2330050818.58032</v>
      </c>
      <c r="P81" s="18">
        <v>3250120203.13233</v>
      </c>
      <c r="Q81" s="18">
        <v>3873822004.78308</v>
      </c>
      <c r="R81" s="18">
        <v>5253884186.27849</v>
      </c>
      <c r="S81" s="18">
        <v>4592835688.1274</v>
      </c>
      <c r="T81" s="18">
        <v>3488295169.03476</v>
      </c>
      <c r="U81" s="18">
        <v>3504843825.41672</v>
      </c>
      <c r="V81" s="18">
        <v>3594320285.78212</v>
      </c>
      <c r="W81" s="18">
        <v>3777462739.77418</v>
      </c>
      <c r="X81" s="18">
        <v>3660455060.83481</v>
      </c>
      <c r="Y81" s="18">
        <v>3865742190.63637</v>
      </c>
      <c r="Z81" s="18">
        <v>4156016995.16627</v>
      </c>
      <c r="AA81" s="18">
        <v>4059059224.63968</v>
      </c>
      <c r="AB81" s="18">
        <v>4026440716.44313</v>
      </c>
      <c r="AC81" s="18">
        <v>3336065491.59194</v>
      </c>
      <c r="AD81" s="18">
        <v>3764594888.3807</v>
      </c>
      <c r="AE81" s="18">
        <v>4086291191.60393</v>
      </c>
      <c r="AF81" s="18">
        <v>4298461126.04899</v>
      </c>
      <c r="AG81" s="18">
        <v>4561204712.00492</v>
      </c>
      <c r="AH81" s="18">
        <v>4420256843.00122</v>
      </c>
      <c r="AI81" s="18">
        <v>4594704710.83278</v>
      </c>
      <c r="AJ81" s="18">
        <v>4765294832.30326</v>
      </c>
      <c r="AK81" s="18">
        <v>5002313342.71378</v>
      </c>
      <c r="AL81" s="18">
        <v>5183649653.67729</v>
      </c>
      <c r="AM81" s="18">
        <v>5481106515.22648</v>
      </c>
      <c r="AN81" s="18">
        <v>5671730278.61365</v>
      </c>
      <c r="AO81" s="18">
        <v>5165096006.37744</v>
      </c>
      <c r="AP81" s="18">
        <v>5067838984.24113</v>
      </c>
      <c r="AQ81" s="18">
        <v>5175869091.90638</v>
      </c>
      <c r="AR81" s="18">
        <v>5162041537.37761</v>
      </c>
      <c r="AS81" s="18">
        <v>5289811986.01803</v>
      </c>
      <c r="AT81" s="18">
        <v>5361013680.58408</v>
      </c>
      <c r="AU81" s="18">
        <v>5523001847.83905</v>
      </c>
      <c r="AV81" s="18">
        <v>5588238865.76432</v>
      </c>
      <c r="AW81" s="18">
        <v>5898573546.00851</v>
      </c>
      <c r="AX81" s="18">
        <v>6035623995.8102</v>
      </c>
      <c r="AY81" s="18">
        <v>5950756011.35934</v>
      </c>
      <c r="AZ81" s="18">
        <v>6343809583.45765</v>
      </c>
      <c r="BA81" s="18">
        <v>6649166795.64969</v>
      </c>
    </row>
    <row r="82">
      <c r="A82" s="18" t="s">
        <v>82</v>
      </c>
      <c r="B82" s="49"/>
      <c r="C82" s="18"/>
      <c r="D82" s="18"/>
      <c r="E82" s="18"/>
      <c r="F82" s="18"/>
      <c r="G82" s="18"/>
      <c r="H82" s="18">
        <v>207683716.008107</v>
      </c>
      <c r="I82" s="18">
        <v>207683716.008107</v>
      </c>
      <c r="J82" s="18">
        <v>227571802.75801</v>
      </c>
      <c r="K82" s="18">
        <v>233114370.954048</v>
      </c>
      <c r="L82" s="18">
        <v>247459869.138163</v>
      </c>
      <c r="M82" s="18">
        <v>247296850.030073</v>
      </c>
      <c r="N82" s="18">
        <v>247894579.969818</v>
      </c>
      <c r="O82" s="18">
        <v>270825642.541306</v>
      </c>
      <c r="P82" s="18">
        <v>286746924.204451</v>
      </c>
      <c r="Q82" s="18">
        <v>322284702.742683</v>
      </c>
      <c r="R82" s="18">
        <v>345976575.471254</v>
      </c>
      <c r="S82" s="18">
        <v>357876705.555029</v>
      </c>
      <c r="T82" s="18">
        <v>380481791.019588</v>
      </c>
      <c r="U82" s="18">
        <v>375428300.517567</v>
      </c>
      <c r="V82" s="18">
        <v>398967950.105472</v>
      </c>
      <c r="W82" s="18">
        <v>412221242.672113</v>
      </c>
      <c r="X82" s="18">
        <v>409069472.016553</v>
      </c>
      <c r="Y82" s="18">
        <v>453589434.341584</v>
      </c>
      <c r="Z82" s="18">
        <v>469624990.301416</v>
      </c>
      <c r="AA82" s="18">
        <v>465810387.985575</v>
      </c>
      <c r="AB82" s="18">
        <v>484867022.285898</v>
      </c>
      <c r="AC82" s="18">
        <v>496767274.588172</v>
      </c>
      <c r="AD82" s="18">
        <v>519006682.303334</v>
      </c>
      <c r="AE82" s="18">
        <v>549605876.098477</v>
      </c>
      <c r="AF82" s="18">
        <v>569165683.959717</v>
      </c>
      <c r="AG82" s="18">
        <v>586849885.993811</v>
      </c>
      <c r="AH82" s="18">
        <v>606677719.023643</v>
      </c>
      <c r="AI82" s="18">
        <v>624951462.35804</v>
      </c>
      <c r="AJ82" s="18">
        <v>625916051.492672</v>
      </c>
      <c r="AK82" s="18">
        <v>631435683.350374</v>
      </c>
      <c r="AL82" s="18">
        <v>645475940.832912</v>
      </c>
      <c r="AM82" s="18">
        <v>677104255.130228</v>
      </c>
      <c r="AN82" s="18">
        <v>700802893.637842</v>
      </c>
      <c r="AO82" s="18">
        <v>745654278.830664</v>
      </c>
      <c r="AP82" s="18">
        <v>786665264.166349</v>
      </c>
      <c r="AQ82" s="18">
        <v>832291849.487997</v>
      </c>
      <c r="AR82" s="18">
        <v>805242361.22979</v>
      </c>
      <c r="AS82" s="18">
        <v>860562511.446276</v>
      </c>
      <c r="AT82" s="18">
        <v>921232168.50324</v>
      </c>
      <c r="AU82" s="18">
        <v>923671344.604227</v>
      </c>
      <c r="AV82" s="18">
        <v>954571694.286</v>
      </c>
      <c r="AW82" s="18">
        <v>1011867196.86919</v>
      </c>
      <c r="AX82" s="18">
        <v>1075628981.89007</v>
      </c>
      <c r="AY82" s="18">
        <v>1147182107.22522</v>
      </c>
      <c r="AZ82" s="18">
        <v>1217357172.36873</v>
      </c>
      <c r="BA82" s="18">
        <v>1277885816.17076</v>
      </c>
    </row>
    <row r="83">
      <c r="A83" s="18" t="s">
        <v>83</v>
      </c>
      <c r="B83" s="49"/>
      <c r="C83" s="18"/>
      <c r="D83" s="18"/>
      <c r="E83" s="18"/>
      <c r="F83" s="18"/>
      <c r="G83" s="18">
        <v>3371856942.02526</v>
      </c>
      <c r="H83" s="18">
        <v>3625947638.60573</v>
      </c>
      <c r="I83" s="18">
        <v>3852569346.11491</v>
      </c>
      <c r="J83" s="18">
        <v>4024252757.02263</v>
      </c>
      <c r="K83" s="18">
        <v>4216537591.27494</v>
      </c>
      <c r="L83" s="18">
        <v>4724719621.35364</v>
      </c>
      <c r="M83" s="18">
        <v>4841464417.20101</v>
      </c>
      <c r="N83" s="18">
        <v>4978810636.39298</v>
      </c>
      <c r="O83" s="18">
        <v>5301575079.48719</v>
      </c>
      <c r="P83" s="18">
        <v>5768553307.50007</v>
      </c>
      <c r="Q83" s="18">
        <v>6194327096.52938</v>
      </c>
      <c r="R83" s="18">
        <v>6572030154.68393</v>
      </c>
      <c r="S83" s="18">
        <v>7025273569.70229</v>
      </c>
      <c r="T83" s="18">
        <v>7547190094.3166</v>
      </c>
      <c r="U83" s="18">
        <v>8103444129.10562</v>
      </c>
      <c r="V83" s="18">
        <v>8474279303.07458</v>
      </c>
      <c r="W83" s="18">
        <v>8920655470.8251</v>
      </c>
      <c r="X83" s="18">
        <v>9099205810.54174</v>
      </c>
      <c r="Y83" s="18">
        <v>9490643363.23196</v>
      </c>
      <c r="Z83" s="18">
        <v>10005693277.4962</v>
      </c>
      <c r="AA83" s="18">
        <v>10500140176.1215</v>
      </c>
      <c r="AB83" s="18">
        <v>9641724713.87731</v>
      </c>
      <c r="AC83" s="18">
        <v>9765335801.61588</v>
      </c>
      <c r="AD83" s="18">
        <v>10307854704.9514</v>
      </c>
      <c r="AE83" s="18">
        <v>9566183720.09575</v>
      </c>
      <c r="AF83" s="18">
        <v>8151514859.98033</v>
      </c>
      <c r="AG83" s="18">
        <v>6431545204.78005</v>
      </c>
      <c r="AH83" s="18">
        <v>3543781426.30442</v>
      </c>
      <c r="AI83" s="18">
        <v>2505453416.48843</v>
      </c>
      <c r="AJ83" s="18">
        <v>2244886380.91417</v>
      </c>
      <c r="AK83" s="18">
        <v>2303253365.03692</v>
      </c>
      <c r="AL83" s="18">
        <v>2561217795.42214</v>
      </c>
      <c r="AM83" s="18">
        <v>2830633309.5153</v>
      </c>
      <c r="AN83" s="18">
        <v>2918521769.48841</v>
      </c>
      <c r="AO83" s="18">
        <v>3002261649.61411</v>
      </c>
      <c r="AP83" s="18">
        <v>3057453460.84974</v>
      </c>
      <c r="AQ83" s="18">
        <v>3204377911.4422</v>
      </c>
      <c r="AR83" s="18">
        <v>3379780411.87512</v>
      </c>
      <c r="AS83" s="18">
        <v>3753519943.79747</v>
      </c>
      <c r="AT83" s="18">
        <v>3973376002.43895</v>
      </c>
      <c r="AU83" s="18">
        <v>4354805817.36963</v>
      </c>
      <c r="AV83" s="18">
        <v>4763429293.1461</v>
      </c>
      <c r="AW83" s="18">
        <v>5351427005.09206</v>
      </c>
      <c r="AX83" s="18">
        <v>5475261546.29493</v>
      </c>
      <c r="AY83" s="18">
        <v>5268528046.52734</v>
      </c>
      <c r="AZ83" s="18">
        <v>5597970558.38139</v>
      </c>
      <c r="BA83" s="18">
        <v>5987225425.158</v>
      </c>
    </row>
    <row r="84">
      <c r="A84" s="18" t="s">
        <v>84</v>
      </c>
      <c r="B84" s="49"/>
      <c r="C84" s="18"/>
      <c r="D84" s="18"/>
      <c r="E84" s="18"/>
      <c r="F84" s="18"/>
      <c r="G84" s="18"/>
      <c r="H84" s="18"/>
      <c r="I84" s="18"/>
      <c r="J84" s="18"/>
      <c r="K84" s="18"/>
      <c r="L84" s="18">
        <v>929852280013.346</v>
      </c>
      <c r="M84" s="18">
        <v>958981760098.242</v>
      </c>
      <c r="N84" s="18">
        <v>1000221248757.76</v>
      </c>
      <c r="O84" s="18">
        <v>1048006687998.15</v>
      </c>
      <c r="P84" s="18">
        <v>1057334667575.89</v>
      </c>
      <c r="Q84" s="18">
        <v>1048170336762.67</v>
      </c>
      <c r="R84" s="18">
        <v>1100046995116.11</v>
      </c>
      <c r="S84" s="18">
        <v>1136867967133.53</v>
      </c>
      <c r="T84" s="18">
        <v>1171070558918.6</v>
      </c>
      <c r="U84" s="18">
        <v>1219674241981.6</v>
      </c>
      <c r="V84" s="18">
        <v>1236857362256.4</v>
      </c>
      <c r="W84" s="18">
        <v>1243403312837.28</v>
      </c>
      <c r="X84" s="18">
        <v>1238493849901.62</v>
      </c>
      <c r="Y84" s="18">
        <v>1257968052879.72</v>
      </c>
      <c r="Z84" s="18">
        <v>1293479834780.97</v>
      </c>
      <c r="AA84" s="18">
        <v>1323591207453</v>
      </c>
      <c r="AB84" s="18">
        <v>1353866228889.55</v>
      </c>
      <c r="AC84" s="18">
        <v>1372849485574.09</v>
      </c>
      <c r="AD84" s="18">
        <v>1423744251340.39</v>
      </c>
      <c r="AE84" s="18">
        <v>1479221182513.31</v>
      </c>
      <c r="AF84" s="18">
        <v>1556954345661.21</v>
      </c>
      <c r="AG84" s="18">
        <v>1636487645218.84</v>
      </c>
      <c r="AH84" s="18">
        <v>1667775438934.58</v>
      </c>
      <c r="AI84" s="18">
        <v>1651062704403.19</v>
      </c>
      <c r="AJ84" s="18">
        <v>1691872870119.37</v>
      </c>
      <c r="AK84" s="18">
        <v>1720245651998.24</v>
      </c>
      <c r="AL84" s="18">
        <v>1733849040570.3</v>
      </c>
      <c r="AM84" s="18">
        <v>1763970829551.29</v>
      </c>
      <c r="AN84" s="18">
        <v>1796813296246.69</v>
      </c>
      <c r="AO84" s="18">
        <v>1830433099431.93</v>
      </c>
      <c r="AP84" s="18">
        <v>1886401326699.83</v>
      </c>
      <c r="AQ84" s="18">
        <v>1914968442701.16</v>
      </c>
      <c r="AR84" s="18">
        <v>1915162776823.62</v>
      </c>
      <c r="AS84" s="18">
        <v>1907972414292.67</v>
      </c>
      <c r="AT84" s="18">
        <v>1930126504252.88</v>
      </c>
      <c r="AU84" s="18">
        <v>1943341224580.03</v>
      </c>
      <c r="AV84" s="18">
        <v>2015244849889.49</v>
      </c>
      <c r="AW84" s="18">
        <v>2081124117402.75</v>
      </c>
      <c r="AX84" s="18">
        <v>2103666875607.88</v>
      </c>
      <c r="AY84" s="18">
        <v>1995811437643.69</v>
      </c>
      <c r="AZ84" s="18">
        <v>2069464070055.27</v>
      </c>
      <c r="BA84" s="18">
        <v>2131456655119.38</v>
      </c>
    </row>
    <row r="85">
      <c r="A85" s="18" t="s">
        <v>85</v>
      </c>
      <c r="B85" s="49">
        <v>1902005320.19039</v>
      </c>
      <c r="C85" s="18">
        <v>1965121690.91886</v>
      </c>
      <c r="D85" s="18">
        <v>2045871633.83602</v>
      </c>
      <c r="E85" s="18">
        <v>2136012213.56232</v>
      </c>
      <c r="F85" s="18">
        <v>2183203738.64378</v>
      </c>
      <c r="G85" s="18">
        <v>2213091746.71507</v>
      </c>
      <c r="H85" s="18">
        <v>2118851899.47335</v>
      </c>
      <c r="I85" s="18">
        <v>2184014292.89001</v>
      </c>
      <c r="J85" s="18">
        <v>2192070265.66034</v>
      </c>
      <c r="K85" s="18">
        <v>2323729823.30925</v>
      </c>
      <c r="L85" s="18">
        <v>2549677064.19911</v>
      </c>
      <c r="M85" s="18">
        <v>2682671392.66361</v>
      </c>
      <c r="N85" s="18">
        <v>2615935780.61881</v>
      </c>
      <c r="O85" s="18">
        <v>2691394628.81113</v>
      </c>
      <c r="P85" s="18">
        <v>2875822907.03222</v>
      </c>
      <c r="Q85" s="18">
        <v>2518311292.36949</v>
      </c>
      <c r="R85" s="18">
        <v>2429410284.32891</v>
      </c>
      <c r="S85" s="18">
        <v>2484657690.65774</v>
      </c>
      <c r="T85" s="18">
        <v>2695255677.32139</v>
      </c>
      <c r="U85" s="18">
        <v>2627471578.27279</v>
      </c>
      <c r="V85" s="18">
        <v>2639865251.11727</v>
      </c>
      <c r="W85" s="18">
        <v>2547388990.25577</v>
      </c>
      <c r="X85" s="18">
        <v>2371016684.80502</v>
      </c>
      <c r="Y85" s="18">
        <v>2262809702.02946</v>
      </c>
      <c r="Z85" s="18">
        <v>2458487738.15397</v>
      </c>
      <c r="AA85" s="18">
        <v>2583664541.66067</v>
      </c>
      <c r="AB85" s="18">
        <v>2717993396.87954</v>
      </c>
      <c r="AC85" s="18">
        <v>2848318427.77407</v>
      </c>
      <c r="AD85" s="18">
        <v>3008626623.68341</v>
      </c>
      <c r="AE85" s="18">
        <v>3161641538.13685</v>
      </c>
      <c r="AF85" s="18">
        <v>3266886838.00013</v>
      </c>
      <c r="AG85" s="18">
        <v>3439438120.98081</v>
      </c>
      <c r="AH85" s="18">
        <v>3572868342.78534</v>
      </c>
      <c r="AI85" s="18">
        <v>3746152457.41042</v>
      </c>
      <c r="AJ85" s="18">
        <v>3869775488.50499</v>
      </c>
      <c r="AK85" s="18">
        <v>4028916868.57068</v>
      </c>
      <c r="AL85" s="18">
        <v>4214346194.39582</v>
      </c>
      <c r="AM85" s="18">
        <v>4391195242.9334</v>
      </c>
      <c r="AN85" s="18">
        <v>4597598579.90584</v>
      </c>
      <c r="AO85" s="18">
        <v>4799892758.17178</v>
      </c>
      <c r="AP85" s="18">
        <v>4977488790.22412</v>
      </c>
      <c r="AQ85" s="18">
        <v>5176588341.83309</v>
      </c>
      <c r="AR85" s="18">
        <v>5409534817.2156</v>
      </c>
      <c r="AS85" s="18">
        <v>5690830627.71082</v>
      </c>
      <c r="AT85" s="18">
        <v>6009517142.86258</v>
      </c>
      <c r="AU85" s="18">
        <v>6364078885.54576</v>
      </c>
      <c r="AV85" s="18">
        <v>6771379934.2207</v>
      </c>
      <c r="AW85" s="18">
        <v>7208793173.09773</v>
      </c>
      <c r="AX85" s="18">
        <v>7816530775.86755</v>
      </c>
      <c r="AY85" s="18">
        <v>8128525458.20356</v>
      </c>
      <c r="AZ85" s="18">
        <v>8779397392.40743</v>
      </c>
      <c r="BA85" s="18">
        <v>10042802344.5558</v>
      </c>
    </row>
    <row r="86">
      <c r="A86" s="18" t="s">
        <v>86</v>
      </c>
      <c r="B86" s="49"/>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row>
    <row r="87">
      <c r="A87" s="18" t="s">
        <v>87</v>
      </c>
      <c r="B87" s="49">
        <v>28208389534.1911</v>
      </c>
      <c r="C87" s="18">
        <v>31353494474.2642</v>
      </c>
      <c r="D87" s="18">
        <v>31834306239.6443</v>
      </c>
      <c r="E87" s="18">
        <v>35061049111.9912</v>
      </c>
      <c r="F87" s="18">
        <v>37956509843.4835</v>
      </c>
      <c r="G87" s="18">
        <v>41521636083.508</v>
      </c>
      <c r="H87" s="18">
        <v>44053976946.304</v>
      </c>
      <c r="I87" s="18">
        <v>46468768011.7418</v>
      </c>
      <c r="J87" s="18">
        <v>49565497480.0947</v>
      </c>
      <c r="K87" s="18">
        <v>54472347988.9825</v>
      </c>
      <c r="L87" s="18">
        <v>58805784184.0725</v>
      </c>
      <c r="M87" s="18">
        <v>63416849797.0489</v>
      </c>
      <c r="N87" s="18">
        <v>69860097594.0086</v>
      </c>
      <c r="O87" s="18">
        <v>75513441225.5556</v>
      </c>
      <c r="P87" s="18">
        <v>70651704210.0644</v>
      </c>
      <c r="Q87" s="18">
        <v>75149963025.7408</v>
      </c>
      <c r="R87" s="18">
        <v>80299161830.0247</v>
      </c>
      <c r="S87" s="18">
        <v>82660761559.3696</v>
      </c>
      <c r="T87" s="18">
        <v>88651073971.2559</v>
      </c>
      <c r="U87" s="18">
        <v>91560673330.6822</v>
      </c>
      <c r="V87" s="18">
        <v>92180659096.3632</v>
      </c>
      <c r="W87" s="18">
        <v>90748428631.6526</v>
      </c>
      <c r="X87" s="18">
        <v>89720568797.5694</v>
      </c>
      <c r="Y87" s="18">
        <v>88752822668.6997</v>
      </c>
      <c r="Z87" s="18">
        <v>90537269528.3128</v>
      </c>
      <c r="AA87" s="18">
        <v>92809353505.7494</v>
      </c>
      <c r="AB87" s="18">
        <v>93289790480.7791</v>
      </c>
      <c r="AC87" s="18">
        <v>91182501476.0674</v>
      </c>
      <c r="AD87" s="18">
        <v>95092281000.6066</v>
      </c>
      <c r="AE87" s="18">
        <v>98705787677.1644</v>
      </c>
      <c r="AF87" s="18">
        <v>98705787677.1644</v>
      </c>
      <c r="AG87" s="18">
        <v>101765667096.737</v>
      </c>
      <c r="AH87" s="18">
        <v>102478026766.307</v>
      </c>
      <c r="AI87" s="18">
        <v>100838378338.2</v>
      </c>
      <c r="AJ87" s="18">
        <v>102855145905.735</v>
      </c>
      <c r="AK87" s="18">
        <v>105014815743.466</v>
      </c>
      <c r="AL87" s="18">
        <v>107491487302.218</v>
      </c>
      <c r="AM87" s="18">
        <v>111401606431.581</v>
      </c>
      <c r="AN87" s="18">
        <v>115148803930.553</v>
      </c>
      <c r="AO87" s="18">
        <v>119086192481.676</v>
      </c>
      <c r="AP87" s="18">
        <v>124418164455.203</v>
      </c>
      <c r="AQ87" s="18">
        <v>129640052496.614</v>
      </c>
      <c r="AR87" s="18">
        <v>134098566244.522</v>
      </c>
      <c r="AS87" s="18">
        <v>142068547965.041</v>
      </c>
      <c r="AT87" s="18">
        <v>148273579289.3</v>
      </c>
      <c r="AU87" s="18">
        <v>151654726496.39</v>
      </c>
      <c r="AV87" s="18">
        <v>160060884678.577</v>
      </c>
      <c r="AW87" s="18">
        <v>164856617855.66</v>
      </c>
      <c r="AX87" s="18">
        <v>164598016076.395</v>
      </c>
      <c r="AY87" s="18">
        <v>159247577305.264</v>
      </c>
      <c r="AZ87" s="18">
        <v>153647288779.68</v>
      </c>
      <c r="BA87" s="18">
        <v>143034499786.792</v>
      </c>
    </row>
    <row r="88">
      <c r="A88" s="18" t="s">
        <v>88</v>
      </c>
      <c r="B88" s="49"/>
      <c r="C88" s="18"/>
      <c r="D88" s="18"/>
      <c r="E88" s="18"/>
      <c r="F88" s="18"/>
      <c r="G88" s="18"/>
      <c r="H88" s="18"/>
      <c r="I88" s="18"/>
      <c r="J88" s="18"/>
      <c r="K88" s="18"/>
      <c r="L88" s="18">
        <v>428840229.996858</v>
      </c>
      <c r="M88" s="18">
        <v>484850427.568224</v>
      </c>
      <c r="N88" s="18">
        <v>514800963.02073</v>
      </c>
      <c r="O88" s="18">
        <v>549838359.884303</v>
      </c>
      <c r="P88" s="18">
        <v>581213529.200291</v>
      </c>
      <c r="Q88" s="18">
        <v>584969559.973521</v>
      </c>
      <c r="R88" s="18">
        <v>619829122.204584</v>
      </c>
      <c r="S88" s="18">
        <v>674512397.662323</v>
      </c>
      <c r="T88" s="18">
        <v>715095900.585249</v>
      </c>
      <c r="U88" s="18">
        <v>749853842.542249</v>
      </c>
      <c r="V88" s="18">
        <v>814911202.582065</v>
      </c>
      <c r="W88" s="18">
        <v>820332649.252049</v>
      </c>
      <c r="X88" s="18">
        <v>784076724.646527</v>
      </c>
      <c r="Y88" s="18">
        <v>811183957.99645</v>
      </c>
      <c r="Z88" s="18">
        <v>769167746.304068</v>
      </c>
      <c r="AA88" s="18">
        <v>797291500.904614</v>
      </c>
      <c r="AB88" s="18">
        <v>853877850.522578</v>
      </c>
      <c r="AC88" s="18">
        <v>900976668.46807</v>
      </c>
      <c r="AD88" s="18">
        <v>951463890.582302</v>
      </c>
      <c r="AE88" s="18">
        <v>1014827048.53775</v>
      </c>
      <c r="AF88" s="18">
        <v>895894062.21496</v>
      </c>
      <c r="AG88" s="18">
        <v>894877540.964338</v>
      </c>
      <c r="AH88" s="18">
        <v>849134084.686342</v>
      </c>
      <c r="AI88" s="18">
        <v>806440192.160214</v>
      </c>
      <c r="AJ88" s="18">
        <v>854216690.939452</v>
      </c>
      <c r="AK88" s="18">
        <v>886067690.125612</v>
      </c>
      <c r="AL88" s="18">
        <v>899621306.800575</v>
      </c>
      <c r="AM88" s="18">
        <v>912836083.058662</v>
      </c>
      <c r="AN88" s="18">
        <v>983653730.185336</v>
      </c>
      <c r="AO88" s="18">
        <v>997207346.860298</v>
      </c>
      <c r="AP88" s="18">
        <v>1068024993.98697</v>
      </c>
      <c r="AQ88" s="18">
        <v>1081578610.66193</v>
      </c>
      <c r="AR88" s="18">
        <v>1071074557.73884</v>
      </c>
      <c r="AS88" s="18">
        <v>1067008472.73635</v>
      </c>
      <c r="AT88" s="18">
        <v>1095471067.75377</v>
      </c>
      <c r="AU88" s="18">
        <v>1117156854.43371</v>
      </c>
      <c r="AV88" s="18">
        <v>1167082380.78889</v>
      </c>
      <c r="AW88" s="18">
        <v>1231424330.11454</v>
      </c>
      <c r="AX88" s="18">
        <v>1235683938.73852</v>
      </c>
      <c r="AY88" s="18">
        <v>1168808893.34005</v>
      </c>
      <c r="AZ88" s="18"/>
      <c r="BA88" s="18"/>
    </row>
    <row r="89">
      <c r="A89" s="18" t="s">
        <v>89</v>
      </c>
      <c r="B89" s="49"/>
      <c r="C89" s="18"/>
      <c r="D89" s="18"/>
      <c r="E89" s="18"/>
      <c r="F89" s="18"/>
      <c r="G89" s="18"/>
      <c r="H89" s="18"/>
      <c r="I89" s="18"/>
      <c r="J89" s="18"/>
      <c r="K89" s="18"/>
      <c r="L89" s="18"/>
      <c r="M89" s="18"/>
      <c r="N89" s="18"/>
      <c r="O89" s="18"/>
      <c r="P89" s="18"/>
      <c r="Q89" s="18"/>
      <c r="R89" s="18"/>
      <c r="S89" s="18">
        <v>181391474.633788</v>
      </c>
      <c r="T89" s="18">
        <v>191213323.206003</v>
      </c>
      <c r="U89" s="18">
        <v>202708833.306712</v>
      </c>
      <c r="V89" s="18">
        <v>201805408.555966</v>
      </c>
      <c r="W89" s="18">
        <v>203525381.027069</v>
      </c>
      <c r="X89" s="18">
        <v>213549930.315666</v>
      </c>
      <c r="Y89" s="18">
        <v>219798608.909099</v>
      </c>
      <c r="Z89" s="18">
        <v>230315399.597272</v>
      </c>
      <c r="AA89" s="18">
        <v>248928265.936362</v>
      </c>
      <c r="AB89" s="18">
        <v>269463805.462938</v>
      </c>
      <c r="AC89" s="18">
        <v>299508469.609548</v>
      </c>
      <c r="AD89" s="18">
        <v>309776248.63873</v>
      </c>
      <c r="AE89" s="18">
        <v>328586015.244009</v>
      </c>
      <c r="AF89" s="18">
        <v>345669990.396201</v>
      </c>
      <c r="AG89" s="18">
        <v>353609713.336923</v>
      </c>
      <c r="AH89" s="18">
        <v>352561518.24458</v>
      </c>
      <c r="AI89" s="18">
        <v>343255075.80914</v>
      </c>
      <c r="AJ89" s="18">
        <v>352706288.586177</v>
      </c>
      <c r="AK89" s="18">
        <v>361537835.377255</v>
      </c>
      <c r="AL89" s="18">
        <v>376206895.942386</v>
      </c>
      <c r="AM89" s="18">
        <v>393545720.267342</v>
      </c>
      <c r="AN89" s="18">
        <v>419291120.380626</v>
      </c>
      <c r="AO89" s="18">
        <v>461524207.512925</v>
      </c>
      <c r="AP89" s="18">
        <v>519752999.70972</v>
      </c>
      <c r="AQ89" s="18">
        <v>499420151.633632</v>
      </c>
      <c r="AR89" s="18">
        <v>510116469.035094</v>
      </c>
      <c r="AS89" s="18">
        <v>553191297.855927</v>
      </c>
      <c r="AT89" s="18">
        <v>517390196.515461</v>
      </c>
      <c r="AU89" s="18">
        <v>579680174.842548</v>
      </c>
      <c r="AV89" s="18">
        <v>568497397.959915</v>
      </c>
      <c r="AW89" s="18">
        <v>604222784.927146</v>
      </c>
      <c r="AX89" s="18">
        <v>614414707.209595</v>
      </c>
      <c r="AY89" s="18">
        <v>579518270.55955</v>
      </c>
      <c r="AZ89" s="18">
        <v>572168317.376963</v>
      </c>
      <c r="BA89" s="18">
        <v>578532803.583195</v>
      </c>
    </row>
    <row r="90">
      <c r="A90" s="18" t="s">
        <v>90</v>
      </c>
      <c r="B90" s="49"/>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row>
    <row r="91">
      <c r="A91" s="18" t="s">
        <v>91</v>
      </c>
      <c r="B91" s="49"/>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row>
    <row r="92">
      <c r="A92" s="18" t="s">
        <v>92</v>
      </c>
      <c r="B92" s="49">
        <v>3989089865.29095</v>
      </c>
      <c r="C92" s="18">
        <v>4160561629.63566</v>
      </c>
      <c r="D92" s="18">
        <v>4307699952.37618</v>
      </c>
      <c r="E92" s="18">
        <v>4718699493.92264</v>
      </c>
      <c r="F92" s="18">
        <v>4937316476.17738</v>
      </c>
      <c r="G92" s="18">
        <v>5152670836.97471</v>
      </c>
      <c r="H92" s="18">
        <v>5436691406.933</v>
      </c>
      <c r="I92" s="18">
        <v>5660257703.5786</v>
      </c>
      <c r="J92" s="18">
        <v>6156437883.13861</v>
      </c>
      <c r="K92" s="18">
        <v>6448062748.90118</v>
      </c>
      <c r="L92" s="18">
        <v>6816110665.82794</v>
      </c>
      <c r="M92" s="18">
        <v>7196705549.16302</v>
      </c>
      <c r="N92" s="18">
        <v>7724443677.9795</v>
      </c>
      <c r="O92" s="18">
        <v>8248379902.23131</v>
      </c>
      <c r="P92" s="18">
        <v>8774216592.09052</v>
      </c>
      <c r="Q92" s="18">
        <v>8945313004.34917</v>
      </c>
      <c r="R92" s="18">
        <v>9606127039.75281</v>
      </c>
      <c r="S92" s="18">
        <v>10356290699.1755</v>
      </c>
      <c r="T92" s="18">
        <v>10873762420.3126</v>
      </c>
      <c r="U92" s="18">
        <v>11386292444.1954</v>
      </c>
      <c r="V92" s="18">
        <v>11814414541.3134</v>
      </c>
      <c r="W92" s="18">
        <v>11890837105.8027</v>
      </c>
      <c r="X92" s="18">
        <v>11471079977.4069</v>
      </c>
      <c r="Y92" s="18">
        <v>11176033300.2011</v>
      </c>
      <c r="Z92" s="18">
        <v>11231544416.2348</v>
      </c>
      <c r="AA92" s="18">
        <v>11163106240.6713</v>
      </c>
      <c r="AB92" s="18">
        <v>11179075018.5228</v>
      </c>
      <c r="AC92" s="18">
        <v>11575259559.9378</v>
      </c>
      <c r="AD92" s="18">
        <v>12025813477.9972</v>
      </c>
      <c r="AE92" s="18">
        <v>12499941929.7373</v>
      </c>
      <c r="AF92" s="18">
        <v>12887760529.0802</v>
      </c>
      <c r="AG92" s="18">
        <v>13359226868.9451</v>
      </c>
      <c r="AH92" s="18">
        <v>14005591525.6332</v>
      </c>
      <c r="AI92" s="18">
        <v>14555609587.1868</v>
      </c>
      <c r="AJ92" s="18">
        <v>15142745250.7452</v>
      </c>
      <c r="AK92" s="18">
        <v>15892091189.8229</v>
      </c>
      <c r="AL92" s="18">
        <v>16362144271.3126</v>
      </c>
      <c r="AM92" s="18">
        <v>17076202965.7313</v>
      </c>
      <c r="AN92" s="18">
        <v>17928907904.4338</v>
      </c>
      <c r="AO92" s="18">
        <v>18618644148.9166</v>
      </c>
      <c r="AP92" s="18">
        <v>19290566570.0483</v>
      </c>
      <c r="AQ92" s="18">
        <v>19740527581.1639</v>
      </c>
      <c r="AR92" s="18">
        <v>20503822393.6901</v>
      </c>
      <c r="AS92" s="18">
        <v>21022740913.1031</v>
      </c>
      <c r="AT92" s="18">
        <v>21685384121.31</v>
      </c>
      <c r="AU92" s="18">
        <v>22392362924.107</v>
      </c>
      <c r="AV92" s="18">
        <v>23597025900.6499</v>
      </c>
      <c r="AW92" s="18">
        <v>25084585159.7893</v>
      </c>
      <c r="AX92" s="18">
        <v>25907634307.4658</v>
      </c>
      <c r="AY92" s="18">
        <v>26043918245.1531</v>
      </c>
      <c r="AZ92" s="18">
        <v>26801786950.3741</v>
      </c>
      <c r="BA92" s="18">
        <v>27838549512.5061</v>
      </c>
    </row>
    <row r="93">
      <c r="A93" s="18" t="s">
        <v>93</v>
      </c>
      <c r="B93" s="49"/>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row>
    <row r="94">
      <c r="A94" s="18" t="s">
        <v>94</v>
      </c>
      <c r="B94" s="49"/>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v>1752616479.35177</v>
      </c>
      <c r="AC94" s="18">
        <v>1810451751.36765</v>
      </c>
      <c r="AD94" s="18">
        <v>1924657160.5919</v>
      </c>
      <c r="AE94" s="18">
        <v>2001710348.38882</v>
      </c>
      <c r="AF94" s="18">
        <v>2088265559.95809</v>
      </c>
      <c r="AG94" s="18">
        <v>2142840772.50092</v>
      </c>
      <c r="AH94" s="18">
        <v>2212931964.92979</v>
      </c>
      <c r="AI94" s="18">
        <v>2324555451.87005</v>
      </c>
      <c r="AJ94" s="18">
        <v>2416842607.07708</v>
      </c>
      <c r="AK94" s="18">
        <v>2528202816.20432</v>
      </c>
      <c r="AL94" s="18">
        <v>2660235794.4303</v>
      </c>
      <c r="AM94" s="18">
        <v>2783956470.57676</v>
      </c>
      <c r="AN94" s="18">
        <v>2918504398.1513</v>
      </c>
      <c r="AO94" s="18">
        <v>3054862705.82643</v>
      </c>
      <c r="AP94" s="18">
        <v>3112362568.47962</v>
      </c>
      <c r="AQ94" s="18">
        <v>3202122564.24405</v>
      </c>
      <c r="AR94" s="18">
        <v>3322809563.68315</v>
      </c>
      <c r="AS94" s="18">
        <v>3502841591.69668</v>
      </c>
      <c r="AT94" s="18">
        <v>3584767429.2455</v>
      </c>
      <c r="AU94" s="18">
        <v>4938241628.03755</v>
      </c>
      <c r="AV94" s="18">
        <v>5061531939.3859</v>
      </c>
      <c r="AW94" s="18">
        <v>5150498469.11574</v>
      </c>
      <c r="AX94" s="18">
        <v>5404776603.8913</v>
      </c>
      <c r="AY94" s="18">
        <v>5389634967.58673</v>
      </c>
      <c r="AZ94" s="18">
        <v>5493989673.15392</v>
      </c>
      <c r="BA94" s="18">
        <v>5691015849.76293</v>
      </c>
    </row>
    <row r="95">
      <c r="A95" s="18" t="s">
        <v>95</v>
      </c>
      <c r="B95" s="49"/>
      <c r="C95" s="18"/>
      <c r="D95" s="18"/>
      <c r="E95" s="18"/>
      <c r="F95" s="18"/>
      <c r="G95" s="18"/>
      <c r="H95" s="18"/>
      <c r="I95" s="18"/>
      <c r="J95" s="18"/>
      <c r="K95" s="18"/>
      <c r="L95" s="18">
        <v>104038537.017707</v>
      </c>
      <c r="M95" s="18">
        <v>99969623.6730341</v>
      </c>
      <c r="N95" s="18">
        <v>106342548.138863</v>
      </c>
      <c r="O95" s="18">
        <v>107522836.376076</v>
      </c>
      <c r="P95" s="18">
        <v>112425061.656902</v>
      </c>
      <c r="Q95" s="18">
        <v>121245464.676203</v>
      </c>
      <c r="R95" s="18">
        <v>127239180.069835</v>
      </c>
      <c r="S95" s="18">
        <v>118116041.807897</v>
      </c>
      <c r="T95" s="18">
        <v>133620004.724669</v>
      </c>
      <c r="U95" s="18">
        <v>136284580.471972</v>
      </c>
      <c r="V95" s="18">
        <v>114543576.340242</v>
      </c>
      <c r="W95" s="18">
        <v>135353312.765126</v>
      </c>
      <c r="X95" s="18">
        <v>141038263.087384</v>
      </c>
      <c r="Y95" s="18">
        <v>136245377.534721</v>
      </c>
      <c r="Z95" s="18">
        <v>148656272.81199</v>
      </c>
      <c r="AA95" s="18">
        <v>154850025.845082</v>
      </c>
      <c r="AB95" s="18">
        <v>153620752.593392</v>
      </c>
      <c r="AC95" s="18">
        <v>158075754.4186</v>
      </c>
      <c r="AD95" s="18">
        <v>165347239.121856</v>
      </c>
      <c r="AE95" s="18">
        <v>175433420.708289</v>
      </c>
      <c r="AF95" s="18">
        <v>186134859.371495</v>
      </c>
      <c r="AG95" s="18">
        <v>195627737.199441</v>
      </c>
      <c r="AH95" s="18">
        <v>197779642.308635</v>
      </c>
      <c r="AI95" s="18">
        <v>201933014.797116</v>
      </c>
      <c r="AJ95" s="18">
        <v>208394871.270623</v>
      </c>
      <c r="AK95" s="18">
        <v>217564245.606531</v>
      </c>
      <c r="AL95" s="18">
        <v>242801698.096889</v>
      </c>
      <c r="AM95" s="18">
        <v>258583808.473187</v>
      </c>
      <c r="AN95" s="18">
        <v>185921810.694018</v>
      </c>
      <c r="AO95" s="18">
        <v>200423711.928151</v>
      </c>
      <c r="AP95" s="18">
        <v>215455490.322762</v>
      </c>
      <c r="AQ95" s="18">
        <v>215886401.303407</v>
      </c>
      <c r="AR95" s="18">
        <v>200558466.810866</v>
      </c>
      <c r="AS95" s="18">
        <v>199296368.428443</v>
      </c>
      <c r="AT95" s="18">
        <v>203714836.158326</v>
      </c>
      <c r="AU95" s="18">
        <v>210770185.180923</v>
      </c>
      <c r="AV95" s="18">
        <v>215273017.141732</v>
      </c>
      <c r="AW95" s="18">
        <v>222166391.497014</v>
      </c>
      <c r="AX95" s="18">
        <v>229323638.928714</v>
      </c>
      <c r="AY95" s="18">
        <v>236193584.775483</v>
      </c>
      <c r="AZ95" s="18">
        <v>244395462.714028</v>
      </c>
      <c r="BA95" s="18">
        <v>257348422.237872</v>
      </c>
    </row>
    <row r="96">
      <c r="A96" s="18" t="s">
        <v>96</v>
      </c>
      <c r="B96" s="49">
        <v>385886207.290789</v>
      </c>
      <c r="C96" s="18">
        <v>403982434.62874</v>
      </c>
      <c r="D96" s="18">
        <v>408446141.027324</v>
      </c>
      <c r="E96" s="18">
        <v>358294439.103302</v>
      </c>
      <c r="F96" s="18">
        <v>398997699.337748</v>
      </c>
      <c r="G96" s="18">
        <v>441056121.413449</v>
      </c>
      <c r="H96" s="18">
        <v>464137796.317022</v>
      </c>
      <c r="I96" s="18">
        <v>484158945.844623</v>
      </c>
      <c r="J96" s="18">
        <v>489120739.956882</v>
      </c>
      <c r="K96" s="18">
        <v>523331735.644315</v>
      </c>
      <c r="L96" s="18">
        <v>545601892.318567</v>
      </c>
      <c r="M96" s="18">
        <v>562585665.395696</v>
      </c>
      <c r="N96" s="18">
        <v>543920924.189954</v>
      </c>
      <c r="O96" s="18">
        <v>550691213.267843</v>
      </c>
      <c r="P96" s="18">
        <v>593110075.984822</v>
      </c>
      <c r="Q96" s="18">
        <v>643423731.353015</v>
      </c>
      <c r="R96" s="18">
        <v>653312596.189283</v>
      </c>
      <c r="S96" s="18">
        <v>636073769.43812</v>
      </c>
      <c r="T96" s="18">
        <v>624585076.424927</v>
      </c>
      <c r="U96" s="18">
        <v>613119591.693454</v>
      </c>
      <c r="V96" s="18">
        <v>623750409.270106</v>
      </c>
      <c r="W96" s="18">
        <v>633082750.194867</v>
      </c>
      <c r="X96" s="18">
        <v>549578284.157268</v>
      </c>
      <c r="Y96" s="18">
        <v>512248801.745784</v>
      </c>
      <c r="Z96" s="18">
        <v>486489152.299181</v>
      </c>
      <c r="AA96" s="18">
        <v>498163274.14125</v>
      </c>
      <c r="AB96" s="18">
        <v>493676804.63259</v>
      </c>
      <c r="AC96" s="18">
        <v>498116916.93403</v>
      </c>
      <c r="AD96" s="18">
        <v>479718803.865073</v>
      </c>
      <c r="AE96" s="18">
        <v>455999524.454524</v>
      </c>
      <c r="AF96" s="18">
        <v>442145871.920414</v>
      </c>
      <c r="AG96" s="18">
        <v>468606577.672351</v>
      </c>
      <c r="AH96" s="18">
        <v>505305251.863961</v>
      </c>
      <c r="AI96" s="18">
        <v>546810206.873445</v>
      </c>
      <c r="AJ96" s="18">
        <v>593416532.14471</v>
      </c>
      <c r="AK96" s="18">
        <v>623006141.637172</v>
      </c>
      <c r="AL96" s="18">
        <v>672120623.308248</v>
      </c>
      <c r="AM96" s="18">
        <v>713973227.693766</v>
      </c>
      <c r="AN96" s="18">
        <v>701774515.586137</v>
      </c>
      <c r="AO96" s="18">
        <v>722616383.55704</v>
      </c>
      <c r="AP96" s="18">
        <v>712667925.076665</v>
      </c>
      <c r="AQ96" s="18">
        <v>728702948.345611</v>
      </c>
      <c r="AR96" s="18">
        <v>736361621.956725</v>
      </c>
      <c r="AS96" s="18">
        <v>728959307.856468</v>
      </c>
      <c r="AT96" s="18">
        <v>752970679.221852</v>
      </c>
      <c r="AU96" s="18">
        <v>738235712.18483</v>
      </c>
      <c r="AV96" s="18">
        <v>776104320.276093</v>
      </c>
      <c r="AW96" s="18">
        <v>830589276.26626</v>
      </c>
      <c r="AX96" s="18">
        <v>847007094.757798</v>
      </c>
      <c r="AY96" s="18">
        <v>875116076.929696</v>
      </c>
      <c r="AZ96" s="18">
        <v>913366257.90009</v>
      </c>
      <c r="BA96" s="18"/>
    </row>
    <row r="97">
      <c r="A97" s="18" t="s">
        <v>97</v>
      </c>
      <c r="B97" s="49"/>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v>3734792699.96711</v>
      </c>
      <c r="AH97" s="18">
        <v>3536477717.91508</v>
      </c>
      <c r="AI97" s="18">
        <v>3344577988.44702</v>
      </c>
      <c r="AJ97" s="18">
        <v>2944879860.06368</v>
      </c>
      <c r="AK97" s="18">
        <v>3236355466.59584</v>
      </c>
      <c r="AL97" s="18">
        <v>3370238998.78287</v>
      </c>
      <c r="AM97" s="18">
        <v>3461447155.08527</v>
      </c>
      <c r="AN97" s="18">
        <v>3537035565.96586</v>
      </c>
      <c r="AO97" s="18">
        <v>3632985430.69989</v>
      </c>
      <c r="AP97" s="18">
        <v>3664503845.56892</v>
      </c>
      <c r="AQ97" s="18">
        <v>3626291254.09054</v>
      </c>
      <c r="AR97" s="18">
        <v>3617086761.25269</v>
      </c>
      <c r="AS97" s="18">
        <v>3630196190.446</v>
      </c>
      <c r="AT97" s="18">
        <v>3502448986.81755</v>
      </c>
      <c r="AU97" s="18">
        <v>3565485816.5556</v>
      </c>
      <c r="AV97" s="18">
        <v>3645815935.86782</v>
      </c>
      <c r="AW97" s="18">
        <v>3767705734.96308</v>
      </c>
      <c r="AX97" s="18">
        <v>3799503073.8575</v>
      </c>
      <c r="AY97" s="18">
        <v>3908841291.81024</v>
      </c>
      <c r="AZ97" s="18">
        <v>3697137956.53951</v>
      </c>
      <c r="BA97" s="18">
        <v>3903820659.35322</v>
      </c>
    </row>
    <row r="98">
      <c r="A98" s="18" t="s">
        <v>98</v>
      </c>
      <c r="B98" s="49"/>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row>
    <row r="99">
      <c r="A99" s="18" t="s">
        <v>99</v>
      </c>
      <c r="B99" s="49">
        <v>1502038538.57428</v>
      </c>
      <c r="C99" s="18">
        <v>1529911259.16056</v>
      </c>
      <c r="D99" s="18">
        <v>1618108290.47302</v>
      </c>
      <c r="E99" s="18">
        <v>1676043631.71219</v>
      </c>
      <c r="F99" s="18">
        <v>1766828974.81679</v>
      </c>
      <c r="G99" s="18">
        <v>1926499596.8002</v>
      </c>
      <c r="H99" s="18">
        <v>2030026643.3079</v>
      </c>
      <c r="I99" s="18">
        <v>2151372356.435</v>
      </c>
      <c r="J99" s="18">
        <v>2293323844.40342</v>
      </c>
      <c r="K99" s="18">
        <v>2308355179.81947</v>
      </c>
      <c r="L99" s="18">
        <v>2392072781.77261</v>
      </c>
      <c r="M99" s="18">
        <v>2487636175.01336</v>
      </c>
      <c r="N99" s="18">
        <v>2630981360.43794</v>
      </c>
      <c r="O99" s="18">
        <v>2838035708.28924</v>
      </c>
      <c r="P99" s="18">
        <v>2803194800.90068</v>
      </c>
      <c r="Q99" s="18">
        <v>2862921961.49426</v>
      </c>
      <c r="R99" s="18">
        <v>3163548606.10627</v>
      </c>
      <c r="S99" s="18">
        <v>3492047989.37092</v>
      </c>
      <c r="T99" s="18">
        <v>3841451878.84333</v>
      </c>
      <c r="U99" s="18">
        <v>4020633360.62405</v>
      </c>
      <c r="V99" s="18">
        <v>4047510519.18218</v>
      </c>
      <c r="W99" s="18">
        <v>4150042144.86782</v>
      </c>
      <c r="X99" s="18">
        <v>4092306080.75428</v>
      </c>
      <c r="Y99" s="18">
        <v>4054478751.62707</v>
      </c>
      <c r="Z99" s="18">
        <v>4230673875.37811</v>
      </c>
      <c r="AA99" s="18">
        <v>4407864388.09674</v>
      </c>
      <c r="AB99" s="18">
        <v>4439719001.16459</v>
      </c>
      <c r="AC99" s="18">
        <v>4707495771.15911</v>
      </c>
      <c r="AD99" s="18">
        <v>4924504390.94012</v>
      </c>
      <c r="AE99" s="18">
        <v>5137531200.0149</v>
      </c>
      <c r="AF99" s="18">
        <v>5142508463.3977</v>
      </c>
      <c r="AG99" s="18">
        <v>5309744576.76867</v>
      </c>
      <c r="AH99" s="18">
        <v>5608380316.02757</v>
      </c>
      <c r="AI99" s="18">
        <v>5957784205.49997</v>
      </c>
      <c r="AJ99" s="18">
        <v>5880138960.4373</v>
      </c>
      <c r="AK99" s="18">
        <v>6119047602.81159</v>
      </c>
      <c r="AL99" s="18">
        <v>6339042644.33125</v>
      </c>
      <c r="AM99" s="18">
        <v>6655596595.47719</v>
      </c>
      <c r="AN99" s="18">
        <v>6848714414.72975</v>
      </c>
      <c r="AO99" s="18">
        <v>6719305566.777</v>
      </c>
      <c r="AP99" s="18">
        <v>7105541205.28211</v>
      </c>
      <c r="AQ99" s="18">
        <v>7299040639.57362</v>
      </c>
      <c r="AR99" s="18">
        <v>7573072089.86784</v>
      </c>
      <c r="AS99" s="18">
        <v>7917422407.60398</v>
      </c>
      <c r="AT99" s="18">
        <v>8410861673.31266</v>
      </c>
      <c r="AU99" s="18">
        <v>8919792791.13419</v>
      </c>
      <c r="AV99" s="18">
        <v>9505547333.38409</v>
      </c>
      <c r="AW99" s="18">
        <v>10093784782.4346</v>
      </c>
      <c r="AX99" s="18">
        <v>10520914743.1572</v>
      </c>
      <c r="AY99" s="18">
        <v>10296774093.7863</v>
      </c>
      <c r="AZ99" s="18">
        <v>10582329896.7153</v>
      </c>
      <c r="BA99" s="18">
        <v>10942129113.2036</v>
      </c>
    </row>
    <row r="100">
      <c r="A100" s="18" t="s">
        <v>100</v>
      </c>
      <c r="B100" s="49"/>
      <c r="C100" s="18">
        <v>10490975371.2711</v>
      </c>
      <c r="D100" s="18">
        <v>12021980539.2125</v>
      </c>
      <c r="E100" s="18">
        <v>13425142977.4005</v>
      </c>
      <c r="F100" s="18">
        <v>14982653354.9282</v>
      </c>
      <c r="G100" s="18">
        <v>17469241672.7855</v>
      </c>
      <c r="H100" s="18">
        <v>18666560242.7173</v>
      </c>
      <c r="I100" s="18">
        <v>19031588145.3751</v>
      </c>
      <c r="J100" s="18">
        <v>19647855786.2456</v>
      </c>
      <c r="K100" s="18">
        <v>21999705846.5406</v>
      </c>
      <c r="L100" s="18">
        <v>24091796596.7929</v>
      </c>
      <c r="M100" s="18">
        <v>25876416573.5711</v>
      </c>
      <c r="N100" s="18">
        <v>28723554183.3707</v>
      </c>
      <c r="O100" s="18">
        <v>33720979270.2857</v>
      </c>
      <c r="P100" s="18">
        <v>34451734606.7651</v>
      </c>
      <c r="Q100" s="18">
        <v>34634966188.4611</v>
      </c>
      <c r="R100" s="18">
        <v>40336855124.0809</v>
      </c>
      <c r="S100" s="18">
        <v>45033141350.6772</v>
      </c>
      <c r="T100" s="18">
        <v>48845400325.2996</v>
      </c>
      <c r="U100" s="18">
        <v>54530789734.6055</v>
      </c>
      <c r="V100" s="18">
        <v>60150325771.343</v>
      </c>
      <c r="W100" s="18">
        <v>65754664875.9492</v>
      </c>
      <c r="X100" s="18">
        <v>67674978166.5828</v>
      </c>
      <c r="Y100" s="18">
        <v>71712441202.1207</v>
      </c>
      <c r="Z100" s="18">
        <v>78828223756.6883</v>
      </c>
      <c r="AA100" s="18">
        <v>79357655925.6013</v>
      </c>
      <c r="AB100" s="18">
        <v>88164639927.3391</v>
      </c>
      <c r="AC100" s="18">
        <v>99988432056.1471</v>
      </c>
      <c r="AD100" s="18">
        <v>108432137013.606</v>
      </c>
      <c r="AE100" s="18">
        <v>110841646786.177</v>
      </c>
      <c r="AF100" s="18">
        <v>115162785888.163</v>
      </c>
      <c r="AG100" s="18">
        <v>121720768667.173</v>
      </c>
      <c r="AH100" s="18">
        <v>129137305745.251</v>
      </c>
      <c r="AI100" s="18">
        <v>136941292226.331</v>
      </c>
      <c r="AJ100" s="18">
        <v>145176003183.814</v>
      </c>
      <c r="AK100" s="18">
        <v>148505289182.039</v>
      </c>
      <c r="AL100" s="18">
        <v>154731978840.589</v>
      </c>
      <c r="AM100" s="18">
        <v>162555648967.096</v>
      </c>
      <c r="AN100" s="18">
        <v>152759417049.962</v>
      </c>
      <c r="AO100" s="18">
        <v>156663870746.18</v>
      </c>
      <c r="AP100" s="18">
        <v>169121013113.141</v>
      </c>
      <c r="AQ100" s="18">
        <v>169962054757.087</v>
      </c>
      <c r="AR100" s="18">
        <v>173091030716.554</v>
      </c>
      <c r="AS100" s="18">
        <v>178294170812.897</v>
      </c>
      <c r="AT100" s="18">
        <v>193389645330.518</v>
      </c>
      <c r="AU100" s="18">
        <v>207085699497.888</v>
      </c>
      <c r="AV100" s="18">
        <v>221622650576.516</v>
      </c>
      <c r="AW100" s="18">
        <v>235782862470.978</v>
      </c>
      <c r="AX100" s="18">
        <v>241220758985.576</v>
      </c>
      <c r="AY100" s="18">
        <v>234803022180.234</v>
      </c>
      <c r="AZ100" s="18">
        <v>251168960224.022</v>
      </c>
      <c r="BA100" s="18">
        <v>264136719510.591</v>
      </c>
    </row>
    <row r="101">
      <c r="A101" s="18" t="s">
        <v>101</v>
      </c>
      <c r="B101" s="49">
        <v>10486859063.7988</v>
      </c>
      <c r="C101" s="18"/>
      <c r="D101" s="18"/>
      <c r="E101" s="18"/>
      <c r="F101" s="18"/>
      <c r="G101" s="18">
        <v>18359925549.3677</v>
      </c>
      <c r="H101" s="18">
        <v>19718560040.021</v>
      </c>
      <c r="I101" s="18">
        <v>21197452043.0225</v>
      </c>
      <c r="J101" s="18">
        <v>22236127193.1306</v>
      </c>
      <c r="K101" s="18">
        <v>23770419969.4567</v>
      </c>
      <c r="L101" s="18">
        <v>24887629708.0211</v>
      </c>
      <c r="M101" s="18">
        <v>26430662749.9184</v>
      </c>
      <c r="N101" s="18">
        <v>28042933177.6634</v>
      </c>
      <c r="O101" s="18">
        <v>29977895566.9222</v>
      </c>
      <c r="P101" s="18">
        <v>31746591405.3706</v>
      </c>
      <c r="Q101" s="18">
        <v>33714880072.5036</v>
      </c>
      <c r="R101" s="18">
        <v>34928615755.1138</v>
      </c>
      <c r="S101" s="18">
        <v>37583190552.5024</v>
      </c>
      <c r="T101" s="18">
        <v>39236850936.8124</v>
      </c>
      <c r="U101" s="18">
        <v>40296245912.1064</v>
      </c>
      <c r="V101" s="18">
        <v>40376838403.9308</v>
      </c>
      <c r="W101" s="18">
        <v>41534339383.706</v>
      </c>
      <c r="X101" s="18">
        <v>42714366741.1182</v>
      </c>
      <c r="Y101" s="18">
        <v>43023177035.0254</v>
      </c>
      <c r="Z101" s="18">
        <v>44166753595.2113</v>
      </c>
      <c r="AA101" s="18">
        <v>44054981902.8309</v>
      </c>
      <c r="AB101" s="18">
        <v>44731203329.8448</v>
      </c>
      <c r="AC101" s="18">
        <v>46543367079.2774</v>
      </c>
      <c r="AD101" s="18">
        <v>46512991414.9218</v>
      </c>
      <c r="AE101" s="18">
        <v>46855524628.9175</v>
      </c>
      <c r="AF101" s="18">
        <v>45217146353.0298</v>
      </c>
      <c r="AG101" s="18">
        <v>39839904832.168</v>
      </c>
      <c r="AH101" s="18">
        <v>38619138294.9017</v>
      </c>
      <c r="AI101" s="18">
        <v>38396650152.9875</v>
      </c>
      <c r="AJ101" s="18">
        <v>39528258777.3065</v>
      </c>
      <c r="AK101" s="18">
        <v>40117042261.807</v>
      </c>
      <c r="AL101" s="18">
        <v>40181583040.5995</v>
      </c>
      <c r="AM101" s="18">
        <v>41438134545.4779</v>
      </c>
      <c r="AN101" s="18">
        <v>43126100242.6531</v>
      </c>
      <c r="AO101" s="18">
        <v>44505141590.2788</v>
      </c>
      <c r="AP101" s="18">
        <v>46385589533.8363</v>
      </c>
      <c r="AQ101" s="18">
        <v>48107516796.3599</v>
      </c>
      <c r="AR101" s="18">
        <v>50275293599.1806</v>
      </c>
      <c r="AS101" s="18">
        <v>52211105382.5728</v>
      </c>
      <c r="AT101" s="18">
        <v>54715769279.8986</v>
      </c>
      <c r="AU101" s="18">
        <v>56884939841.3921</v>
      </c>
      <c r="AV101" s="18">
        <v>59101837692.0838</v>
      </c>
      <c r="AW101" s="18">
        <v>59169627000.7808</v>
      </c>
      <c r="AX101" s="18">
        <v>59698693167.7497</v>
      </c>
      <c r="AY101" s="18">
        <v>55640003180.215</v>
      </c>
      <c r="AZ101" s="18">
        <v>56340039480.1682</v>
      </c>
      <c r="BA101" s="18">
        <v>57293181825.5158</v>
      </c>
    </row>
    <row r="102">
      <c r="A102" s="18" t="s">
        <v>102</v>
      </c>
      <c r="B102" s="49">
        <v>1775037087.04582</v>
      </c>
      <c r="C102" s="18">
        <v>1773534306.10051</v>
      </c>
      <c r="D102" s="18">
        <v>1920980853.73017</v>
      </c>
      <c r="E102" s="18">
        <v>2118522669.81804</v>
      </c>
      <c r="F102" s="18">
        <v>2328606902.82622</v>
      </c>
      <c r="G102" s="18">
        <v>2500265500.13357</v>
      </c>
      <c r="H102" s="18">
        <v>2718687030.95037</v>
      </c>
      <c r="I102" s="18">
        <v>2684234147.03992</v>
      </c>
      <c r="J102" s="18">
        <v>2537274841.38088</v>
      </c>
      <c r="K102" s="18">
        <v>2597524665.98124</v>
      </c>
      <c r="L102" s="18">
        <v>2791210652.04387</v>
      </c>
      <c r="M102" s="18">
        <v>3155766143.63342</v>
      </c>
      <c r="N102" s="18">
        <v>3350708372.68687</v>
      </c>
      <c r="O102" s="18">
        <v>3578757910.27469</v>
      </c>
      <c r="P102" s="18">
        <v>3782972291.52947</v>
      </c>
      <c r="Q102" s="18">
        <v>3807416159.06096</v>
      </c>
      <c r="R102" s="18">
        <v>4034314080.86792</v>
      </c>
      <c r="S102" s="18">
        <v>4390232454.101</v>
      </c>
      <c r="T102" s="18">
        <v>4654380210.92262</v>
      </c>
      <c r="U102" s="18">
        <v>4880610195.57668</v>
      </c>
      <c r="V102" s="18">
        <v>5161143799.79457</v>
      </c>
      <c r="W102" s="18">
        <v>5381266949.49065</v>
      </c>
      <c r="X102" s="18">
        <v>5497209910.56938</v>
      </c>
      <c r="Y102" s="18">
        <v>5378956036.33414</v>
      </c>
      <c r="Z102" s="18">
        <v>5601059490.50698</v>
      </c>
      <c r="AA102" s="18">
        <v>5785493495.53147</v>
      </c>
      <c r="AB102" s="18">
        <v>6148275292.75625</v>
      </c>
      <c r="AC102" s="18">
        <v>6673703195.01818</v>
      </c>
      <c r="AD102" s="18">
        <v>6667715145.95101</v>
      </c>
      <c r="AE102" s="18">
        <v>6684947179.25557</v>
      </c>
      <c r="AF102" s="18">
        <v>6763118968.25624</v>
      </c>
      <c r="AG102" s="18">
        <v>6748001672.02669</v>
      </c>
      <c r="AH102" s="18">
        <v>6520331238.81388</v>
      </c>
      <c r="AI102" s="18">
        <v>6605972494.63092</v>
      </c>
      <c r="AJ102" s="18">
        <v>6844372657.15659</v>
      </c>
      <c r="AK102" s="18">
        <v>6852352080.4654</v>
      </c>
      <c r="AL102" s="18">
        <v>7180241405.27437</v>
      </c>
      <c r="AM102" s="18">
        <v>7533020280.51499</v>
      </c>
      <c r="AN102" s="18">
        <v>8008865739.7073</v>
      </c>
      <c r="AO102" s="18">
        <v>8336761572.06226</v>
      </c>
      <c r="AP102" s="18">
        <v>8697298233.82009</v>
      </c>
      <c r="AQ102" s="18">
        <v>9038371651.10011</v>
      </c>
      <c r="AR102" s="18">
        <v>9050931398.35844</v>
      </c>
      <c r="AS102" s="18">
        <v>9271268440.56758</v>
      </c>
      <c r="AT102" s="18">
        <v>9997746575.2742</v>
      </c>
      <c r="AU102" s="18">
        <v>10720581749.0677</v>
      </c>
      <c r="AV102" s="18">
        <v>11225410811.3277</v>
      </c>
      <c r="AW102" s="18">
        <v>11897251671.8575</v>
      </c>
      <c r="AX102" s="18">
        <v>12048292689.4325</v>
      </c>
      <c r="AY102" s="18">
        <v>11228149347.5007</v>
      </c>
      <c r="AZ102" s="18">
        <v>10776345914.6297</v>
      </c>
      <c r="BA102" s="18">
        <v>11105155829.8503</v>
      </c>
    </row>
    <row r="103">
      <c r="A103" s="18" t="s">
        <v>103</v>
      </c>
      <c r="B103" s="49">
        <v>81042654922.1982</v>
      </c>
      <c r="C103" s="18">
        <v>84059664306.6144</v>
      </c>
      <c r="D103" s="18">
        <v>86523560442.4489</v>
      </c>
      <c r="E103" s="18">
        <v>91710088309.3218</v>
      </c>
      <c r="F103" s="18">
        <v>98545195448.1603</v>
      </c>
      <c r="G103" s="18">
        <v>95947770641.8409</v>
      </c>
      <c r="H103" s="18">
        <v>95894683920.6641</v>
      </c>
      <c r="I103" s="18">
        <v>103399366432.347</v>
      </c>
      <c r="J103" s="18">
        <v>106902463735.511</v>
      </c>
      <c r="K103" s="18">
        <v>113893564473.153</v>
      </c>
      <c r="L103" s="18">
        <v>119767317247.647</v>
      </c>
      <c r="M103" s="18">
        <v>121735010892.676</v>
      </c>
      <c r="N103" s="18">
        <v>121061449479.784</v>
      </c>
      <c r="O103" s="18">
        <v>125051055133.998</v>
      </c>
      <c r="P103" s="18">
        <v>126533330634.439</v>
      </c>
      <c r="Q103" s="18">
        <v>138111019056.894</v>
      </c>
      <c r="R103" s="18">
        <v>140407948437.392</v>
      </c>
      <c r="S103" s="18">
        <v>150594214556.327</v>
      </c>
      <c r="T103" s="18">
        <v>159196957387.036</v>
      </c>
      <c r="U103" s="18">
        <v>150857929901.822</v>
      </c>
      <c r="V103" s="18">
        <v>161019450820.841</v>
      </c>
      <c r="W103" s="18">
        <v>170690606911.094</v>
      </c>
      <c r="X103" s="18">
        <v>176623357073.594</v>
      </c>
      <c r="Y103" s="18">
        <v>189497244409.274</v>
      </c>
      <c r="Z103" s="18">
        <v>196737437362.445</v>
      </c>
      <c r="AA103" s="18">
        <v>207074611005.738</v>
      </c>
      <c r="AB103" s="18">
        <v>216965662681.218</v>
      </c>
      <c r="AC103" s="18">
        <v>225569122809.99</v>
      </c>
      <c r="AD103" s="18">
        <v>247286428288.341</v>
      </c>
      <c r="AE103" s="18">
        <v>261993401182.853</v>
      </c>
      <c r="AF103" s="18">
        <v>276490686995.534</v>
      </c>
      <c r="AG103" s="18">
        <v>279412727485.247</v>
      </c>
      <c r="AH103" s="18">
        <v>294731239740.527</v>
      </c>
      <c r="AI103" s="18">
        <v>308733261390.151</v>
      </c>
      <c r="AJ103" s="18">
        <v>329291574836.762</v>
      </c>
      <c r="AK103" s="18">
        <v>354233738303.678</v>
      </c>
      <c r="AL103" s="18">
        <v>380976693189.902</v>
      </c>
      <c r="AM103" s="18">
        <v>396405566740.794</v>
      </c>
      <c r="AN103" s="18">
        <v>420920935324.486</v>
      </c>
      <c r="AO103" s="18">
        <v>456543772247.506</v>
      </c>
      <c r="AP103" s="18">
        <v>474691627708.133</v>
      </c>
      <c r="AQ103" s="18">
        <v>498161456344.548</v>
      </c>
      <c r="AR103" s="18">
        <v>517627284474.359</v>
      </c>
      <c r="AS103" s="18">
        <v>558747568020.89</v>
      </c>
      <c r="AT103" s="18">
        <v>602602553781.746</v>
      </c>
      <c r="AU103" s="18">
        <v>658553437817.194</v>
      </c>
      <c r="AV103" s="18">
        <v>719561619358.264</v>
      </c>
      <c r="AW103" s="18">
        <v>790088337362.227</v>
      </c>
      <c r="AX103" s="18">
        <v>820830424070.136</v>
      </c>
      <c r="AY103" s="18">
        <v>888452309192.242</v>
      </c>
      <c r="AZ103" s="18">
        <v>973324950212.334</v>
      </c>
      <c r="BA103" s="18">
        <v>1040055442506.92</v>
      </c>
    </row>
    <row r="104">
      <c r="A104" s="18" t="s">
        <v>104</v>
      </c>
      <c r="B104" s="49">
        <v>18448917543.0936</v>
      </c>
      <c r="C104" s="18">
        <v>19575208345.7326</v>
      </c>
      <c r="D104" s="18">
        <v>19949028313.5138</v>
      </c>
      <c r="E104" s="18">
        <v>19499569411.57</v>
      </c>
      <c r="F104" s="18">
        <v>20172590380.1612</v>
      </c>
      <c r="G104" s="18">
        <v>20363640992.5818</v>
      </c>
      <c r="H104" s="18">
        <v>20944091970.0574</v>
      </c>
      <c r="I104" s="18">
        <v>21179712359.7706</v>
      </c>
      <c r="J104" s="18">
        <v>23728516741.3444</v>
      </c>
      <c r="K104" s="18">
        <v>25502789513.2991</v>
      </c>
      <c r="L104" s="18">
        <v>27581801389.1735</v>
      </c>
      <c r="M104" s="18">
        <v>29511800441.052</v>
      </c>
      <c r="N104" s="18">
        <v>31838126471.1194</v>
      </c>
      <c r="O104" s="18">
        <v>34950673891.039</v>
      </c>
      <c r="P104" s="18">
        <v>37836507705.0596</v>
      </c>
      <c r="Q104" s="18">
        <v>40176101277.1092</v>
      </c>
      <c r="R104" s="18">
        <v>42581905063.171</v>
      </c>
      <c r="S104" s="18">
        <v>46259476456.7959</v>
      </c>
      <c r="T104" s="18">
        <v>50517919165.938</v>
      </c>
      <c r="U104" s="18">
        <v>54100964303.248</v>
      </c>
      <c r="V104" s="18">
        <v>58821272858.9985</v>
      </c>
      <c r="W104" s="18">
        <v>63614142518.2266</v>
      </c>
      <c r="X104" s="18">
        <v>64316489535.6947</v>
      </c>
      <c r="Y104" s="18">
        <v>69751173550.1278</v>
      </c>
      <c r="Z104" s="18">
        <v>74753833726.7956</v>
      </c>
      <c r="AA104" s="18">
        <v>77353427294.9816</v>
      </c>
      <c r="AB104" s="18">
        <v>81967185137.4495</v>
      </c>
      <c r="AC104" s="18">
        <v>86311448523.5578</v>
      </c>
      <c r="AD104" s="18">
        <v>91797126913.3154</v>
      </c>
      <c r="AE104" s="18">
        <v>100136633662.216</v>
      </c>
      <c r="AF104" s="18">
        <v>109150506063.016</v>
      </c>
      <c r="AG104" s="18">
        <v>118895240735.93</v>
      </c>
      <c r="AH104" s="18">
        <v>127480073499.85</v>
      </c>
      <c r="AI104" s="18">
        <v>136727574166.942</v>
      </c>
      <c r="AJ104" s="18">
        <v>147036924428.259</v>
      </c>
      <c r="AK104" s="18">
        <v>159382671061.234</v>
      </c>
      <c r="AL104" s="18">
        <v>171563947984.591</v>
      </c>
      <c r="AM104" s="18">
        <v>179627234868.464</v>
      </c>
      <c r="AN104" s="18">
        <v>156048063635.727</v>
      </c>
      <c r="AO104" s="18">
        <v>157282606425.05</v>
      </c>
      <c r="AP104" s="18">
        <v>165021012261.509</v>
      </c>
      <c r="AQ104" s="18">
        <v>171033497474.112</v>
      </c>
      <c r="AR104" s="18">
        <v>178729107603.082</v>
      </c>
      <c r="AS104" s="18">
        <v>187273018674.386</v>
      </c>
      <c r="AT104" s="18">
        <v>196694488176.924</v>
      </c>
      <c r="AU104" s="18">
        <v>207891462167.108</v>
      </c>
      <c r="AV104" s="18">
        <v>219327471266.474</v>
      </c>
      <c r="AW104" s="18">
        <v>233243848106.738</v>
      </c>
      <c r="AX104" s="18">
        <v>247270439237.57</v>
      </c>
      <c r="AY104" s="18">
        <v>258716276502.157</v>
      </c>
      <c r="AZ104" s="18">
        <v>274744677419.886</v>
      </c>
      <c r="BA104" s="18">
        <v>292484884332.352</v>
      </c>
    </row>
    <row r="105">
      <c r="A105" s="18" t="s">
        <v>105</v>
      </c>
      <c r="B105" s="49"/>
      <c r="C105" s="18"/>
      <c r="D105" s="18"/>
      <c r="E105" s="18"/>
      <c r="F105" s="18"/>
      <c r="G105" s="18">
        <v>24187876609.8663</v>
      </c>
      <c r="H105" s="18">
        <v>26709951059.9555</v>
      </c>
      <c r="I105" s="18">
        <v>29548432306.6882</v>
      </c>
      <c r="J105" s="18">
        <v>33242581510.9147</v>
      </c>
      <c r="K105" s="18">
        <v>37532993345.393</v>
      </c>
      <c r="L105" s="18">
        <v>41224753976.8764</v>
      </c>
      <c r="M105" s="18">
        <v>46575433742.6877</v>
      </c>
      <c r="N105" s="18">
        <v>54161809686.8272</v>
      </c>
      <c r="O105" s="18">
        <v>57158920109.4733</v>
      </c>
      <c r="P105" s="18">
        <v>62523079756.5598</v>
      </c>
      <c r="Q105" s="18">
        <v>66120533946.9922</v>
      </c>
      <c r="R105" s="18">
        <v>77844297522.8222</v>
      </c>
      <c r="S105" s="18">
        <v>76831816864.713</v>
      </c>
      <c r="T105" s="18">
        <v>71085306303.9606</v>
      </c>
      <c r="U105" s="18">
        <v>66021057537.7854</v>
      </c>
      <c r="V105" s="18">
        <v>57286706114.8336</v>
      </c>
      <c r="W105" s="18">
        <v>54308583000.0192</v>
      </c>
      <c r="X105" s="18">
        <v>61345233936.4903</v>
      </c>
      <c r="Y105" s="18">
        <v>69079769936.9375</v>
      </c>
      <c r="Z105" s="18">
        <v>67992647698.8044</v>
      </c>
      <c r="AA105" s="18">
        <v>69396785740.5387</v>
      </c>
      <c r="AB105" s="18">
        <v>63032547031.5719</v>
      </c>
      <c r="AC105" s="18">
        <v>62147762741.4353</v>
      </c>
      <c r="AD105" s="18">
        <v>58232934197.8508</v>
      </c>
      <c r="AE105" s="18">
        <v>61830541299.1211</v>
      </c>
      <c r="AF105" s="18">
        <v>70293760715.4038</v>
      </c>
      <c r="AG105" s="18">
        <v>79146807858.0447</v>
      </c>
      <c r="AH105" s="18">
        <v>82511394660.7845</v>
      </c>
      <c r="AI105" s="18">
        <v>81211188533.7049</v>
      </c>
      <c r="AJ105" s="18">
        <v>80926500190.3415</v>
      </c>
      <c r="AK105" s="18">
        <v>83073225988.5811</v>
      </c>
      <c r="AL105" s="18">
        <v>88972035743.8384</v>
      </c>
      <c r="AM105" s="18">
        <v>91983567240.3306</v>
      </c>
      <c r="AN105" s="18">
        <v>94504455313.2295</v>
      </c>
      <c r="AO105" s="18">
        <v>96332003464.9878</v>
      </c>
      <c r="AP105" s="18">
        <v>101286514977.457</v>
      </c>
      <c r="AQ105" s="18">
        <v>105003397805.043</v>
      </c>
      <c r="AR105" s="18">
        <v>112895031236.631</v>
      </c>
      <c r="AS105" s="18">
        <v>120927152818.697</v>
      </c>
      <c r="AT105" s="18">
        <v>127075151562.255</v>
      </c>
      <c r="AU105" s="18">
        <v>132950350984.774</v>
      </c>
      <c r="AV105" s="18">
        <v>140786359714.937</v>
      </c>
      <c r="AW105" s="18">
        <v>151802594344.13</v>
      </c>
      <c r="AX105" s="18">
        <v>155294054014.045</v>
      </c>
      <c r="AY105" s="18">
        <v>158089346986.298</v>
      </c>
      <c r="AZ105" s="18"/>
      <c r="BA105" s="18"/>
    </row>
    <row r="106">
      <c r="A106" s="18" t="s">
        <v>106</v>
      </c>
      <c r="B106" s="49"/>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v>16060664605.8263</v>
      </c>
      <c r="AN106" s="18">
        <v>21649775888.6539</v>
      </c>
      <c r="AO106" s="18">
        <v>27018920309.04</v>
      </c>
      <c r="AP106" s="18">
        <v>25857106735.7513</v>
      </c>
      <c r="AQ106" s="18">
        <v>24150537691.1917</v>
      </c>
      <c r="AR106" s="18">
        <v>22266795751.2788</v>
      </c>
      <c r="AS106" s="18">
        <v>13070609106.0006</v>
      </c>
      <c r="AT106" s="18">
        <v>19148442340.2909</v>
      </c>
      <c r="AU106" s="18">
        <v>19014403324.5847</v>
      </c>
      <c r="AV106" s="18">
        <v>20193296330.7089</v>
      </c>
      <c r="AW106" s="18">
        <v>20496195775.6696</v>
      </c>
      <c r="AX106" s="18">
        <v>22443334374.3582</v>
      </c>
      <c r="AY106" s="18">
        <v>23385954418.0812</v>
      </c>
      <c r="AZ106" s="18">
        <v>23583402031.2331</v>
      </c>
      <c r="BA106" s="18">
        <v>25918884455.8667</v>
      </c>
    </row>
    <row r="107">
      <c r="A107" s="18" t="s">
        <v>107</v>
      </c>
      <c r="B107" s="49"/>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v>97524453299.2445</v>
      </c>
      <c r="AQ107" s="18">
        <v>102198450878.671</v>
      </c>
      <c r="AR107" s="18">
        <v>108200659648.507</v>
      </c>
      <c r="AS107" s="18">
        <v>112701245355.472</v>
      </c>
      <c r="AT107" s="18">
        <v>117781524286.228</v>
      </c>
      <c r="AU107" s="18">
        <v>124070602722.968</v>
      </c>
      <c r="AV107" s="18">
        <v>130660880328.949</v>
      </c>
      <c r="AW107" s="18">
        <v>137432137278.768</v>
      </c>
      <c r="AX107" s="18">
        <v>133347535202.826</v>
      </c>
      <c r="AY107" s="18">
        <v>124020518836.962</v>
      </c>
      <c r="AZ107" s="18">
        <v>123488033779.06</v>
      </c>
      <c r="BA107" s="18">
        <v>122623617542.607</v>
      </c>
    </row>
    <row r="108">
      <c r="A108" s="18" t="s">
        <v>108</v>
      </c>
      <c r="B108" s="49"/>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v>527610625.246966</v>
      </c>
      <c r="AA108" s="18">
        <v>529820907.829487</v>
      </c>
      <c r="AB108" s="18">
        <v>631046044.488622</v>
      </c>
      <c r="AC108" s="18">
        <v>693496549.051275</v>
      </c>
      <c r="AD108" s="18">
        <v>775532728.355472</v>
      </c>
      <c r="AE108" s="18">
        <v>828619596.761782</v>
      </c>
      <c r="AF108" s="18">
        <v>863313707.167458</v>
      </c>
      <c r="AG108" s="18">
        <v>877169787.597216</v>
      </c>
      <c r="AH108" s="18">
        <v>884075711.163364</v>
      </c>
      <c r="AI108" s="18">
        <v>906781215.666477</v>
      </c>
      <c r="AJ108" s="18">
        <v>943085694.557854</v>
      </c>
      <c r="AK108" s="18">
        <v>983458254.525126</v>
      </c>
      <c r="AL108" s="18">
        <v>1059341858.61056</v>
      </c>
      <c r="AM108" s="18">
        <v>1150249578.63685</v>
      </c>
      <c r="AN108" s="18">
        <v>1305639770.32791</v>
      </c>
      <c r="AO108" s="18">
        <v>1484423847.21383</v>
      </c>
      <c r="AP108" s="18">
        <v>1563667799.61578</v>
      </c>
      <c r="AQ108" s="18">
        <v>1647733181.44102</v>
      </c>
      <c r="AR108" s="18">
        <v>1744438228.01582</v>
      </c>
      <c r="AS108" s="18">
        <v>1854822421.83054</v>
      </c>
      <c r="AT108" s="18">
        <v>1951273187.76573</v>
      </c>
      <c r="AU108" s="18">
        <v>2066398305.84391</v>
      </c>
      <c r="AV108" s="18">
        <v>2225510975.39389</v>
      </c>
      <c r="AW108" s="18">
        <v>2392424298.54843</v>
      </c>
      <c r="AX108" s="18"/>
      <c r="AY108" s="18"/>
      <c r="AZ108" s="18"/>
      <c r="BA108" s="18"/>
    </row>
    <row r="109">
      <c r="A109" s="18" t="s">
        <v>109</v>
      </c>
      <c r="B109" s="49">
        <v>12313161087.9087</v>
      </c>
      <c r="C109" s="18">
        <v>13692713599.4581</v>
      </c>
      <c r="D109" s="18">
        <v>15083361631.7888</v>
      </c>
      <c r="E109" s="18">
        <v>16696634703.3102</v>
      </c>
      <c r="F109" s="18">
        <v>18021878652.1439</v>
      </c>
      <c r="G109" s="18">
        <v>19660782111.5698</v>
      </c>
      <c r="H109" s="18">
        <v>19645123302.4818</v>
      </c>
      <c r="I109" s="18">
        <v>20233498693.7618</v>
      </c>
      <c r="J109" s="18">
        <v>23519814852.7967</v>
      </c>
      <c r="K109" s="18">
        <v>26710443176.4226</v>
      </c>
      <c r="L109" s="18">
        <v>28662263302.5666</v>
      </c>
      <c r="M109" s="18">
        <v>31879397098.9703</v>
      </c>
      <c r="N109" s="18">
        <v>36234390200.912</v>
      </c>
      <c r="O109" s="18">
        <v>37445540315.94</v>
      </c>
      <c r="P109" s="18">
        <v>40006912002.9809</v>
      </c>
      <c r="Q109" s="18">
        <v>41334478728.4895</v>
      </c>
      <c r="R109" s="18">
        <v>41878380068.7762</v>
      </c>
      <c r="S109" s="18">
        <v>41875043567.0819</v>
      </c>
      <c r="T109" s="18">
        <v>43894054770.9821</v>
      </c>
      <c r="U109" s="18">
        <v>46652707736.8398</v>
      </c>
      <c r="V109" s="18">
        <v>49858351834.6817</v>
      </c>
      <c r="W109" s="18">
        <v>52424989128.0329</v>
      </c>
      <c r="X109" s="18">
        <v>53373271440.4844</v>
      </c>
      <c r="Y109" s="18">
        <v>55247111455.666</v>
      </c>
      <c r="Z109" s="18">
        <v>55746409834.6668</v>
      </c>
      <c r="AA109" s="18">
        <v>57668447133.4141</v>
      </c>
      <c r="AB109" s="18">
        <v>60431592243.8256</v>
      </c>
      <c r="AC109" s="18">
        <v>64775226074.0898</v>
      </c>
      <c r="AD109" s="18">
        <v>66086368111.7124</v>
      </c>
      <c r="AE109" s="18">
        <v>66660749911.5682</v>
      </c>
      <c r="AF109" s="18">
        <v>71217325346.3289</v>
      </c>
      <c r="AG109" s="18">
        <v>76700617159.8625</v>
      </c>
      <c r="AH109" s="18">
        <v>81017170729.1025</v>
      </c>
      <c r="AI109" s="18">
        <v>85519191327.9782</v>
      </c>
      <c r="AJ109" s="18">
        <v>91447232750.9942</v>
      </c>
      <c r="AK109" s="18">
        <v>97416800092.8959</v>
      </c>
      <c r="AL109" s="18">
        <v>102765023595.358</v>
      </c>
      <c r="AM109" s="18">
        <v>106229768318.312</v>
      </c>
      <c r="AN109" s="18">
        <v>110603683416.319</v>
      </c>
      <c r="AO109" s="18">
        <v>114315400243.686</v>
      </c>
      <c r="AP109" s="18">
        <v>124895151203.002</v>
      </c>
      <c r="AQ109" s="18">
        <v>124616185508.176</v>
      </c>
      <c r="AR109" s="18">
        <v>123898976675.602</v>
      </c>
      <c r="AS109" s="18">
        <v>125772558157.357</v>
      </c>
      <c r="AT109" s="18">
        <v>131865380688.501</v>
      </c>
      <c r="AU109" s="18">
        <v>138380104307.613</v>
      </c>
      <c r="AV109" s="18">
        <v>146121402339.043</v>
      </c>
      <c r="AW109" s="18">
        <v>154153404720.775</v>
      </c>
      <c r="AX109" s="18">
        <v>160363153467.242</v>
      </c>
      <c r="AY109" s="18">
        <v>161705503246.308</v>
      </c>
      <c r="AZ109" s="18">
        <v>169541631200.401</v>
      </c>
      <c r="BA109" s="18">
        <v>177521385056.782</v>
      </c>
    </row>
    <row r="110">
      <c r="A110" s="18" t="s">
        <v>110</v>
      </c>
      <c r="B110" s="49">
        <v>293540646267.216</v>
      </c>
      <c r="C110" s="18">
        <v>317632248963.464</v>
      </c>
      <c r="D110" s="18">
        <v>337337043430.633</v>
      </c>
      <c r="E110" s="18">
        <v>356260733936.788</v>
      </c>
      <c r="F110" s="18">
        <v>366227848609.73</v>
      </c>
      <c r="G110" s="18">
        <v>378196261570.23</v>
      </c>
      <c r="H110" s="18">
        <v>400830529592.596</v>
      </c>
      <c r="I110" s="18">
        <v>429604599955.707</v>
      </c>
      <c r="J110" s="18">
        <v>457720307798.937</v>
      </c>
      <c r="K110" s="18">
        <v>485632366780.497</v>
      </c>
      <c r="L110" s="18">
        <v>511421885412.195</v>
      </c>
      <c r="M110" s="18">
        <v>520720087533.704</v>
      </c>
      <c r="N110" s="18">
        <v>539937188169.848</v>
      </c>
      <c r="O110" s="18">
        <v>578412368691.742</v>
      </c>
      <c r="P110" s="18">
        <v>610225865302.828</v>
      </c>
      <c r="Q110" s="18">
        <v>597471150545.171</v>
      </c>
      <c r="R110" s="18">
        <v>640043271230.183</v>
      </c>
      <c r="S110" s="18">
        <v>656431584296.007</v>
      </c>
      <c r="T110" s="18">
        <v>677700885301.288</v>
      </c>
      <c r="U110" s="18">
        <v>718086161610.236</v>
      </c>
      <c r="V110" s="18">
        <v>742716634590.245</v>
      </c>
      <c r="W110" s="18">
        <v>748986853622.53</v>
      </c>
      <c r="X110" s="18">
        <v>752084555860.862</v>
      </c>
      <c r="Y110" s="18">
        <v>760877954787.948</v>
      </c>
      <c r="Z110" s="18">
        <v>785422754391.051</v>
      </c>
      <c r="AA110" s="18">
        <v>807399556378.255</v>
      </c>
      <c r="AB110" s="18">
        <v>830490956711.739</v>
      </c>
      <c r="AC110" s="18">
        <v>856999900992.684</v>
      </c>
      <c r="AD110" s="18">
        <v>892945710033.505</v>
      </c>
      <c r="AE110" s="18">
        <v>923202135232.632</v>
      </c>
      <c r="AF110" s="18">
        <v>942151611270.028</v>
      </c>
      <c r="AG110" s="18">
        <v>956601713820.966</v>
      </c>
      <c r="AH110" s="18">
        <v>963995710672.758</v>
      </c>
      <c r="AI110" s="18">
        <v>955774699780.561</v>
      </c>
      <c r="AJ110" s="18">
        <v>976333639592.264</v>
      </c>
      <c r="AK110" s="18">
        <v>1004518797770.15</v>
      </c>
      <c r="AL110" s="18">
        <v>1015916918932.02</v>
      </c>
      <c r="AM110" s="18">
        <v>1034874048284.21</v>
      </c>
      <c r="AN110" s="18">
        <v>1049860733915.25</v>
      </c>
      <c r="AO110" s="18">
        <v>1065095186669.84</v>
      </c>
      <c r="AP110" s="18">
        <v>1104009462562.19</v>
      </c>
      <c r="AQ110" s="18">
        <v>1124573045861.42</v>
      </c>
      <c r="AR110" s="18">
        <v>1129649776279.77</v>
      </c>
      <c r="AS110" s="18">
        <v>1129123604611.92</v>
      </c>
      <c r="AT110" s="18">
        <v>1148664954779.19</v>
      </c>
      <c r="AU110" s="18">
        <v>1159362094006.57</v>
      </c>
      <c r="AV110" s="18">
        <v>1184855583061.89</v>
      </c>
      <c r="AW110" s="18">
        <v>1204797445901.45</v>
      </c>
      <c r="AX110" s="18">
        <v>1190867198487.32</v>
      </c>
      <c r="AY110" s="18">
        <v>1125436104018.37</v>
      </c>
      <c r="AZ110" s="18">
        <v>1145744066759.58</v>
      </c>
      <c r="BA110" s="18">
        <v>1150683143964.5</v>
      </c>
    </row>
    <row r="111">
      <c r="A111" s="18" t="s">
        <v>111</v>
      </c>
      <c r="B111" s="49"/>
      <c r="C111" s="18"/>
      <c r="D111" s="18"/>
      <c r="E111" s="18"/>
      <c r="F111" s="18"/>
      <c r="G111" s="18"/>
      <c r="H111" s="18">
        <v>4923668568.26226</v>
      </c>
      <c r="I111" s="18">
        <v>5012719934.9597</v>
      </c>
      <c r="J111" s="18">
        <v>5300657195.31296</v>
      </c>
      <c r="K111" s="18">
        <v>5596151546.47588</v>
      </c>
      <c r="L111" s="18">
        <v>6271294160.15442</v>
      </c>
      <c r="M111" s="18">
        <v>6425447176.37918</v>
      </c>
      <c r="N111" s="18">
        <v>7582577383.89235</v>
      </c>
      <c r="O111" s="18">
        <v>7166634412.50356</v>
      </c>
      <c r="P111" s="18">
        <v>6863538715.48428</v>
      </c>
      <c r="Q111" s="18">
        <v>6845961725.04141</v>
      </c>
      <c r="R111" s="18">
        <v>6387676267.69596</v>
      </c>
      <c r="S111" s="18">
        <v>6221753265.89962</v>
      </c>
      <c r="T111" s="18">
        <v>6218412164.61042</v>
      </c>
      <c r="U111" s="18">
        <v>6152494427.26357</v>
      </c>
      <c r="V111" s="18">
        <v>5800931098.24134</v>
      </c>
      <c r="W111" s="18">
        <v>5954043656.65447</v>
      </c>
      <c r="X111" s="18">
        <v>6077246611.95573</v>
      </c>
      <c r="Y111" s="18">
        <v>6193266013.7997</v>
      </c>
      <c r="Z111" s="18">
        <v>6097744435.48192</v>
      </c>
      <c r="AA111" s="18">
        <v>5918249060.7568</v>
      </c>
      <c r="AB111" s="18">
        <v>6029665318.79052</v>
      </c>
      <c r="AC111" s="18">
        <v>6503015441.61907</v>
      </c>
      <c r="AD111" s="18">
        <v>6761464914.4456</v>
      </c>
      <c r="AE111" s="18">
        <v>7246485371.62165</v>
      </c>
      <c r="AF111" s="18">
        <v>7550876534.55391</v>
      </c>
      <c r="AG111" s="18">
        <v>7916205968.38775</v>
      </c>
      <c r="AH111" s="18">
        <v>8071010740.75507</v>
      </c>
      <c r="AI111" s="18">
        <v>8831066100.5734</v>
      </c>
      <c r="AJ111" s="18">
        <v>8953234168.62835</v>
      </c>
      <c r="AK111" s="18">
        <v>9163631326.04419</v>
      </c>
      <c r="AL111" s="18">
        <v>9153209417.28029</v>
      </c>
      <c r="AM111" s="18">
        <v>9048820736.87487</v>
      </c>
      <c r="AN111" s="18">
        <v>8837571171.91015</v>
      </c>
      <c r="AO111" s="18">
        <v>8930160095.94683</v>
      </c>
      <c r="AP111" s="18">
        <v>9008629729.41031</v>
      </c>
      <c r="AQ111" s="18">
        <v>9129789453.19512</v>
      </c>
      <c r="AR111" s="18">
        <v>9218385750.0605</v>
      </c>
      <c r="AS111" s="18">
        <v>9682307282.03464</v>
      </c>
      <c r="AT111" s="18">
        <v>9817160112.10197</v>
      </c>
      <c r="AU111" s="18">
        <v>9918240838.08511</v>
      </c>
      <c r="AV111" s="18">
        <v>10235624544.9038</v>
      </c>
      <c r="AW111" s="18">
        <v>10297038292.1733</v>
      </c>
      <c r="AX111" s="18">
        <v>10121988641.2063</v>
      </c>
      <c r="AY111" s="18">
        <v>9858816936.53495</v>
      </c>
      <c r="AZ111" s="18">
        <v>9799664034.91574</v>
      </c>
      <c r="BA111" s="18">
        <v>9927059667.36964</v>
      </c>
    </row>
    <row r="112">
      <c r="A112" s="18" t="s">
        <v>112</v>
      </c>
      <c r="B112" s="49">
        <v>719165142029.208</v>
      </c>
      <c r="C112" s="18">
        <v>805778057743.224</v>
      </c>
      <c r="D112" s="18">
        <v>877564607311.882</v>
      </c>
      <c r="E112" s="18">
        <v>951926293813.461</v>
      </c>
      <c r="F112" s="18">
        <v>1063079949386.84</v>
      </c>
      <c r="G112" s="18">
        <v>1124948096897.4</v>
      </c>
      <c r="H112" s="18">
        <v>1244626392694.47</v>
      </c>
      <c r="I112" s="18">
        <v>1382557660943.56</v>
      </c>
      <c r="J112" s="18">
        <v>1560665211108.56</v>
      </c>
      <c r="K112" s="18">
        <v>1755403369875.15</v>
      </c>
      <c r="L112" s="18">
        <v>1737431737252.92</v>
      </c>
      <c r="M112" s="18">
        <v>1819073516325.34</v>
      </c>
      <c r="N112" s="18">
        <v>1972122126228.4</v>
      </c>
      <c r="O112" s="18">
        <v>2130534807640.15</v>
      </c>
      <c r="P112" s="18">
        <v>2104430646637.65</v>
      </c>
      <c r="Q112" s="18">
        <v>2169490717682.53</v>
      </c>
      <c r="R112" s="18">
        <v>2255727628566.6</v>
      </c>
      <c r="S112" s="18">
        <v>2354761694697.37</v>
      </c>
      <c r="T112" s="18">
        <v>2478903353775.64</v>
      </c>
      <c r="U112" s="18">
        <v>2614847450682.66</v>
      </c>
      <c r="V112" s="18">
        <v>2688523162544.76</v>
      </c>
      <c r="W112" s="18">
        <v>2800818579766.35</v>
      </c>
      <c r="X112" s="18">
        <v>2895391252300.44</v>
      </c>
      <c r="Y112" s="18">
        <v>2984011593641.09</v>
      </c>
      <c r="Z112" s="18">
        <v>3117214857804.1</v>
      </c>
      <c r="AA112" s="18">
        <v>3314639199737.15</v>
      </c>
      <c r="AB112" s="18">
        <v>3408479175848.92</v>
      </c>
      <c r="AC112" s="18">
        <v>3548479971981.59</v>
      </c>
      <c r="AD112" s="18">
        <v>3802078966845.48</v>
      </c>
      <c r="AE112" s="18">
        <v>4006256406255.46</v>
      </c>
      <c r="AF112" s="18">
        <v>4229500970111.05</v>
      </c>
      <c r="AG112" s="18">
        <v>4370103995432.13</v>
      </c>
      <c r="AH112" s="18">
        <v>4405896452016.14</v>
      </c>
      <c r="AI112" s="18">
        <v>4413433298311.28</v>
      </c>
      <c r="AJ112" s="18">
        <v>4451546748078.26</v>
      </c>
      <c r="AK112" s="18">
        <v>4538011073532.07</v>
      </c>
      <c r="AL112" s="18">
        <v>4656455641600.44</v>
      </c>
      <c r="AM112" s="18">
        <v>4730755379021.7</v>
      </c>
      <c r="AN112" s="18">
        <v>4635991355123.19</v>
      </c>
      <c r="AO112" s="18">
        <v>4626750094249.9</v>
      </c>
      <c r="AP112" s="18">
        <v>4731198760271.14</v>
      </c>
      <c r="AQ112" s="18">
        <v>4748016360516.99</v>
      </c>
      <c r="AR112" s="18">
        <v>4761764168336.9</v>
      </c>
      <c r="AS112" s="18">
        <v>4842005214500.74</v>
      </c>
      <c r="AT112" s="18">
        <v>4956311889695.07</v>
      </c>
      <c r="AU112" s="18">
        <v>5020879159600.38</v>
      </c>
      <c r="AV112" s="18">
        <v>5105877836025.13</v>
      </c>
      <c r="AW112" s="18">
        <v>5217808186994.9</v>
      </c>
      <c r="AX112" s="18">
        <v>5163457616711.64</v>
      </c>
      <c r="AY112" s="18">
        <v>4878074528233.78</v>
      </c>
      <c r="AZ112" s="18">
        <v>5094422657991.68</v>
      </c>
      <c r="BA112" s="18">
        <v>5058761701478.41</v>
      </c>
    </row>
    <row r="113">
      <c r="A113" s="18" t="s">
        <v>113</v>
      </c>
      <c r="B113" s="49"/>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row>
    <row r="114">
      <c r="A114" s="18" t="s">
        <v>114</v>
      </c>
      <c r="B114" s="49"/>
      <c r="C114" s="18"/>
      <c r="D114" s="18"/>
      <c r="E114" s="18"/>
      <c r="F114" s="18"/>
      <c r="G114" s="18"/>
      <c r="H114" s="18"/>
      <c r="I114" s="18"/>
      <c r="J114" s="18"/>
      <c r="K114" s="18"/>
      <c r="L114" s="18"/>
      <c r="M114" s="18"/>
      <c r="N114" s="18"/>
      <c r="O114" s="18"/>
      <c r="P114" s="18"/>
      <c r="Q114" s="18">
        <v>2024891599.78272</v>
      </c>
      <c r="R114" s="18">
        <v>2517134034.28353</v>
      </c>
      <c r="S114" s="18">
        <v>2680998094.38155</v>
      </c>
      <c r="T114" s="18">
        <v>3244118237.41683</v>
      </c>
      <c r="U114" s="18">
        <v>3539983901.48269</v>
      </c>
      <c r="V114" s="18">
        <v>4212997005.45672</v>
      </c>
      <c r="W114" s="18">
        <v>4411324538.51188</v>
      </c>
      <c r="X114" s="18">
        <v>4737101896.08769</v>
      </c>
      <c r="Y114" s="18">
        <v>4831388756.06474</v>
      </c>
      <c r="Z114" s="18">
        <v>5248851956.79065</v>
      </c>
      <c r="AA114" s="18">
        <v>5430272880.47061</v>
      </c>
      <c r="AB114" s="18">
        <v>5811160746.604</v>
      </c>
      <c r="AC114" s="18">
        <v>5979428780.61918</v>
      </c>
      <c r="AD114" s="18">
        <v>5868683684.74976</v>
      </c>
      <c r="AE114" s="18">
        <v>5079221678.51562</v>
      </c>
      <c r="AF114" s="18">
        <v>5128680653.36992</v>
      </c>
      <c r="AG114" s="18">
        <v>5222222627.55088</v>
      </c>
      <c r="AH114" s="18">
        <v>6196942168.7446</v>
      </c>
      <c r="AI114" s="18">
        <v>6483917244.02496</v>
      </c>
      <c r="AJ114" s="18">
        <v>6807206798.69123</v>
      </c>
      <c r="AK114" s="18">
        <v>7228360644.4189</v>
      </c>
      <c r="AL114" s="18">
        <v>7379252157.24139</v>
      </c>
      <c r="AM114" s="18">
        <v>7623330035.04681</v>
      </c>
      <c r="AN114" s="18">
        <v>7852971166.06058</v>
      </c>
      <c r="AO114" s="18">
        <v>8119265586.45364</v>
      </c>
      <c r="AP114" s="18">
        <v>8463892909.23297</v>
      </c>
      <c r="AQ114" s="18">
        <v>8909880504.03988</v>
      </c>
      <c r="AR114" s="18">
        <v>9425387991.9639</v>
      </c>
      <c r="AS114" s="18">
        <v>9819187755.08548</v>
      </c>
      <c r="AT114" s="18">
        <v>10659607238.1201</v>
      </c>
      <c r="AU114" s="18">
        <v>11525306728.0716</v>
      </c>
      <c r="AV114" s="18">
        <v>12459768319.9718</v>
      </c>
      <c r="AW114" s="18">
        <v>13478443881.9761</v>
      </c>
      <c r="AX114" s="18">
        <v>14453260027.3099</v>
      </c>
      <c r="AY114" s="18">
        <v>15245796640.6017</v>
      </c>
      <c r="AZ114" s="18">
        <v>15597525669.9245</v>
      </c>
      <c r="BA114" s="18">
        <v>16001112166.1866</v>
      </c>
    </row>
    <row r="115">
      <c r="A115" s="18" t="s">
        <v>115</v>
      </c>
      <c r="B115" s="49"/>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v>26348276737.2435</v>
      </c>
      <c r="AG115" s="18">
        <v>23449966296.1467</v>
      </c>
      <c r="AH115" s="18">
        <v>22207118082.4509</v>
      </c>
      <c r="AI115" s="18">
        <v>20164063218.8655</v>
      </c>
      <c r="AJ115" s="18">
        <v>17623391253.2884</v>
      </c>
      <c r="AK115" s="18">
        <v>16178273170.5188</v>
      </c>
      <c r="AL115" s="18">
        <v>16259164536.3713</v>
      </c>
      <c r="AM115" s="18">
        <v>16535570333.4897</v>
      </c>
      <c r="AN115" s="18">
        <v>16221394497.1534</v>
      </c>
      <c r="AO115" s="18">
        <v>16659372148.5765</v>
      </c>
      <c r="AP115" s="18">
        <v>18291990619.137</v>
      </c>
      <c r="AQ115" s="18">
        <v>20761409352.7205</v>
      </c>
      <c r="AR115" s="18">
        <v>22796027469.2871</v>
      </c>
      <c r="AS115" s="18">
        <v>24916058023.9308</v>
      </c>
      <c r="AT115" s="18">
        <v>27307999594.2282</v>
      </c>
      <c r="AU115" s="18">
        <v>29956875554.8683</v>
      </c>
      <c r="AV115" s="18">
        <v>33162261239.2392</v>
      </c>
      <c r="AW115" s="18">
        <v>36113702489.5315</v>
      </c>
      <c r="AX115" s="18">
        <v>37305454671.686</v>
      </c>
      <c r="AY115" s="18">
        <v>37753120127.7463</v>
      </c>
      <c r="AZ115" s="18">
        <v>40509097897.0717</v>
      </c>
      <c r="BA115" s="18">
        <v>43547280239.3521</v>
      </c>
    </row>
    <row r="116">
      <c r="A116" s="18" t="s">
        <v>116</v>
      </c>
      <c r="B116" s="49">
        <v>2116484537.21941</v>
      </c>
      <c r="C116" s="18">
        <v>1949773812.70216</v>
      </c>
      <c r="D116" s="18">
        <v>2134170916.11588</v>
      </c>
      <c r="E116" s="18">
        <v>2321515700.74405</v>
      </c>
      <c r="F116" s="18">
        <v>2436766587.78202</v>
      </c>
      <c r="G116" s="18">
        <v>2485723522.95153</v>
      </c>
      <c r="H116" s="18">
        <v>2851834963.33233</v>
      </c>
      <c r="I116" s="18">
        <v>2947691754.27977</v>
      </c>
      <c r="J116" s="18">
        <v>3182996848.07565</v>
      </c>
      <c r="K116" s="18">
        <v>3436338711.93808</v>
      </c>
      <c r="L116" s="18">
        <v>3276361786.60356</v>
      </c>
      <c r="M116" s="18">
        <v>4002858708.61387</v>
      </c>
      <c r="N116" s="18">
        <v>4686644219.79051</v>
      </c>
      <c r="O116" s="18">
        <v>4962995954.93126</v>
      </c>
      <c r="P116" s="18">
        <v>5164772379.15016</v>
      </c>
      <c r="Q116" s="18">
        <v>5210336165.73215</v>
      </c>
      <c r="R116" s="18">
        <v>5322564957.25734</v>
      </c>
      <c r="S116" s="18">
        <v>5825749487.96752</v>
      </c>
      <c r="T116" s="18">
        <v>6228454046.21996</v>
      </c>
      <c r="U116" s="18">
        <v>6702764899.74542</v>
      </c>
      <c r="V116" s="18">
        <v>7077581918.15363</v>
      </c>
      <c r="W116" s="18">
        <v>7344657600.11729</v>
      </c>
      <c r="X116" s="18">
        <v>7455303270.08403</v>
      </c>
      <c r="Y116" s="18">
        <v>7552896935.18603</v>
      </c>
      <c r="Z116" s="18">
        <v>7685466664.9938</v>
      </c>
      <c r="AA116" s="18">
        <v>8015984909.55897</v>
      </c>
      <c r="AB116" s="18">
        <v>8591336667.42725</v>
      </c>
      <c r="AC116" s="18">
        <v>9101413555.8936</v>
      </c>
      <c r="AD116" s="18">
        <v>9665990968.04488</v>
      </c>
      <c r="AE116" s="18">
        <v>10119359657.6189</v>
      </c>
      <c r="AF116" s="18">
        <v>10543568372.0706</v>
      </c>
      <c r="AG116" s="18">
        <v>10695221449.9611</v>
      </c>
      <c r="AH116" s="18">
        <v>10609713799.2753</v>
      </c>
      <c r="AI116" s="18">
        <v>10647187018.2142</v>
      </c>
      <c r="AJ116" s="18">
        <v>10927504509.9716</v>
      </c>
      <c r="AK116" s="18">
        <v>11408994019.1908</v>
      </c>
      <c r="AL116" s="18">
        <v>11882106662.8294</v>
      </c>
      <c r="AM116" s="18">
        <v>11938535015.7963</v>
      </c>
      <c r="AN116" s="18">
        <v>12331338333.2451</v>
      </c>
      <c r="AO116" s="18">
        <v>12615623600.7321</v>
      </c>
      <c r="AP116" s="18">
        <v>12691278914.2408</v>
      </c>
      <c r="AQ116" s="18">
        <v>13170997390.4585</v>
      </c>
      <c r="AR116" s="18">
        <v>13243024244.6573</v>
      </c>
      <c r="AS116" s="18">
        <v>13631372692.1351</v>
      </c>
      <c r="AT116" s="18">
        <v>14327158818.2829</v>
      </c>
      <c r="AU116" s="18">
        <v>15173416248.12</v>
      </c>
      <c r="AV116" s="18">
        <v>16133989515.2148</v>
      </c>
      <c r="AW116" s="18">
        <v>17262285408.5535</v>
      </c>
      <c r="AX116" s="18">
        <v>17526052448.8404</v>
      </c>
      <c r="AY116" s="18">
        <v>17989578441.1633</v>
      </c>
      <c r="AZ116" s="18">
        <v>18988282812.677</v>
      </c>
      <c r="BA116" s="18">
        <v>19842755539.2475</v>
      </c>
    </row>
    <row r="117">
      <c r="A117" s="18" t="s">
        <v>117</v>
      </c>
      <c r="B117" s="49"/>
      <c r="C117" s="18"/>
      <c r="D117" s="18"/>
      <c r="E117" s="18"/>
      <c r="F117" s="18"/>
      <c r="G117" s="18"/>
      <c r="H117" s="18"/>
      <c r="I117" s="18"/>
      <c r="J117" s="18"/>
      <c r="K117" s="18"/>
      <c r="L117" s="18">
        <v>59543629.2816209</v>
      </c>
      <c r="M117" s="18">
        <v>58180025.674316</v>
      </c>
      <c r="N117" s="18">
        <v>65207737.7494965</v>
      </c>
      <c r="O117" s="18">
        <v>78842589.110463</v>
      </c>
      <c r="P117" s="18">
        <v>114560473.694856</v>
      </c>
      <c r="Q117" s="18">
        <v>120683065.738776</v>
      </c>
      <c r="R117" s="18">
        <v>88378336.6649351</v>
      </c>
      <c r="S117" s="18">
        <v>84301742.3880139</v>
      </c>
      <c r="T117" s="18">
        <v>85195015.2984465</v>
      </c>
      <c r="U117" s="18">
        <v>75325178.9366243</v>
      </c>
      <c r="V117" s="18">
        <v>41847584.9008097</v>
      </c>
      <c r="W117" s="18">
        <v>40395127.8872946</v>
      </c>
      <c r="X117" s="18">
        <v>43136551.6468981</v>
      </c>
      <c r="Y117" s="18">
        <v>47011744.8697429</v>
      </c>
      <c r="Z117" s="18">
        <v>46437159.509584</v>
      </c>
      <c r="AA117" s="18">
        <v>44295200.0638783</v>
      </c>
      <c r="AB117" s="18">
        <v>44984702.496069</v>
      </c>
      <c r="AC117" s="18">
        <v>43606882.3437704</v>
      </c>
      <c r="AD117" s="18">
        <v>51562223.9797849</v>
      </c>
      <c r="AE117" s="18">
        <v>47149171.471348</v>
      </c>
      <c r="AF117" s="18">
        <v>48154992.0296467</v>
      </c>
      <c r="AG117" s="18">
        <v>46075822.3243295</v>
      </c>
      <c r="AH117" s="18">
        <v>47542408.7740908</v>
      </c>
      <c r="AI117" s="18">
        <v>48789248.9280382</v>
      </c>
      <c r="AJ117" s="18">
        <v>51197762.360024</v>
      </c>
      <c r="AK117" s="18">
        <v>50565832.0419748</v>
      </c>
      <c r="AL117" s="18">
        <v>53614894.7197481</v>
      </c>
      <c r="AM117" s="18">
        <v>56550586.7700508</v>
      </c>
      <c r="AN117" s="18">
        <v>62756555.2347173</v>
      </c>
      <c r="AO117" s="18">
        <v>63631538.1283313</v>
      </c>
      <c r="AP117" s="18">
        <v>68239320.7049774</v>
      </c>
      <c r="AQ117" s="18">
        <v>66141846.026512</v>
      </c>
      <c r="AR117" s="18">
        <v>70236686.9173647</v>
      </c>
      <c r="AS117" s="18">
        <v>73398500.2909251</v>
      </c>
      <c r="AT117" s="18">
        <v>74066588.1581281</v>
      </c>
      <c r="AU117" s="18">
        <v>74288814.5300523</v>
      </c>
      <c r="AV117" s="18">
        <v>75699705.5657081</v>
      </c>
      <c r="AW117" s="18">
        <v>76008011.329923</v>
      </c>
      <c r="AX117" s="18">
        <v>75173029.0444835</v>
      </c>
      <c r="AY117" s="18">
        <v>74681961.2020142</v>
      </c>
      <c r="AZ117" s="18">
        <v>76026236.5036505</v>
      </c>
      <c r="BA117" s="18">
        <v>77394708.7607163</v>
      </c>
    </row>
    <row r="118">
      <c r="A118" s="18" t="s">
        <v>118</v>
      </c>
      <c r="B118" s="49"/>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row>
    <row r="119">
      <c r="A119" s="18" t="s">
        <v>119</v>
      </c>
      <c r="B119" s="49">
        <v>28928298962.3177</v>
      </c>
      <c r="C119" s="18">
        <v>30356298714.0157</v>
      </c>
      <c r="D119" s="18">
        <v>31102566019.2675</v>
      </c>
      <c r="E119" s="18">
        <v>34067175843.9707</v>
      </c>
      <c r="F119" s="18">
        <v>36643076469.4006</v>
      </c>
      <c r="G119" s="18">
        <v>38544903390.6513</v>
      </c>
      <c r="H119" s="18">
        <v>43440106073.6598</v>
      </c>
      <c r="I119" s="18">
        <v>46089969105.4212</v>
      </c>
      <c r="J119" s="18">
        <v>51482408204.6044</v>
      </c>
      <c r="K119" s="18">
        <v>58741465078.1748</v>
      </c>
      <c r="L119" s="18">
        <v>63643234642.2358</v>
      </c>
      <c r="M119" s="18">
        <v>68889189755.1148</v>
      </c>
      <c r="N119" s="18">
        <v>71967189141.6235</v>
      </c>
      <c r="O119" s="18">
        <v>80627951048.501</v>
      </c>
      <c r="P119" s="18">
        <v>86418752517.6116</v>
      </c>
      <c r="Q119" s="18">
        <v>91558614218.8812</v>
      </c>
      <c r="R119" s="18">
        <v>101238554972.123</v>
      </c>
      <c r="S119" s="18">
        <v>111356972145.021</v>
      </c>
      <c r="T119" s="18">
        <v>121707854638.579</v>
      </c>
      <c r="U119" s="18">
        <v>129963323121.611</v>
      </c>
      <c r="V119" s="18">
        <v>128029123165.737</v>
      </c>
      <c r="W119" s="18">
        <v>135919578694.839</v>
      </c>
      <c r="X119" s="18">
        <v>145875767888.214</v>
      </c>
      <c r="Y119" s="18">
        <v>161593723429.364</v>
      </c>
      <c r="Z119" s="18">
        <v>174686535301.848</v>
      </c>
      <c r="AA119" s="18">
        <v>186569642627.014</v>
      </c>
      <c r="AB119" s="18">
        <v>206381181576.491</v>
      </c>
      <c r="AC119" s="18">
        <v>229298003709.032</v>
      </c>
      <c r="AD119" s="18">
        <v>253698105754.36</v>
      </c>
      <c r="AE119" s="18">
        <v>270808733194.734</v>
      </c>
      <c r="AF119" s="18">
        <v>295601777215.466</v>
      </c>
      <c r="AG119" s="18">
        <v>323368202010.913</v>
      </c>
      <c r="AH119" s="18">
        <v>342368324537.802</v>
      </c>
      <c r="AI119" s="18">
        <v>363368459962.259</v>
      </c>
      <c r="AJ119" s="18">
        <v>394387463572.179</v>
      </c>
      <c r="AK119" s="18">
        <v>430548633258.079</v>
      </c>
      <c r="AL119" s="18">
        <v>460681097829.893</v>
      </c>
      <c r="AM119" s="18">
        <v>482107173875.59</v>
      </c>
      <c r="AN119" s="18">
        <v>449061334446.488</v>
      </c>
      <c r="AO119" s="18">
        <v>491660742719.782</v>
      </c>
      <c r="AP119" s="18">
        <v>533384027728.655</v>
      </c>
      <c r="AQ119" s="18">
        <v>554577928768.558</v>
      </c>
      <c r="AR119" s="18">
        <v>594230347811.056</v>
      </c>
      <c r="AS119" s="18">
        <v>610885292931.515</v>
      </c>
      <c r="AT119" s="18">
        <v>639102209101.398</v>
      </c>
      <c r="AU119" s="18">
        <v>664392465835.411</v>
      </c>
      <c r="AV119" s="18">
        <v>698799258265.588</v>
      </c>
      <c r="AW119" s="18">
        <v>734478718311.08</v>
      </c>
      <c r="AX119" s="18">
        <v>751359801124.74</v>
      </c>
      <c r="AY119" s="18">
        <v>753760392874.322</v>
      </c>
      <c r="AZ119" s="18">
        <v>801399964525.856</v>
      </c>
      <c r="BA119" s="18">
        <v>830523427930.347</v>
      </c>
    </row>
    <row r="120" ht="36.0" customHeight="1">
      <c r="A120" s="18" t="s">
        <v>120</v>
      </c>
      <c r="B120" s="49"/>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row>
    <row r="121">
      <c r="A121" s="18" t="s">
        <v>121</v>
      </c>
      <c r="B121" s="49"/>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v>1849196082.05507</v>
      </c>
      <c r="AQ121" s="18">
        <v>2347996681.91149</v>
      </c>
      <c r="AR121" s="18">
        <v>2331538380.51145</v>
      </c>
      <c r="AS121" s="18">
        <v>2457908803.63744</v>
      </c>
      <c r="AT121" s="18">
        <v>2522112474.44549</v>
      </c>
      <c r="AU121" s="18">
        <v>2619069794.57439</v>
      </c>
      <c r="AV121" s="18">
        <v>2776213982.24885</v>
      </c>
      <c r="AW121" s="18">
        <v>2951115463.13053</v>
      </c>
      <c r="AX121" s="18">
        <v>3154742430.08654</v>
      </c>
      <c r="AY121" s="18">
        <v>3246229960.55905</v>
      </c>
      <c r="AZ121" s="18">
        <v>3372832929.02085</v>
      </c>
      <c r="BA121" s="18">
        <v>3541474575.47189</v>
      </c>
    </row>
    <row r="122">
      <c r="A122" s="18" t="s">
        <v>122</v>
      </c>
      <c r="B122" s="49"/>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v>22530088649.3727</v>
      </c>
      <c r="AI122" s="18">
        <v>30188171187.393</v>
      </c>
      <c r="AJ122" s="18">
        <v>32734895320.5584</v>
      </c>
      <c r="AK122" s="18">
        <v>34325251800.8094</v>
      </c>
      <c r="AL122" s="18">
        <v>34532963147.0529</v>
      </c>
      <c r="AM122" s="18">
        <v>35387075587.1051</v>
      </c>
      <c r="AN122" s="18">
        <v>36682969799.6143</v>
      </c>
      <c r="AO122" s="18">
        <v>36026708083.0728</v>
      </c>
      <c r="AP122" s="18">
        <v>37718011468.5749</v>
      </c>
      <c r="AQ122" s="18">
        <v>37992985755.8626</v>
      </c>
      <c r="AR122" s="18">
        <v>39132775328.5385</v>
      </c>
      <c r="AS122" s="18">
        <v>45910572015.4414</v>
      </c>
      <c r="AT122" s="18">
        <v>50593450361.0164</v>
      </c>
      <c r="AU122" s="18">
        <v>55956356099.2842</v>
      </c>
      <c r="AV122" s="18">
        <v>58866086616.4469</v>
      </c>
      <c r="AW122" s="18">
        <v>61440300584.1842</v>
      </c>
      <c r="AX122" s="18">
        <v>64493883523.2181</v>
      </c>
      <c r="AY122" s="18">
        <v>61172448521.7724</v>
      </c>
      <c r="AZ122" s="18">
        <v>63258429016.3648</v>
      </c>
      <c r="BA122" s="18">
        <v>68439294352.8051</v>
      </c>
    </row>
    <row r="123">
      <c r="A123" s="18" t="s">
        <v>123</v>
      </c>
      <c r="B123" s="49"/>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v>1618704665.45267</v>
      </c>
      <c r="AC123" s="18">
        <v>1672121410.29609</v>
      </c>
      <c r="AD123" s="18">
        <v>1892841939.69629</v>
      </c>
      <c r="AE123" s="18">
        <v>1945647514.81502</v>
      </c>
      <c r="AF123" s="18">
        <v>2056603836.47969</v>
      </c>
      <c r="AG123" s="18">
        <v>1895138515.64164</v>
      </c>
      <c r="AH123" s="18">
        <v>1631928245.73286</v>
      </c>
      <c r="AI123" s="18">
        <v>1379643161.67458</v>
      </c>
      <c r="AJ123" s="18">
        <v>1102539641.33151</v>
      </c>
      <c r="AK123" s="18">
        <v>1042739854.97435</v>
      </c>
      <c r="AL123" s="18">
        <v>1116612785.22066</v>
      </c>
      <c r="AM123" s="18">
        <v>1227326823.27884</v>
      </c>
      <c r="AN123" s="18">
        <v>1253368676.4755</v>
      </c>
      <c r="AO123" s="18">
        <v>1299189195.76739</v>
      </c>
      <c r="AP123" s="18">
        <v>1369691955.02212</v>
      </c>
      <c r="AQ123" s="18">
        <v>1442581267.70496</v>
      </c>
      <c r="AR123" s="18">
        <v>1442330935.97325</v>
      </c>
      <c r="AS123" s="18">
        <v>1543731070.63468</v>
      </c>
      <c r="AT123" s="18">
        <v>1652206886.90203</v>
      </c>
      <c r="AU123" s="18">
        <v>1649306467.62617</v>
      </c>
      <c r="AV123" s="18">
        <v>1700482777.13946</v>
      </c>
      <c r="AW123" s="18">
        <v>1845752890.81067</v>
      </c>
      <c r="AX123" s="18">
        <v>2000825962.73768</v>
      </c>
      <c r="AY123" s="18">
        <v>2058575693.83681</v>
      </c>
      <c r="AZ123" s="18">
        <v>2030624399.4727</v>
      </c>
      <c r="BA123" s="18">
        <v>2172768107.43578</v>
      </c>
    </row>
    <row r="124">
      <c r="A124" s="18" t="s">
        <v>124</v>
      </c>
      <c r="B124" s="49"/>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v>733070262.48266</v>
      </c>
      <c r="AA124" s="18">
        <v>770236660.49956</v>
      </c>
      <c r="AB124" s="18">
        <v>807863747.793421</v>
      </c>
      <c r="AC124" s="18">
        <v>796345288.014723</v>
      </c>
      <c r="AD124" s="18">
        <v>780337146.682217</v>
      </c>
      <c r="AE124" s="18">
        <v>891071955.645049</v>
      </c>
      <c r="AF124" s="18">
        <v>950814576.079083</v>
      </c>
      <c r="AG124" s="18">
        <v>991666929.442938</v>
      </c>
      <c r="AH124" s="18">
        <v>1046802200.24949</v>
      </c>
      <c r="AI124" s="18">
        <v>1108694972.37673</v>
      </c>
      <c r="AJ124" s="18">
        <v>1199153600.62029</v>
      </c>
      <c r="AK124" s="18">
        <v>1283469140.0617</v>
      </c>
      <c r="AL124" s="18">
        <v>1372392036.9939</v>
      </c>
      <c r="AM124" s="18">
        <v>1466704070.40023</v>
      </c>
      <c r="AN124" s="18">
        <v>1524897139.76853</v>
      </c>
      <c r="AO124" s="18">
        <v>1636311859.53858</v>
      </c>
      <c r="AP124" s="18">
        <v>1731198022.45212</v>
      </c>
      <c r="AQ124" s="18">
        <v>1830766368.52075</v>
      </c>
      <c r="AR124" s="18">
        <v>1939124835.98939</v>
      </c>
      <c r="AS124" s="18">
        <v>2056771479.77339</v>
      </c>
      <c r="AT124" s="18">
        <v>2187534747.17949</v>
      </c>
      <c r="AU124" s="18">
        <v>2343015274.93625</v>
      </c>
      <c r="AV124" s="18">
        <v>2544965998.79524</v>
      </c>
      <c r="AW124" s="18">
        <v>2738302708.74874</v>
      </c>
      <c r="AX124" s="18">
        <v>2952572233.05123</v>
      </c>
      <c r="AY124" s="18">
        <v>3174067556.11405</v>
      </c>
      <c r="AZ124" s="18">
        <v>3444717297.66954</v>
      </c>
      <c r="BA124" s="18">
        <v>3721626157.07065</v>
      </c>
    </row>
    <row r="125">
      <c r="A125" s="18" t="s">
        <v>125</v>
      </c>
      <c r="B125" s="49"/>
      <c r="C125" s="18"/>
      <c r="D125" s="18"/>
      <c r="E125" s="18"/>
      <c r="F125" s="18"/>
      <c r="G125" s="18">
        <v>3530425110.33624</v>
      </c>
      <c r="H125" s="18">
        <v>3676879788.68351</v>
      </c>
      <c r="I125" s="18">
        <v>4107539685.01172</v>
      </c>
      <c r="J125" s="18">
        <v>4389852361.95232</v>
      </c>
      <c r="K125" s="18">
        <v>4590422960.42897</v>
      </c>
      <c r="L125" s="18">
        <v>4958641112.36326</v>
      </c>
      <c r="M125" s="18">
        <v>5342374516.28691</v>
      </c>
      <c r="N125" s="18">
        <v>5616740167.80955</v>
      </c>
      <c r="O125" s="18">
        <v>5941816425.02246</v>
      </c>
      <c r="P125" s="18">
        <v>6230941184.0338</v>
      </c>
      <c r="Q125" s="18">
        <v>6659330224.8726</v>
      </c>
      <c r="R125" s="18">
        <v>7033602861.1845</v>
      </c>
      <c r="S125" s="18">
        <v>7258772133.60816</v>
      </c>
      <c r="T125" s="18">
        <v>7497186771.32672</v>
      </c>
      <c r="U125" s="18">
        <v>7725383528.13794</v>
      </c>
      <c r="V125" s="18">
        <v>8040771350.91317</v>
      </c>
      <c r="W125" s="18">
        <v>8381023297.46651</v>
      </c>
      <c r="X125" s="18">
        <v>8577998697.68326</v>
      </c>
      <c r="Y125" s="18">
        <v>9025725371.19975</v>
      </c>
      <c r="Z125" s="18">
        <v>9545052777.0781</v>
      </c>
      <c r="AA125" s="18">
        <v>9509215112.28951</v>
      </c>
      <c r="AB125" s="18">
        <v>9956941785.80598</v>
      </c>
      <c r="AC125" s="18">
        <v>10189755819.6063</v>
      </c>
      <c r="AD125" s="18">
        <v>10709082256.6897</v>
      </c>
      <c r="AE125" s="18">
        <v>11317947634.4293</v>
      </c>
      <c r="AF125" s="18">
        <v>10418900247.3207</v>
      </c>
      <c r="AG125" s="18">
        <v>9106616652.92663</v>
      </c>
      <c r="AH125" s="18">
        <v>6181701566.36438</v>
      </c>
      <c r="AI125" s="18">
        <v>5873668623.34666</v>
      </c>
      <c r="AJ125" s="18">
        <v>6002296784.831</v>
      </c>
      <c r="AK125" s="18">
        <v>5945589447.65045</v>
      </c>
      <c r="AL125" s="18">
        <v>6170981038.74691</v>
      </c>
      <c r="AM125" s="18">
        <v>6682110469.90931</v>
      </c>
      <c r="AN125" s="18">
        <v>6997691673.53668</v>
      </c>
      <c r="AO125" s="18">
        <v>7326519373.45424</v>
      </c>
      <c r="AP125" s="18">
        <v>7833068425.39159</v>
      </c>
      <c r="AQ125" s="18">
        <v>8463121187.13932</v>
      </c>
      <c r="AR125" s="18">
        <v>9010898598.51607</v>
      </c>
      <c r="AS125" s="18">
        <v>9659317394.8887</v>
      </c>
      <c r="AT125" s="18">
        <v>10497533388.2935</v>
      </c>
      <c r="AU125" s="18">
        <v>11610367683.4295</v>
      </c>
      <c r="AV125" s="18">
        <v>13030690849.1344</v>
      </c>
      <c r="AW125" s="18">
        <v>14330842539.1591</v>
      </c>
      <c r="AX125" s="18">
        <v>13722705688.3759</v>
      </c>
      <c r="AY125" s="18">
        <v>11258794723.8252</v>
      </c>
      <c r="AZ125" s="18">
        <v>11220120362.737</v>
      </c>
      <c r="BA125" s="18">
        <v>11833860946.5787</v>
      </c>
    </row>
    <row r="126">
      <c r="A126" s="18" t="s">
        <v>126</v>
      </c>
      <c r="B126" s="49"/>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v>12416994225.3137</v>
      </c>
      <c r="AE126" s="18">
        <v>7145841327.97453</v>
      </c>
      <c r="AF126" s="18">
        <v>9041858847.53414</v>
      </c>
      <c r="AG126" s="18">
        <v>12495913043.2748</v>
      </c>
      <c r="AH126" s="18">
        <v>13058221252.1941</v>
      </c>
      <c r="AI126" s="18">
        <v>13972031151.0518</v>
      </c>
      <c r="AJ126" s="18">
        <v>15090233489.3632</v>
      </c>
      <c r="AK126" s="18">
        <v>16076372043.3403</v>
      </c>
      <c r="AL126" s="18">
        <v>16902135516.3994</v>
      </c>
      <c r="AM126" s="18">
        <v>16515619830.7168</v>
      </c>
      <c r="AN126" s="18">
        <v>17108967139.8482</v>
      </c>
      <c r="AO126" s="18">
        <v>17031450812.5607</v>
      </c>
      <c r="AP126" s="18">
        <v>17260364842.4544</v>
      </c>
      <c r="AQ126" s="18">
        <v>17942756149.9022</v>
      </c>
      <c r="AR126" s="18">
        <v>18548122591.6978</v>
      </c>
      <c r="AS126" s="18">
        <v>19148597728.1935</v>
      </c>
      <c r="AT126" s="18">
        <v>20580683498.636</v>
      </c>
      <c r="AU126" s="18">
        <v>20786490333.6223</v>
      </c>
      <c r="AV126" s="18">
        <v>20911331542.7332</v>
      </c>
      <c r="AW126" s="18">
        <v>22479859653.5182</v>
      </c>
      <c r="AX126" s="18">
        <v>24564306468.4729</v>
      </c>
      <c r="AY126" s="18">
        <v>26652272518.2931</v>
      </c>
      <c r="AZ126" s="18">
        <v>28517931594.5736</v>
      </c>
      <c r="BA126" s="18">
        <v>29373469542.4108</v>
      </c>
    </row>
    <row r="127">
      <c r="A127" s="18" t="s">
        <v>127</v>
      </c>
      <c r="B127" s="49">
        <v>112602724.097023</v>
      </c>
      <c r="C127" s="18">
        <v>114702544.346122</v>
      </c>
      <c r="D127" s="18">
        <v>132288515.582902</v>
      </c>
      <c r="E127" s="18">
        <v>146331045.152776</v>
      </c>
      <c r="F127" s="18">
        <v>158404991.571303</v>
      </c>
      <c r="G127" s="18">
        <v>161817196.140457</v>
      </c>
      <c r="H127" s="18">
        <v>161160997.309166</v>
      </c>
      <c r="I127" s="18">
        <v>178746981.888474</v>
      </c>
      <c r="J127" s="18">
        <v>178090769.714655</v>
      </c>
      <c r="K127" s="18">
        <v>180846788.795045</v>
      </c>
      <c r="L127" s="18">
        <v>184783955.097737</v>
      </c>
      <c r="M127" s="18">
        <v>194233279.643955</v>
      </c>
      <c r="N127" s="18">
        <v>193839555.008169</v>
      </c>
      <c r="O127" s="18">
        <v>245022650.230531</v>
      </c>
      <c r="P127" s="18">
        <v>271926362.010068</v>
      </c>
      <c r="Q127" s="18">
        <v>235179601.048529</v>
      </c>
      <c r="R127" s="18">
        <v>261164893.309286</v>
      </c>
      <c r="S127" s="18">
        <v>318122434.175298</v>
      </c>
      <c r="T127" s="18">
        <v>376392532.814218</v>
      </c>
      <c r="U127" s="18">
        <v>387285025.132318</v>
      </c>
      <c r="V127" s="18">
        <v>376654900.269506</v>
      </c>
      <c r="W127" s="18">
        <v>379271289.802521</v>
      </c>
      <c r="X127" s="18">
        <v>388968505.16199</v>
      </c>
      <c r="Y127" s="18">
        <v>376551068.722667</v>
      </c>
      <c r="Z127" s="18">
        <v>415713707.718133</v>
      </c>
      <c r="AA127" s="18">
        <v>436478629.463177</v>
      </c>
      <c r="AB127" s="18">
        <v>438908116.87487</v>
      </c>
      <c r="AC127" s="18">
        <v>407546340.297528</v>
      </c>
      <c r="AD127" s="18">
        <v>443525167.982178</v>
      </c>
      <c r="AE127" s="18">
        <v>473693114.875889</v>
      </c>
      <c r="AF127" s="18">
        <v>504361452.542853</v>
      </c>
      <c r="AG127" s="18">
        <v>516223230.895983</v>
      </c>
      <c r="AH127" s="18">
        <v>554232468.798575</v>
      </c>
      <c r="AI127" s="18">
        <v>572489678.678624</v>
      </c>
      <c r="AJ127" s="18">
        <v>604961065.726164</v>
      </c>
      <c r="AK127" s="18">
        <v>615714943.771998</v>
      </c>
      <c r="AL127" s="18">
        <v>644484498.051602</v>
      </c>
      <c r="AM127" s="18">
        <v>666637145.179945</v>
      </c>
      <c r="AN127" s="18">
        <v>703230504.972432</v>
      </c>
      <c r="AO127" s="18">
        <v>705877380.577032</v>
      </c>
      <c r="AP127" s="18">
        <v>745832990.092211</v>
      </c>
      <c r="AQ127" s="18">
        <v>776897959.922628</v>
      </c>
      <c r="AR127" s="18">
        <v>785207642.154127</v>
      </c>
      <c r="AS127" s="18">
        <v>819332552.603493</v>
      </c>
      <c r="AT127" s="18">
        <v>837801746.241669</v>
      </c>
      <c r="AU127" s="18">
        <v>860460091.095247</v>
      </c>
      <c r="AV127" s="18">
        <v>897523944.558547</v>
      </c>
      <c r="AW127" s="18">
        <v>940007924.920123</v>
      </c>
      <c r="AX127" s="18">
        <v>990722465.869525</v>
      </c>
      <c r="AY127" s="18">
        <v>1019081740.30606</v>
      </c>
      <c r="AZ127" s="18">
        <v>1076239050.1144</v>
      </c>
      <c r="BA127" s="18">
        <v>1138569691.92549</v>
      </c>
    </row>
    <row r="128">
      <c r="A128" s="18" t="s">
        <v>128</v>
      </c>
      <c r="B128" s="49">
        <v>678395864.648068</v>
      </c>
      <c r="C128" s="18">
        <v>694948646.809002</v>
      </c>
      <c r="D128" s="18">
        <v>704292927.355679</v>
      </c>
      <c r="E128" s="18">
        <v>720311768.431669</v>
      </c>
      <c r="F128" s="18">
        <v>757421957.689526</v>
      </c>
      <c r="G128" s="18">
        <v>793731217.917878</v>
      </c>
      <c r="H128" s="18">
        <v>854869603.668244</v>
      </c>
      <c r="I128" s="18">
        <v>912537275.250266</v>
      </c>
      <c r="J128" s="18">
        <v>956055026.987109</v>
      </c>
      <c r="K128" s="18">
        <v>1025736764.25465</v>
      </c>
      <c r="L128" s="18">
        <v>1094083641.5135</v>
      </c>
      <c r="M128" s="18">
        <v>1147746602.82653</v>
      </c>
      <c r="N128" s="18">
        <v>1195268999.71089</v>
      </c>
      <c r="O128" s="18">
        <v>1168304020.02922</v>
      </c>
      <c r="P128" s="18">
        <v>1223835837.45158</v>
      </c>
      <c r="Q128" s="18">
        <v>1181386012.79457</v>
      </c>
      <c r="R128" s="18">
        <v>1244126256.60394</v>
      </c>
      <c r="S128" s="18">
        <v>1263882809.8986</v>
      </c>
      <c r="T128" s="18">
        <v>1324754197.59864</v>
      </c>
      <c r="U128" s="18">
        <v>1368005016.40663</v>
      </c>
      <c r="V128" s="18">
        <v>1311939202.88362</v>
      </c>
      <c r="W128" s="18">
        <v>1283906361.24359</v>
      </c>
      <c r="X128" s="18">
        <v>1252669673.24259</v>
      </c>
      <c r="Y128" s="18">
        <v>1228908409.67893</v>
      </c>
      <c r="Z128" s="18">
        <v>1203011422.19856</v>
      </c>
      <c r="AA128" s="18">
        <v>1192866147.50091</v>
      </c>
      <c r="AB128" s="18">
        <v>1172842726.39887</v>
      </c>
      <c r="AC128" s="18">
        <v>1161095593.6422</v>
      </c>
      <c r="AD128" s="18">
        <v>1137387208.71681</v>
      </c>
      <c r="AE128" s="18">
        <v>834063617.792849</v>
      </c>
      <c r="AF128" s="18">
        <v>408433755.339673</v>
      </c>
      <c r="AG128" s="18">
        <v>350333188.748005</v>
      </c>
      <c r="AH128" s="18">
        <v>227416403.384197</v>
      </c>
      <c r="AI128" s="18">
        <v>152424954.035583</v>
      </c>
      <c r="AJ128" s="18">
        <v>119253702.356277</v>
      </c>
      <c r="AK128" s="18">
        <v>114166087.06804</v>
      </c>
      <c r="AL128" s="18">
        <v>128004400.652045</v>
      </c>
      <c r="AM128" s="18">
        <v>264047233.459504</v>
      </c>
      <c r="AN128" s="18">
        <v>342469249.586701</v>
      </c>
      <c r="AO128" s="18">
        <v>420894717.152108</v>
      </c>
      <c r="AP128" s="18">
        <v>529064646.66383</v>
      </c>
      <c r="AQ128" s="18">
        <v>645965986.760645</v>
      </c>
      <c r="AR128" s="18">
        <v>851981179.209992</v>
      </c>
      <c r="AS128" s="18">
        <v>572257782.097466</v>
      </c>
      <c r="AT128" s="18">
        <v>543016606.248294</v>
      </c>
      <c r="AU128" s="18">
        <v>594501950.212367</v>
      </c>
      <c r="AV128" s="18">
        <v>652639709.306256</v>
      </c>
      <c r="AW128" s="18">
        <v>755026240.683487</v>
      </c>
      <c r="AX128" s="18">
        <v>834546393.201722</v>
      </c>
      <c r="AY128" s="18">
        <v>943558441.422298</v>
      </c>
      <c r="AZ128" s="18">
        <v>1040653198.59715</v>
      </c>
      <c r="BA128" s="18">
        <v>1128929889.21596</v>
      </c>
    </row>
    <row r="129">
      <c r="A129" s="18" t="s">
        <v>129</v>
      </c>
      <c r="B129" s="49"/>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v>32687175381.6496</v>
      </c>
      <c r="AP129" s="18">
        <v>33896600870.7706</v>
      </c>
      <c r="AQ129" s="18">
        <v>32439047033.3275</v>
      </c>
      <c r="AR129" s="18">
        <v>32017339421.8942</v>
      </c>
      <c r="AS129" s="18">
        <v>36179593546.7405</v>
      </c>
      <c r="AT129" s="18">
        <v>37771495662.797</v>
      </c>
      <c r="AU129" s="18">
        <v>41510873733.4139</v>
      </c>
      <c r="AV129" s="18">
        <v>43960015283.6854</v>
      </c>
      <c r="AW129" s="18">
        <v>46597616200.7065</v>
      </c>
      <c r="AX129" s="18">
        <v>48368325616.3333</v>
      </c>
      <c r="AY129" s="18">
        <v>49384060454.2763</v>
      </c>
      <c r="AZ129" s="18"/>
      <c r="BA129" s="18"/>
    </row>
    <row r="130">
      <c r="A130" s="18" t="s">
        <v>130</v>
      </c>
      <c r="B130" s="49"/>
      <c r="C130" s="18"/>
      <c r="D130" s="18"/>
      <c r="E130" s="18"/>
      <c r="F130" s="18"/>
      <c r="G130" s="18"/>
      <c r="H130" s="18"/>
      <c r="I130" s="18"/>
      <c r="J130" s="18"/>
      <c r="K130" s="18"/>
      <c r="L130" s="18">
        <v>696743069.291541</v>
      </c>
      <c r="M130" s="18">
        <v>708373272.818513</v>
      </c>
      <c r="N130" s="18">
        <v>720197611.0857</v>
      </c>
      <c r="O130" s="18">
        <v>732219323.589972</v>
      </c>
      <c r="P130" s="18">
        <v>744441704.895512</v>
      </c>
      <c r="Q130" s="18">
        <v>756868105.818035</v>
      </c>
      <c r="R130" s="18">
        <v>792885002.005815</v>
      </c>
      <c r="S130" s="18">
        <v>830615824.743868</v>
      </c>
      <c r="T130" s="18">
        <v>870142135.219832</v>
      </c>
      <c r="U130" s="18">
        <v>911549374.201561</v>
      </c>
      <c r="V130" s="18">
        <v>954927049.739689</v>
      </c>
      <c r="W130" s="18">
        <v>1000905018.67403</v>
      </c>
      <c r="X130" s="18">
        <v>984989567.706876</v>
      </c>
      <c r="Y130" s="18">
        <v>990294717.831891</v>
      </c>
      <c r="Z130" s="18">
        <v>1032735920.01623</v>
      </c>
      <c r="AA130" s="18">
        <v>1105239640.75987</v>
      </c>
      <c r="AB130" s="18">
        <v>1149449226.31921</v>
      </c>
      <c r="AC130" s="18">
        <v>1255552231.78005</v>
      </c>
      <c r="AD130" s="18">
        <v>1326287568.55657</v>
      </c>
      <c r="AE130" s="18">
        <v>1385864181.53262</v>
      </c>
      <c r="AF130" s="18">
        <v>1417085934.89328</v>
      </c>
      <c r="AG130" s="18">
        <v>1442610029.05836</v>
      </c>
      <c r="AH130" s="18">
        <v>1494663645.07051</v>
      </c>
      <c r="AI130" s="18">
        <v>1559413977.32471</v>
      </c>
      <c r="AJ130" s="18">
        <v>1666485603.00916</v>
      </c>
      <c r="AK130" s="18">
        <v>1764400811.79861</v>
      </c>
      <c r="AL130" s="18">
        <v>1886238025.15628</v>
      </c>
      <c r="AM130" s="18">
        <v>2022521257.01479</v>
      </c>
      <c r="AN130" s="18">
        <v>2179494437.7584</v>
      </c>
      <c r="AO130" s="18">
        <v>2406399936.64299</v>
      </c>
      <c r="AP130" s="18">
        <v>2483890593.70545</v>
      </c>
      <c r="AQ130" s="18">
        <v>2465681398.94632</v>
      </c>
      <c r="AR130" s="18">
        <v>2441174518.64221</v>
      </c>
      <c r="AS130" s="18">
        <v>2393875185.51907</v>
      </c>
      <c r="AT130" s="18">
        <v>2466629164.05763</v>
      </c>
      <c r="AU130" s="18">
        <v>2585719908.75407</v>
      </c>
      <c r="AV130" s="18">
        <v>2809254591.23631</v>
      </c>
      <c r="AW130" s="18">
        <v>2902689337.81569</v>
      </c>
      <c r="AX130" s="18">
        <v>2954882284.168</v>
      </c>
      <c r="AY130" s="18">
        <v>2920680062.29388</v>
      </c>
      <c r="AZ130" s="18"/>
      <c r="BA130" s="18"/>
    </row>
    <row r="131">
      <c r="A131" s="18" t="s">
        <v>131</v>
      </c>
      <c r="B131" s="49"/>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v>15866609805.2645</v>
      </c>
      <c r="AG131" s="18">
        <v>14966074503.6294</v>
      </c>
      <c r="AH131" s="18">
        <v>11784441130.4475</v>
      </c>
      <c r="AI131" s="18">
        <v>9872196086.13178</v>
      </c>
      <c r="AJ131" s="18">
        <v>8908072279.16315</v>
      </c>
      <c r="AK131" s="18">
        <v>9201155000</v>
      </c>
      <c r="AL131" s="18">
        <v>9678020500</v>
      </c>
      <c r="AM131" s="18">
        <v>10400885250</v>
      </c>
      <c r="AN131" s="18">
        <v>11194349750</v>
      </c>
      <c r="AO131" s="18">
        <v>11074208250</v>
      </c>
      <c r="AP131" s="18">
        <v>11434200000</v>
      </c>
      <c r="AQ131" s="18">
        <v>12204375000</v>
      </c>
      <c r="AR131" s="18">
        <v>13042025000</v>
      </c>
      <c r="AS131" s="18">
        <v>14378400000</v>
      </c>
      <c r="AT131" s="18">
        <v>15435325000</v>
      </c>
      <c r="AU131" s="18">
        <v>16639625000</v>
      </c>
      <c r="AV131" s="18">
        <v>17944975000</v>
      </c>
      <c r="AW131" s="18">
        <v>19710725000</v>
      </c>
      <c r="AX131" s="18">
        <v>20287746250</v>
      </c>
      <c r="AY131" s="18">
        <v>17296985000</v>
      </c>
      <c r="AZ131" s="18">
        <v>17527068250</v>
      </c>
      <c r="BA131" s="18">
        <v>18555907156.275</v>
      </c>
    </row>
    <row r="132">
      <c r="A132" s="18" t="s">
        <v>132</v>
      </c>
      <c r="B132" s="49">
        <v>4302303281.30946</v>
      </c>
      <c r="C132" s="18">
        <v>4469727301.59291</v>
      </c>
      <c r="D132" s="18">
        <v>4530456488.39195</v>
      </c>
      <c r="E132" s="18">
        <v>4686263804.40266</v>
      </c>
      <c r="F132" s="18">
        <v>5054877293.26448</v>
      </c>
      <c r="G132" s="18">
        <v>5017727301.371</v>
      </c>
      <c r="H132" s="18">
        <v>5073218553.94383</v>
      </c>
      <c r="I132" s="18">
        <v>5084213781.68867</v>
      </c>
      <c r="J132" s="18">
        <v>5296930800.21982</v>
      </c>
      <c r="K132" s="18">
        <v>5825186184.28227</v>
      </c>
      <c r="L132" s="18">
        <v>5924720196.06424</v>
      </c>
      <c r="M132" s="18">
        <v>6082746482.89864</v>
      </c>
      <c r="N132" s="18">
        <v>6484097815.77168</v>
      </c>
      <c r="O132" s="18">
        <v>7023099915.84725</v>
      </c>
      <c r="P132" s="18">
        <v>7318945711.24757</v>
      </c>
      <c r="Q132" s="18">
        <v>6837990640.18539</v>
      </c>
      <c r="R132" s="18">
        <v>7011288020.40848</v>
      </c>
      <c r="S132" s="18">
        <v>7121349574.6933</v>
      </c>
      <c r="T132" s="18">
        <v>7411542534.41936</v>
      </c>
      <c r="U132" s="18">
        <v>7585388324.07353</v>
      </c>
      <c r="V132" s="18">
        <v>7649172559.44289</v>
      </c>
      <c r="W132" s="18">
        <v>7607029403.93099</v>
      </c>
      <c r="X132" s="18">
        <v>7693087499.2706</v>
      </c>
      <c r="Y132" s="18">
        <v>7923039792.25893</v>
      </c>
      <c r="Z132" s="18">
        <v>8413233452.96787</v>
      </c>
      <c r="AA132" s="18">
        <v>8648106210.88568</v>
      </c>
      <c r="AB132" s="18">
        <v>9511527495.90296</v>
      </c>
      <c r="AC132" s="18">
        <v>9887325849.98257</v>
      </c>
      <c r="AD132" s="18">
        <v>10724118201.8923</v>
      </c>
      <c r="AE132" s="18">
        <v>11774873893.9806</v>
      </c>
      <c r="AF132" s="18">
        <v>12401289199.2574</v>
      </c>
      <c r="AG132" s="18">
        <v>13473280264.5012</v>
      </c>
      <c r="AH132" s="18">
        <v>13718447180.6292</v>
      </c>
      <c r="AI132" s="18">
        <v>14294710857.0827</v>
      </c>
      <c r="AJ132" s="18">
        <v>14840900498.6634</v>
      </c>
      <c r="AK132" s="18">
        <v>15053451911.9263</v>
      </c>
      <c r="AL132" s="18">
        <v>15281888980.8746</v>
      </c>
      <c r="AM132" s="18">
        <v>16189489177.5662</v>
      </c>
      <c r="AN132" s="18">
        <v>17240171942.4352</v>
      </c>
      <c r="AO132" s="18">
        <v>18691358145.9076</v>
      </c>
      <c r="AP132" s="18">
        <v>20269578035.7472</v>
      </c>
      <c r="AQ132" s="18">
        <v>20779788755.9776</v>
      </c>
      <c r="AR132" s="18">
        <v>21632774847.4052</v>
      </c>
      <c r="AS132" s="18">
        <v>21967645545.4719</v>
      </c>
      <c r="AT132" s="18">
        <v>22933852106.5844</v>
      </c>
      <c r="AU132" s="18">
        <v>24179117582.7525</v>
      </c>
      <c r="AV132" s="18">
        <v>25381346505.2111</v>
      </c>
      <c r="AW132" s="18">
        <v>27066319404.9017</v>
      </c>
      <c r="AX132" s="18">
        <v>27270323847.8108</v>
      </c>
      <c r="AY132" s="18">
        <v>25825285723.4398</v>
      </c>
      <c r="AZ132" s="18">
        <v>26516904699.7522</v>
      </c>
      <c r="BA132" s="18">
        <v>26928586463.9945</v>
      </c>
    </row>
    <row r="133">
      <c r="A133" s="18" t="s">
        <v>133</v>
      </c>
      <c r="B133" s="49"/>
      <c r="C133" s="18"/>
      <c r="D133" s="18"/>
      <c r="E133" s="18"/>
      <c r="F133" s="18"/>
      <c r="G133" s="18"/>
      <c r="H133" s="18"/>
      <c r="I133" s="18"/>
      <c r="J133" s="18"/>
      <c r="K133" s="18"/>
      <c r="L133" s="18"/>
      <c r="M133" s="18"/>
      <c r="N133" s="18"/>
      <c r="O133" s="18"/>
      <c r="P133" s="18"/>
      <c r="Q133" s="18"/>
      <c r="R133" s="18"/>
      <c r="S133" s="18"/>
      <c r="T133" s="18"/>
      <c r="U133" s="18"/>
      <c r="V133" s="18"/>
      <c r="W133" s="18"/>
      <c r="X133" s="18">
        <v>2616534929.85823</v>
      </c>
      <c r="Y133" s="18">
        <v>2878188422.84406</v>
      </c>
      <c r="Z133" s="18">
        <v>3122834438.7858</v>
      </c>
      <c r="AA133" s="18">
        <v>3144694279.8573</v>
      </c>
      <c r="AB133" s="18">
        <v>3355388796.60774</v>
      </c>
      <c r="AC133" s="18">
        <v>3835209394.52265</v>
      </c>
      <c r="AD133" s="18">
        <v>4134355727.29541</v>
      </c>
      <c r="AE133" s="18">
        <v>4341073513.66018</v>
      </c>
      <c r="AF133" s="18">
        <v>4688359394.753</v>
      </c>
      <c r="AG133" s="18">
        <v>4861828692.35886</v>
      </c>
      <c r="AH133" s="18">
        <v>5508451908.44259</v>
      </c>
      <c r="AI133" s="18">
        <v>5794891407.6816</v>
      </c>
      <c r="AJ133" s="18">
        <v>6044071738.21191</v>
      </c>
      <c r="AK133" s="18">
        <v>6243526105.5729</v>
      </c>
      <c r="AL133" s="18">
        <v>6218552001.15061</v>
      </c>
      <c r="AM133" s="18">
        <v>6199896345.14716</v>
      </c>
      <c r="AN133" s="18">
        <v>5914701113.27039</v>
      </c>
      <c r="AO133" s="18">
        <v>5772748286.5519</v>
      </c>
      <c r="AP133" s="18">
        <v>6101794938.88536</v>
      </c>
      <c r="AQ133" s="18">
        <v>6278746992.11303</v>
      </c>
      <c r="AR133" s="18">
        <v>6837767239.31107</v>
      </c>
      <c r="AS133" s="18">
        <v>7698199298.88032</v>
      </c>
      <c r="AT133" s="18">
        <v>9767827453.00365</v>
      </c>
      <c r="AU133" s="18">
        <v>10602157499.9266</v>
      </c>
      <c r="AV133" s="18">
        <v>12132224050.1055</v>
      </c>
      <c r="AW133" s="18">
        <v>13876944294.4311</v>
      </c>
      <c r="AX133" s="18">
        <v>14339082785.659</v>
      </c>
      <c r="AY133" s="18">
        <v>14586387568.8599</v>
      </c>
      <c r="AZ133" s="18">
        <v>18529951645.0202</v>
      </c>
      <c r="BA133" s="18">
        <v>22373067975.9621</v>
      </c>
    </row>
    <row r="134">
      <c r="A134" s="18" t="s">
        <v>134</v>
      </c>
      <c r="B134" s="49"/>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v>3932157067.5423</v>
      </c>
      <c r="AG134" s="18">
        <v>3689516997.71601</v>
      </c>
      <c r="AH134" s="18">
        <v>3447300380.92961</v>
      </c>
      <c r="AI134" s="18">
        <v>3189802353.11207</v>
      </c>
      <c r="AJ134" s="18">
        <v>3133724417.22472</v>
      </c>
      <c r="AK134" s="18">
        <v>3098797308.40986</v>
      </c>
      <c r="AL134" s="18">
        <v>3135512238.7443</v>
      </c>
      <c r="AM134" s="18">
        <v>3180668431.59864</v>
      </c>
      <c r="AN134" s="18">
        <v>3288135721.78345</v>
      </c>
      <c r="AO134" s="18">
        <v>3430814902.61605</v>
      </c>
      <c r="AP134" s="18">
        <v>3586883988.95646</v>
      </c>
      <c r="AQ134" s="18">
        <v>3424565368.12094</v>
      </c>
      <c r="AR134" s="18">
        <v>3453793697.16585</v>
      </c>
      <c r="AS134" s="18">
        <v>3551069283.20154</v>
      </c>
      <c r="AT134" s="18">
        <v>3715387792.06024</v>
      </c>
      <c r="AU134" s="18">
        <v>3877087656.40188</v>
      </c>
      <c r="AV134" s="18">
        <v>4072129927.20151</v>
      </c>
      <c r="AW134" s="18">
        <v>4322519752.10044</v>
      </c>
      <c r="AX134" s="18">
        <v>4536485006.83742</v>
      </c>
      <c r="AY134" s="18">
        <v>4494737198.35487</v>
      </c>
      <c r="AZ134" s="18">
        <v>4574540277.95807</v>
      </c>
      <c r="BA134" s="18">
        <v>4713514754.06627</v>
      </c>
    </row>
    <row r="135">
      <c r="A135" s="18" t="s">
        <v>135</v>
      </c>
      <c r="B135" s="49">
        <v>2087989939.74385</v>
      </c>
      <c r="C135" s="18">
        <v>2130711083.20284</v>
      </c>
      <c r="D135" s="18">
        <v>2179101017.54551</v>
      </c>
      <c r="E135" s="18">
        <v>2158848416.60888</v>
      </c>
      <c r="F135" s="18">
        <v>2244393192.19325</v>
      </c>
      <c r="G135" s="18">
        <v>2234242837.90671</v>
      </c>
      <c r="H135" s="18">
        <v>2280369951.7783</v>
      </c>
      <c r="I135" s="18">
        <v>2406441700.32323</v>
      </c>
      <c r="J135" s="18">
        <v>2570772456.87098</v>
      </c>
      <c r="K135" s="18">
        <v>2666436611.22933</v>
      </c>
      <c r="L135" s="18">
        <v>2807129954.57186</v>
      </c>
      <c r="M135" s="18">
        <v>2917432338.07911</v>
      </c>
      <c r="N135" s="18">
        <v>2880304465.96507</v>
      </c>
      <c r="O135" s="18">
        <v>2804884317.14561</v>
      </c>
      <c r="P135" s="18">
        <v>2861174961.96367</v>
      </c>
      <c r="Q135" s="18">
        <v>2897188332.54023</v>
      </c>
      <c r="R135" s="18">
        <v>2808277724.81194</v>
      </c>
      <c r="S135" s="18">
        <v>2874665420.87248</v>
      </c>
      <c r="T135" s="18">
        <v>2798147404.86685</v>
      </c>
      <c r="U135" s="18">
        <v>3073895046.45932</v>
      </c>
      <c r="V135" s="18">
        <v>3098663595.55332</v>
      </c>
      <c r="W135" s="18">
        <v>2798130770.51555</v>
      </c>
      <c r="X135" s="18">
        <v>2747479170.79008</v>
      </c>
      <c r="Y135" s="18">
        <v>2772264354.23538</v>
      </c>
      <c r="Z135" s="18">
        <v>2819522557.8814</v>
      </c>
      <c r="AA135" s="18">
        <v>2852112775.62361</v>
      </c>
      <c r="AB135" s="18">
        <v>2907988681.11566</v>
      </c>
      <c r="AC135" s="18">
        <v>2942247274.98816</v>
      </c>
      <c r="AD135" s="18">
        <v>3042384219.18992</v>
      </c>
      <c r="AE135" s="18">
        <v>3166479809.70549</v>
      </c>
      <c r="AF135" s="18">
        <v>3265591559.32407</v>
      </c>
      <c r="AG135" s="18">
        <v>3059547936.29744</v>
      </c>
      <c r="AH135" s="18">
        <v>3095838834.69407</v>
      </c>
      <c r="AI135" s="18">
        <v>3160744947.59995</v>
      </c>
      <c r="AJ135" s="18">
        <v>3158481593.50944</v>
      </c>
      <c r="AK135" s="18">
        <v>3212561531.54284</v>
      </c>
      <c r="AL135" s="18">
        <v>3281596748.95686</v>
      </c>
      <c r="AM135" s="18">
        <v>3402802282.56971</v>
      </c>
      <c r="AN135" s="18">
        <v>3536611916.70005</v>
      </c>
      <c r="AO135" s="18">
        <v>3701386758.14988</v>
      </c>
      <c r="AP135" s="18">
        <v>3877575177.25968</v>
      </c>
      <c r="AQ135" s="18">
        <v>4110920842.43682</v>
      </c>
      <c r="AR135" s="18">
        <v>3589911444.41624</v>
      </c>
      <c r="AS135" s="18">
        <v>3941180406.51647</v>
      </c>
      <c r="AT135" s="18">
        <v>4148368403.22472</v>
      </c>
      <c r="AU135" s="18">
        <v>4339312825.23752</v>
      </c>
      <c r="AV135" s="18">
        <v>4557258851.96535</v>
      </c>
      <c r="AW135" s="18">
        <v>4841663812.66139</v>
      </c>
      <c r="AX135" s="18">
        <v>5186794027.88045</v>
      </c>
      <c r="AY135" s="18">
        <v>4949331454.56665</v>
      </c>
      <c r="AZ135" s="18">
        <v>5026822442.59292</v>
      </c>
      <c r="BA135" s="18">
        <v>5076555381.05748</v>
      </c>
    </row>
    <row r="136">
      <c r="A136" s="18" t="s">
        <v>136</v>
      </c>
      <c r="B136" s="49">
        <v>347712093.458968</v>
      </c>
      <c r="C136" s="18">
        <v>374275949.230909</v>
      </c>
      <c r="D136" s="18">
        <v>376777477.837994</v>
      </c>
      <c r="E136" s="18">
        <v>371536207.467584</v>
      </c>
      <c r="F136" s="18">
        <v>381423169.454662</v>
      </c>
      <c r="G136" s="18">
        <v>433359630.298844</v>
      </c>
      <c r="H136" s="18">
        <v>490775605.245104</v>
      </c>
      <c r="I136" s="18">
        <v>526511675.788439</v>
      </c>
      <c r="J136" s="18">
        <v>516386439.494266</v>
      </c>
      <c r="K136" s="18">
        <v>546762148.376785</v>
      </c>
      <c r="L136" s="18">
        <v>549382768.274276</v>
      </c>
      <c r="M136" s="18">
        <v>638484762.0518</v>
      </c>
      <c r="N136" s="18">
        <v>678270976.033488</v>
      </c>
      <c r="O136" s="18">
        <v>693875695.854311</v>
      </c>
      <c r="P136" s="18">
        <v>743667963.113483</v>
      </c>
      <c r="Q136" s="18">
        <v>788933721.772676</v>
      </c>
      <c r="R136" s="18">
        <v>828362509.006008</v>
      </c>
      <c r="S136" s="18">
        <v>869101636.763512</v>
      </c>
      <c r="T136" s="18">
        <v>953796182.656036</v>
      </c>
      <c r="U136" s="18">
        <v>995726529.07188</v>
      </c>
      <c r="V136" s="18">
        <v>999776611.359378</v>
      </c>
      <c r="W136" s="18">
        <v>946887236.73938</v>
      </c>
      <c r="X136" s="18">
        <v>970592121.135199</v>
      </c>
      <c r="Y136" s="18">
        <v>1006685618.42689</v>
      </c>
      <c r="Z136" s="18">
        <v>1060647028.68854</v>
      </c>
      <c r="AA136" s="18">
        <v>1109129016.57439</v>
      </c>
      <c r="AB136" s="18">
        <v>1106746579.25772</v>
      </c>
      <c r="AC136" s="18">
        <v>1124733858.69693</v>
      </c>
      <c r="AD136" s="18">
        <v>1160469929.24026</v>
      </c>
      <c r="AE136" s="18">
        <v>1176074649.06108</v>
      </c>
      <c r="AF136" s="18">
        <v>1243020281.54778</v>
      </c>
      <c r="AG136" s="18">
        <v>1351538833.70195</v>
      </c>
      <c r="AH136" s="18">
        <v>1252430786.64694</v>
      </c>
      <c r="AI136" s="18">
        <v>1373814378.00948</v>
      </c>
      <c r="AJ136" s="18">
        <v>1233133288.98527</v>
      </c>
      <c r="AK136" s="18">
        <v>1439421907.48376</v>
      </c>
      <c r="AL136" s="18">
        <v>1544739823.87934</v>
      </c>
      <c r="AM136" s="18">
        <v>1603322832.32072</v>
      </c>
      <c r="AN136" s="18">
        <v>1665776322.98803</v>
      </c>
      <c r="AO136" s="18">
        <v>1716453871.17722</v>
      </c>
      <c r="AP136" s="18">
        <v>1743506520.28913</v>
      </c>
      <c r="AQ136" s="18">
        <v>1656767701.30891</v>
      </c>
      <c r="AR136" s="18">
        <v>1684932752.23116</v>
      </c>
      <c r="AS136" s="18">
        <v>1777604053.60388</v>
      </c>
      <c r="AT136" s="18">
        <v>1875372276.55209</v>
      </c>
      <c r="AU136" s="18">
        <v>1924131955.74244</v>
      </c>
      <c r="AV136" s="18">
        <v>2072290116.33461</v>
      </c>
      <c r="AW136" s="18">
        <v>2192482943.08203</v>
      </c>
      <c r="AX136" s="18">
        <v>2375260855.55277</v>
      </c>
      <c r="AY136" s="18">
        <v>2589842235.52939</v>
      </c>
      <c r="AZ136" s="18">
        <v>2758392725.17612</v>
      </c>
      <c r="BA136" s="18">
        <v>2882733193.59963</v>
      </c>
    </row>
    <row r="137">
      <c r="A137" s="18" t="s">
        <v>137</v>
      </c>
      <c r="B137" s="49">
        <v>6631037035.78948</v>
      </c>
      <c r="C137" s="18">
        <v>7134862821.05263</v>
      </c>
      <c r="D137" s="18">
        <v>7592994492.63158</v>
      </c>
      <c r="E137" s="18">
        <v>8150229423.1579</v>
      </c>
      <c r="F137" s="18">
        <v>8586997221.05264</v>
      </c>
      <c r="G137" s="18">
        <v>9246896225.50745</v>
      </c>
      <c r="H137" s="18">
        <v>9969699382.8724</v>
      </c>
      <c r="I137" s="18">
        <v>10354245291.4892</v>
      </c>
      <c r="J137" s="18">
        <v>11180306433.7293</v>
      </c>
      <c r="K137" s="18">
        <v>11726859458.9993</v>
      </c>
      <c r="L137" s="18">
        <v>12428892426.4213</v>
      </c>
      <c r="M137" s="18">
        <v>13143980655.0992</v>
      </c>
      <c r="N137" s="18">
        <v>14377137702.6707</v>
      </c>
      <c r="O137" s="18">
        <v>16061304719.3242</v>
      </c>
      <c r="P137" s="18">
        <v>17395939032.7455</v>
      </c>
      <c r="Q137" s="18">
        <v>17535397064.9376</v>
      </c>
      <c r="R137" s="18">
        <v>19563161662.908</v>
      </c>
      <c r="S137" s="18">
        <v>21080573282.9253</v>
      </c>
      <c r="T137" s="18">
        <v>22482860323.2512</v>
      </c>
      <c r="U137" s="18">
        <v>24584805734.881</v>
      </c>
      <c r="V137" s="18">
        <v>26414956133.7205</v>
      </c>
      <c r="W137" s="18">
        <v>28248669795.1179</v>
      </c>
      <c r="X137" s="18">
        <v>29926902602.1095</v>
      </c>
      <c r="Y137" s="18">
        <v>31797409275.6634</v>
      </c>
      <c r="Z137" s="18">
        <v>34265500440.8174</v>
      </c>
      <c r="AA137" s="18">
        <v>33880956356.7076</v>
      </c>
      <c r="AB137" s="18">
        <v>34271437387.2397</v>
      </c>
      <c r="AC137" s="18">
        <v>36118203573.1324</v>
      </c>
      <c r="AD137" s="18">
        <v>39707531040.8061</v>
      </c>
      <c r="AE137" s="18">
        <v>43304430213.3521</v>
      </c>
      <c r="AF137" s="18">
        <v>47206007491.9192</v>
      </c>
      <c r="AG137" s="18">
        <v>51712040356.1942</v>
      </c>
      <c r="AH137" s="18">
        <v>56306715078.1808</v>
      </c>
      <c r="AI137" s="18">
        <v>61878234603.0313</v>
      </c>
      <c r="AJ137" s="18">
        <v>67578484057.7495</v>
      </c>
      <c r="AK137" s="18">
        <v>74220828751.2374</v>
      </c>
      <c r="AL137" s="18">
        <v>81644916394.8703</v>
      </c>
      <c r="AM137" s="18">
        <v>87623563753.9284</v>
      </c>
      <c r="AN137" s="18">
        <v>81174981724.8763</v>
      </c>
      <c r="AO137" s="18">
        <v>86157185424.7484</v>
      </c>
      <c r="AP137" s="18">
        <v>93789736842.1053</v>
      </c>
      <c r="AQ137" s="18">
        <v>94275263157.8948</v>
      </c>
      <c r="AR137" s="18">
        <v>99357631578.9474</v>
      </c>
      <c r="AS137" s="18">
        <v>105108947368.421</v>
      </c>
      <c r="AT137" s="18">
        <v>112238947368.421</v>
      </c>
      <c r="AU137" s="18">
        <v>118223684210.526</v>
      </c>
      <c r="AV137" s="18">
        <v>125138421052.632</v>
      </c>
      <c r="AW137" s="18">
        <v>133247631578.947</v>
      </c>
      <c r="AX137" s="18">
        <v>139653485880.977</v>
      </c>
      <c r="AY137" s="18">
        <v>137368729997.694</v>
      </c>
      <c r="AZ137" s="18">
        <v>147250929612.046</v>
      </c>
      <c r="BA137" s="18">
        <v>154815013649.811</v>
      </c>
    </row>
    <row r="138">
      <c r="A138" s="18" t="s">
        <v>138</v>
      </c>
      <c r="B138" s="49"/>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v>420314722.34976</v>
      </c>
      <c r="AL138" s="18">
        <v>458492055.091223</v>
      </c>
      <c r="AM138" s="18">
        <v>506194041.980556</v>
      </c>
      <c r="AN138" s="18">
        <v>555755697.913223</v>
      </c>
      <c r="AO138" s="18">
        <v>595920613.441741</v>
      </c>
      <c r="AP138" s="18">
        <v>624337143.585387</v>
      </c>
      <c r="AQ138" s="18">
        <v>645905368.680564</v>
      </c>
      <c r="AR138" s="18">
        <v>684924265.615625</v>
      </c>
      <c r="AS138" s="18">
        <v>795445094.912069</v>
      </c>
      <c r="AT138" s="18">
        <v>877061583.722413</v>
      </c>
      <c r="AU138" s="18">
        <v>817106994.266863</v>
      </c>
      <c r="AV138" s="18">
        <v>977140736.374264</v>
      </c>
      <c r="AW138" s="18">
        <v>1080294818.86506</v>
      </c>
      <c r="AX138" s="18">
        <v>1212071918.47371</v>
      </c>
      <c r="AY138" s="18">
        <v>1154629612.12062</v>
      </c>
      <c r="AZ138" s="18">
        <v>1220714434.04233</v>
      </c>
      <c r="BA138" s="18">
        <v>1311837035.73776</v>
      </c>
    </row>
    <row r="139">
      <c r="A139" s="18" t="s">
        <v>139</v>
      </c>
      <c r="B139" s="49"/>
      <c r="C139" s="18"/>
      <c r="D139" s="18"/>
      <c r="E139" s="18"/>
      <c r="F139" s="18"/>
      <c r="G139" s="18"/>
      <c r="H139" s="18"/>
      <c r="I139" s="18">
        <v>941397136.954026</v>
      </c>
      <c r="J139" s="18">
        <v>976308004.384744</v>
      </c>
      <c r="K139" s="18">
        <v>978563270.243941</v>
      </c>
      <c r="L139" s="18">
        <v>1038617256.31485</v>
      </c>
      <c r="M139" s="18">
        <v>1065299292.39449</v>
      </c>
      <c r="N139" s="18">
        <v>1127555558.01752</v>
      </c>
      <c r="O139" s="18">
        <v>1111148319.10213</v>
      </c>
      <c r="P139" s="18">
        <v>1094160793.3293</v>
      </c>
      <c r="Q139" s="18">
        <v>1221357523.26979</v>
      </c>
      <c r="R139" s="18">
        <v>1387748414.6712</v>
      </c>
      <c r="S139" s="18">
        <v>1475851665.40039</v>
      </c>
      <c r="T139" s="18">
        <v>1454252925.65954</v>
      </c>
      <c r="U139" s="18">
        <v>1605432365.84922</v>
      </c>
      <c r="V139" s="18">
        <v>1535983932.33368</v>
      </c>
      <c r="W139" s="18">
        <v>1468223290.42146</v>
      </c>
      <c r="X139" s="18">
        <v>1400132166.0511</v>
      </c>
      <c r="Y139" s="18">
        <v>1467310041.24752</v>
      </c>
      <c r="Z139" s="18">
        <v>1531425622.01079</v>
      </c>
      <c r="AA139" s="18">
        <v>1357512080.25875</v>
      </c>
      <c r="AB139" s="18">
        <v>1472022433.43684</v>
      </c>
      <c r="AC139" s="18">
        <v>1464393893.13402</v>
      </c>
      <c r="AD139" s="18">
        <v>1486088686.05555</v>
      </c>
      <c r="AE139" s="18">
        <v>1660907789.42058</v>
      </c>
      <c r="AF139" s="18">
        <v>1630136549.55878</v>
      </c>
      <c r="AG139" s="18">
        <v>1656480580.94326</v>
      </c>
      <c r="AH139" s="18">
        <v>1794519416.97999</v>
      </c>
      <c r="AI139" s="18">
        <v>1756127407.03825</v>
      </c>
      <c r="AJ139" s="18">
        <v>1772146134.80977</v>
      </c>
      <c r="AK139" s="18">
        <v>1882178773.06183</v>
      </c>
      <c r="AL139" s="18">
        <v>1942754934.64248</v>
      </c>
      <c r="AM139" s="18">
        <v>2074106419.28791</v>
      </c>
      <c r="AN139" s="18">
        <v>2199239626.79295</v>
      </c>
      <c r="AO139" s="18">
        <v>2347354303.75306</v>
      </c>
      <c r="AP139" s="18">
        <v>2422469641.47315</v>
      </c>
      <c r="AQ139" s="18">
        <v>2715588468.09141</v>
      </c>
      <c r="AR139" s="18">
        <v>2828375518.26183</v>
      </c>
      <c r="AS139" s="18">
        <v>3038846112.57877</v>
      </c>
      <c r="AT139" s="18">
        <v>3105260709.44113</v>
      </c>
      <c r="AU139" s="18">
        <v>3294054174.63506</v>
      </c>
      <c r="AV139" s="18">
        <v>3468639045.89072</v>
      </c>
      <c r="AW139" s="18">
        <v>3617790524.86402</v>
      </c>
      <c r="AX139" s="18">
        <v>3798680051.10721</v>
      </c>
      <c r="AY139" s="18">
        <v>3969620653.40705</v>
      </c>
      <c r="AZ139" s="18">
        <v>4199858651.30466</v>
      </c>
      <c r="BA139" s="18">
        <v>4313254834.88989</v>
      </c>
    </row>
    <row r="140">
      <c r="A140" s="18" t="s">
        <v>140</v>
      </c>
      <c r="B140" s="49"/>
      <c r="C140" s="18"/>
      <c r="D140" s="18"/>
      <c r="E140" s="18"/>
      <c r="F140" s="18"/>
      <c r="G140" s="18"/>
      <c r="H140" s="18"/>
      <c r="I140" s="18"/>
      <c r="J140" s="18"/>
      <c r="K140" s="18"/>
      <c r="L140" s="18">
        <v>627739540.080255</v>
      </c>
      <c r="M140" s="18">
        <v>643144191.196247</v>
      </c>
      <c r="N140" s="18">
        <v>680693029.332518</v>
      </c>
      <c r="O140" s="18">
        <v>708915620.446493</v>
      </c>
      <c r="P140" s="18">
        <v>780065162.255036</v>
      </c>
      <c r="Q140" s="18">
        <v>932646642.923558</v>
      </c>
      <c r="R140" s="18">
        <v>1091355894.00236</v>
      </c>
      <c r="S140" s="18">
        <v>1224328510.14182</v>
      </c>
      <c r="T140" s="18">
        <v>1360977788.13553</v>
      </c>
      <c r="U140" s="18">
        <v>1503754837.51932</v>
      </c>
      <c r="V140" s="18">
        <v>1609765263.46163</v>
      </c>
      <c r="W140" s="18">
        <v>1663076865.24723</v>
      </c>
      <c r="X140" s="18">
        <v>1701069041.00713</v>
      </c>
      <c r="Y140" s="18">
        <v>1690651832.0935</v>
      </c>
      <c r="Z140" s="18">
        <v>1706584034.76831</v>
      </c>
      <c r="AA140" s="18">
        <v>1750703980.93849</v>
      </c>
      <c r="AB140" s="18">
        <v>1818722232.1007</v>
      </c>
      <c r="AC140" s="18">
        <v>1893481029.34248</v>
      </c>
      <c r="AD140" s="18">
        <v>2052803058.0502</v>
      </c>
      <c r="AE140" s="18">
        <v>2220703964.74443</v>
      </c>
      <c r="AF140" s="18">
        <v>2360417127.94327</v>
      </c>
      <c r="AG140" s="18">
        <v>2508096392.47953</v>
      </c>
      <c r="AH140" s="18">
        <v>2625749583.57309</v>
      </c>
      <c r="AI140" s="18">
        <v>2743402773.68685</v>
      </c>
      <c r="AJ140" s="18">
        <v>2898435362.9114</v>
      </c>
      <c r="AK140" s="18">
        <v>3082268472.28044</v>
      </c>
      <c r="AL140" s="18">
        <v>3198696108.11618</v>
      </c>
      <c r="AM140" s="18">
        <v>3366850884.30719</v>
      </c>
      <c r="AN140" s="18">
        <v>3539422299.76604</v>
      </c>
      <c r="AO140" s="18">
        <v>3706482063.56648</v>
      </c>
      <c r="AP140" s="18">
        <v>3957418082.79925</v>
      </c>
      <c r="AQ140" s="18">
        <v>3896082511.62241</v>
      </c>
      <c r="AR140" s="18">
        <v>4005624314.45899</v>
      </c>
      <c r="AS140" s="18">
        <v>4010915242.32409</v>
      </c>
      <c r="AT140" s="18">
        <v>3990731332.32021</v>
      </c>
      <c r="AU140" s="18">
        <v>4137015689.7755</v>
      </c>
      <c r="AV140" s="18">
        <v>4229019046.54075</v>
      </c>
      <c r="AW140" s="18">
        <v>4409988375.55611</v>
      </c>
      <c r="AX140" s="18">
        <v>4602421381.6125</v>
      </c>
      <c r="AY140" s="18">
        <v>4480338120.13272</v>
      </c>
      <c r="AZ140" s="18">
        <v>4601833500.7386</v>
      </c>
      <c r="BA140" s="18">
        <v>4698472004.25411</v>
      </c>
    </row>
    <row r="141">
      <c r="A141" s="18" t="s">
        <v>141</v>
      </c>
      <c r="B141" s="49"/>
      <c r="C141" s="18"/>
      <c r="D141" s="18"/>
      <c r="E141" s="18"/>
      <c r="F141" s="18"/>
      <c r="G141" s="18"/>
      <c r="H141" s="18"/>
      <c r="I141" s="18"/>
      <c r="J141" s="18"/>
      <c r="K141" s="18"/>
      <c r="L141" s="18"/>
      <c r="M141" s="18"/>
      <c r="N141" s="18"/>
      <c r="O141" s="18"/>
      <c r="P141" s="18"/>
      <c r="Q141" s="18"/>
      <c r="R141" s="18"/>
      <c r="S141" s="18"/>
      <c r="T141" s="18"/>
      <c r="U141" s="18"/>
      <c r="V141" s="18"/>
      <c r="W141" s="18">
        <v>57856987.4966798</v>
      </c>
      <c r="X141" s="18">
        <v>60652192.080496</v>
      </c>
      <c r="Y141" s="18">
        <v>70058076.7806699</v>
      </c>
      <c r="Z141" s="18">
        <v>72766588.6871734</v>
      </c>
      <c r="AA141" s="18">
        <v>68213305.3728538</v>
      </c>
      <c r="AB141" s="18">
        <v>84954567.5399689</v>
      </c>
      <c r="AC141" s="18">
        <v>92909561.1060492</v>
      </c>
      <c r="AD141" s="18">
        <v>100146273.981233</v>
      </c>
      <c r="AE141" s="18">
        <v>98452212.7251972</v>
      </c>
      <c r="AF141" s="18">
        <v>101087071.991107</v>
      </c>
      <c r="AG141" s="18">
        <v>101175900.039142</v>
      </c>
      <c r="AH141" s="18">
        <v>108400623.657185</v>
      </c>
      <c r="AI141" s="18">
        <v>114911452.726642</v>
      </c>
      <c r="AJ141" s="18">
        <v>121665659.881187</v>
      </c>
      <c r="AK141" s="18">
        <v>131658299.831915</v>
      </c>
      <c r="AL141" s="18">
        <v>118093638.632082</v>
      </c>
      <c r="AM141" s="18">
        <v>110481765.336538</v>
      </c>
      <c r="AN141" s="18">
        <v>107339370.964759</v>
      </c>
      <c r="AO141" s="18">
        <v>104766286.856212</v>
      </c>
      <c r="AP141" s="18">
        <v>110937729.412641</v>
      </c>
      <c r="AQ141" s="18">
        <v>116887741.466861</v>
      </c>
      <c r="AR141" s="18">
        <v>119945411.027386</v>
      </c>
      <c r="AS141" s="18">
        <v>120149396.141195</v>
      </c>
      <c r="AT141" s="18">
        <v>120082818.406459</v>
      </c>
      <c r="AU141" s="18">
        <v>123231360.845182</v>
      </c>
      <c r="AV141" s="18">
        <v>125551289.075319</v>
      </c>
      <c r="AW141" s="18">
        <v>129379964.280803</v>
      </c>
      <c r="AX141" s="18">
        <v>126882296.155474</v>
      </c>
      <c r="AY141" s="18">
        <v>125193062.63054</v>
      </c>
      <c r="AZ141" s="18">
        <v>131705868.783741</v>
      </c>
      <c r="BA141" s="18">
        <v>138291162.222928</v>
      </c>
    </row>
    <row r="142">
      <c r="A142" s="18" t="s">
        <v>142</v>
      </c>
      <c r="B142" s="49"/>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row>
    <row r="143">
      <c r="A143" s="18" t="s">
        <v>143</v>
      </c>
      <c r="B143" s="49">
        <v>319353266.714345</v>
      </c>
      <c r="C143" s="18">
        <v>368948551.869877</v>
      </c>
      <c r="D143" s="18">
        <v>371629363.276958</v>
      </c>
      <c r="E143" s="18">
        <v>364257100.277732</v>
      </c>
      <c r="F143" s="18">
        <v>465123119.730339</v>
      </c>
      <c r="G143" s="18">
        <v>540186225.69654</v>
      </c>
      <c r="H143" s="18">
        <v>541433851.107987</v>
      </c>
      <c r="I143" s="18">
        <v>560747516.321772</v>
      </c>
      <c r="J143" s="18">
        <v>617923814.526938</v>
      </c>
      <c r="K143" s="18">
        <v>625638791.800434</v>
      </c>
      <c r="L143" s="18">
        <v>700627426.637491</v>
      </c>
      <c r="M143" s="18">
        <v>713539194.468302</v>
      </c>
      <c r="N143" s="18">
        <v>708309609.60743</v>
      </c>
      <c r="O143" s="18">
        <v>675835335.5335</v>
      </c>
      <c r="P143" s="18">
        <v>758034559.18384</v>
      </c>
      <c r="Q143" s="18">
        <v>719114226.072766</v>
      </c>
      <c r="R143" s="18">
        <v>780570482.680021</v>
      </c>
      <c r="S143" s="18">
        <v>765906734.509557</v>
      </c>
      <c r="T143" s="18">
        <v>762041097.594928</v>
      </c>
      <c r="U143" s="18">
        <v>798543169.372847</v>
      </c>
      <c r="V143" s="18">
        <v>825463738.199229</v>
      </c>
      <c r="W143" s="18">
        <v>853944618.4091</v>
      </c>
      <c r="X143" s="18">
        <v>833962962.06941</v>
      </c>
      <c r="Y143" s="18">
        <v>865114331.37455</v>
      </c>
      <c r="Z143" s="18">
        <v>837198264.302812</v>
      </c>
      <c r="AA143" s="18">
        <v>862270347.67131</v>
      </c>
      <c r="AB143" s="18">
        <v>911536847.638094</v>
      </c>
      <c r="AC143" s="18">
        <v>928859549.893171</v>
      </c>
      <c r="AD143" s="18">
        <v>944839630.558912</v>
      </c>
      <c r="AE143" s="18">
        <v>989980151.10309</v>
      </c>
      <c r="AF143" s="18">
        <v>972444587.662969</v>
      </c>
      <c r="AG143" s="18">
        <v>989832744.397124</v>
      </c>
      <c r="AH143" s="18">
        <v>1008383455.83913</v>
      </c>
      <c r="AI143" s="18">
        <v>1067612242.47558</v>
      </c>
      <c r="AJ143" s="18">
        <v>1034935491.57296</v>
      </c>
      <c r="AK143" s="18">
        <v>1136564091.59526</v>
      </c>
      <c r="AL143" s="18">
        <v>1202698785.38246</v>
      </c>
      <c r="AM143" s="18">
        <v>1154053268.26685</v>
      </c>
      <c r="AN143" s="18">
        <v>1206212447.04187</v>
      </c>
      <c r="AO143" s="18">
        <v>1299245507.16819</v>
      </c>
      <c r="AP143" s="18">
        <v>1293653473.22014</v>
      </c>
      <c r="AQ143" s="18">
        <v>1319640344.40555</v>
      </c>
      <c r="AR143" s="18">
        <v>1328412943.41555</v>
      </c>
      <c r="AS143" s="18">
        <v>1407835146.11873</v>
      </c>
      <c r="AT143" s="18">
        <v>1488746515.1226</v>
      </c>
      <c r="AU143" s="18">
        <v>1622278157.54553</v>
      </c>
      <c r="AV143" s="18">
        <v>1928387627.92558</v>
      </c>
      <c r="AW143" s="18">
        <v>1959519170.34319</v>
      </c>
      <c r="AX143" s="18">
        <v>2028435534.83749</v>
      </c>
      <c r="AY143" s="18">
        <v>2003684748.76444</v>
      </c>
      <c r="AZ143" s="18">
        <v>2107593972.48981</v>
      </c>
      <c r="BA143" s="18">
        <v>2207705289.66642</v>
      </c>
    </row>
    <row r="144">
      <c r="A144" s="18" t="s">
        <v>144</v>
      </c>
      <c r="B144" s="49"/>
      <c r="C144" s="18"/>
      <c r="D144" s="18"/>
      <c r="E144" s="18"/>
      <c r="F144" s="18"/>
      <c r="G144" s="18"/>
      <c r="H144" s="18"/>
      <c r="I144" s="18"/>
      <c r="J144" s="18"/>
      <c r="K144" s="18"/>
      <c r="L144" s="18"/>
      <c r="M144" s="18"/>
      <c r="N144" s="18"/>
      <c r="O144" s="18"/>
      <c r="P144" s="18"/>
      <c r="Q144" s="18"/>
      <c r="R144" s="18">
        <v>1475132139.79521</v>
      </c>
      <c r="S144" s="18">
        <v>1571718172.758</v>
      </c>
      <c r="T144" s="18">
        <v>1631927647.85168</v>
      </c>
      <c r="U144" s="18">
        <v>1689314803.80034</v>
      </c>
      <c r="V144" s="18">
        <v>1519348473.06714</v>
      </c>
      <c r="W144" s="18">
        <v>1608721912.65932</v>
      </c>
      <c r="X144" s="18">
        <v>1697154579.20317</v>
      </c>
      <c r="Y144" s="18">
        <v>1703668178.86749</v>
      </c>
      <c r="Z144" s="18">
        <v>1783713081.40901</v>
      </c>
      <c r="AA144" s="18">
        <v>1907760968.34949</v>
      </c>
      <c r="AB144" s="18">
        <v>2093615678.7714</v>
      </c>
      <c r="AC144" s="18">
        <v>2279759882.51172</v>
      </c>
      <c r="AD144" s="18">
        <v>2434586280.27952</v>
      </c>
      <c r="AE144" s="18">
        <v>2543294176.58458</v>
      </c>
      <c r="AF144" s="18">
        <v>2726074033.40225</v>
      </c>
      <c r="AG144" s="18">
        <v>2846987581.8199</v>
      </c>
      <c r="AH144" s="18">
        <v>3032403303.28493</v>
      </c>
      <c r="AI144" s="18">
        <v>3186511947.39659</v>
      </c>
      <c r="AJ144" s="18">
        <v>3318310635.1787</v>
      </c>
      <c r="AK144" s="18">
        <v>3460591055.46483</v>
      </c>
      <c r="AL144" s="18">
        <v>3653963480.9228</v>
      </c>
      <c r="AM144" s="18">
        <v>3861781830.20217</v>
      </c>
      <c r="AN144" s="18">
        <v>4096216243.37224</v>
      </c>
      <c r="AO144" s="18">
        <v>4203159418.80727</v>
      </c>
      <c r="AP144" s="18">
        <v>4582562397.94315</v>
      </c>
      <c r="AQ144" s="18">
        <v>4700497863.39525</v>
      </c>
      <c r="AR144" s="18">
        <v>4799834108.84689</v>
      </c>
      <c r="AS144" s="18">
        <v>4975357150.44097</v>
      </c>
      <c r="AT144" s="18">
        <v>5261229604.24519</v>
      </c>
      <c r="AU144" s="18">
        <v>5326541854.3562</v>
      </c>
      <c r="AV144" s="18">
        <v>5536815244.97488</v>
      </c>
      <c r="AW144" s="18">
        <v>5862115925.6808</v>
      </c>
      <c r="AX144" s="18">
        <v>6185513728.31866</v>
      </c>
      <c r="AY144" s="18">
        <v>6373107273.82177</v>
      </c>
      <c r="AZ144" s="18">
        <v>6636426092.74919</v>
      </c>
      <c r="BA144" s="18">
        <v>6909269806.40436</v>
      </c>
    </row>
    <row r="145">
      <c r="A145" s="18" t="s">
        <v>145</v>
      </c>
      <c r="B145" s="49"/>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row>
    <row r="146">
      <c r="A146" s="18" t="s">
        <v>146</v>
      </c>
      <c r="B146" s="49">
        <v>94354817784.5734</v>
      </c>
      <c r="C146" s="18">
        <v>99075314540.296</v>
      </c>
      <c r="D146" s="18">
        <v>103696598044.083</v>
      </c>
      <c r="E146" s="18">
        <v>112103163997.746</v>
      </c>
      <c r="F146" s="18">
        <v>125449584624.181</v>
      </c>
      <c r="G146" s="18">
        <v>133686930877.137</v>
      </c>
      <c r="H146" s="18">
        <v>141836672410.204</v>
      </c>
      <c r="I146" s="18">
        <v>150141103029.114</v>
      </c>
      <c r="J146" s="18">
        <v>164289317788.991</v>
      </c>
      <c r="K146" s="18">
        <v>169905745307.539</v>
      </c>
      <c r="L146" s="18">
        <v>180953839267.593</v>
      </c>
      <c r="M146" s="18">
        <v>187762168997.793</v>
      </c>
      <c r="N146" s="18">
        <v>203212756086.099</v>
      </c>
      <c r="O146" s="18">
        <v>219187554414.333</v>
      </c>
      <c r="P146" s="18">
        <v>231849640745.309</v>
      </c>
      <c r="Q146" s="18">
        <v>245168208693.962</v>
      </c>
      <c r="R146" s="18">
        <v>255998377350.172</v>
      </c>
      <c r="S146" s="18">
        <v>264678359982.586</v>
      </c>
      <c r="T146" s="18">
        <v>288385448038.016</v>
      </c>
      <c r="U146" s="18">
        <v>316353559443.042</v>
      </c>
      <c r="V146" s="18">
        <v>345563280746.975</v>
      </c>
      <c r="W146" s="18">
        <v>375878167054.007</v>
      </c>
      <c r="X146" s="18">
        <v>373518018233.035</v>
      </c>
      <c r="Y146" s="18">
        <v>357844094428.588</v>
      </c>
      <c r="Z146" s="18">
        <v>370762913620.175</v>
      </c>
      <c r="AA146" s="18">
        <v>380378220215.41</v>
      </c>
      <c r="AB146" s="18">
        <v>366099126583.803</v>
      </c>
      <c r="AC146" s="18">
        <v>372893000112.578</v>
      </c>
      <c r="AD146" s="18">
        <v>377537151452.896</v>
      </c>
      <c r="AE146" s="18">
        <v>393387268233.086</v>
      </c>
      <c r="AF146" s="18">
        <v>413325339980.804</v>
      </c>
      <c r="AG146" s="18">
        <v>430776972106.142</v>
      </c>
      <c r="AH146" s="18">
        <v>446408398241.76</v>
      </c>
      <c r="AI146" s="18">
        <v>455115704020.581</v>
      </c>
      <c r="AJ146" s="18">
        <v>475405936893.87</v>
      </c>
      <c r="AK146" s="18">
        <v>445845258682.303</v>
      </c>
      <c r="AL146" s="18">
        <v>468760936466.252</v>
      </c>
      <c r="AM146" s="18">
        <v>500522064862.549</v>
      </c>
      <c r="AN146" s="18">
        <v>525080308657.694</v>
      </c>
      <c r="AO146" s="18">
        <v>545418010283.765</v>
      </c>
      <c r="AP146" s="18">
        <v>581426421971.453</v>
      </c>
      <c r="AQ146" s="18">
        <v>580513674391.545</v>
      </c>
      <c r="AR146" s="18">
        <v>585312691416.452</v>
      </c>
      <c r="AS146" s="18">
        <v>593223360014.088</v>
      </c>
      <c r="AT146" s="18">
        <v>617269309006.4</v>
      </c>
      <c r="AU146" s="18">
        <v>637055457596.052</v>
      </c>
      <c r="AV146" s="18">
        <v>669864782183.058</v>
      </c>
      <c r="AW146" s="18">
        <v>691704027302.286</v>
      </c>
      <c r="AX146" s="18">
        <v>699939486221.459</v>
      </c>
      <c r="AY146" s="18">
        <v>656259080282.989</v>
      </c>
      <c r="AZ146" s="18">
        <v>692479257708.904</v>
      </c>
      <c r="BA146" s="18">
        <v>719742387372.181</v>
      </c>
    </row>
    <row r="147" ht="24.0" customHeight="1">
      <c r="A147" s="18" t="s">
        <v>147</v>
      </c>
      <c r="B147" s="49"/>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v>163395772.26364</v>
      </c>
      <c r="AC147" s="18">
        <v>165356129.459364</v>
      </c>
      <c r="AD147" s="18">
        <v>169570897.430172</v>
      </c>
      <c r="AE147" s="18">
        <v>175549986.877132</v>
      </c>
      <c r="AF147" s="18">
        <v>182117183.482809</v>
      </c>
      <c r="AG147" s="18">
        <v>195643648.133308</v>
      </c>
      <c r="AH147" s="18">
        <v>203485076.916206</v>
      </c>
      <c r="AI147" s="18">
        <v>220050095.220079</v>
      </c>
      <c r="AJ147" s="18">
        <v>218873880.902644</v>
      </c>
      <c r="AK147" s="18">
        <v>235010116.901958</v>
      </c>
      <c r="AL147" s="18">
        <v>227728371.709885</v>
      </c>
      <c r="AM147" s="18">
        <v>214180760.223691</v>
      </c>
      <c r="AN147" s="18">
        <v>220012603.97398</v>
      </c>
      <c r="AO147" s="18">
        <v>223593594.092404</v>
      </c>
      <c r="AP147" s="18">
        <v>233611434.360038</v>
      </c>
      <c r="AQ147" s="18">
        <v>237472671.374342</v>
      </c>
      <c r="AR147" s="18">
        <v>238667142.842075</v>
      </c>
      <c r="AS147" s="18">
        <v>242853327.620526</v>
      </c>
      <c r="AT147" s="18">
        <v>234979963.064189</v>
      </c>
      <c r="AU147" s="18">
        <v>239902742.976358</v>
      </c>
      <c r="AV147" s="18">
        <v>240271104.661325</v>
      </c>
      <c r="AW147" s="18">
        <v>235138826.940497</v>
      </c>
      <c r="AX147" s="18">
        <v>229491005.210346</v>
      </c>
      <c r="AY147" s="18">
        <v>231026154.298833</v>
      </c>
      <c r="AZ147" s="18">
        <v>238245803.831236</v>
      </c>
      <c r="BA147" s="18">
        <v>241581245.084874</v>
      </c>
    </row>
    <row r="148">
      <c r="A148" s="18" t="s">
        <v>148</v>
      </c>
      <c r="B148" s="49"/>
      <c r="C148" s="18"/>
      <c r="D148" s="18"/>
      <c r="E148" s="18"/>
      <c r="F148" s="18"/>
      <c r="G148" s="18"/>
      <c r="H148" s="18"/>
      <c r="I148" s="18"/>
      <c r="J148" s="18"/>
      <c r="K148" s="18"/>
      <c r="L148" s="18"/>
      <c r="M148" s="18"/>
      <c r="N148" s="18"/>
      <c r="O148" s="18"/>
      <c r="P148" s="18"/>
      <c r="Q148" s="18"/>
      <c r="R148" s="18"/>
      <c r="S148" s="18"/>
      <c r="T148" s="18"/>
      <c r="U148" s="18"/>
      <c r="V148" s="18">
        <v>2804577458.95829</v>
      </c>
      <c r="W148" s="18">
        <v>2784631719.70667</v>
      </c>
      <c r="X148" s="18">
        <v>3111294419.15988</v>
      </c>
      <c r="Y148" s="18">
        <v>3246858773.06406</v>
      </c>
      <c r="Z148" s="18">
        <v>3355864082.7783</v>
      </c>
      <c r="AA148" s="18">
        <v>3178309459.24028</v>
      </c>
      <c r="AB148" s="18">
        <v>3429668862.05401</v>
      </c>
      <c r="AC148" s="18">
        <v>3470900663.0294</v>
      </c>
      <c r="AD148" s="18">
        <v>3529644421.80166</v>
      </c>
      <c r="AE148" s="18">
        <v>3707266120.98946</v>
      </c>
      <c r="AF148" s="18">
        <v>3618291734.08572</v>
      </c>
      <c r="AG148" s="18">
        <v>3039365056.632</v>
      </c>
      <c r="AH148" s="18">
        <v>2154909825.15208</v>
      </c>
      <c r="AI148" s="18">
        <v>2129050907.25027</v>
      </c>
      <c r="AJ148" s="18">
        <v>1471174176.90993</v>
      </c>
      <c r="AK148" s="18">
        <v>1450577738.43319</v>
      </c>
      <c r="AL148" s="18">
        <v>1375147696.03467</v>
      </c>
      <c r="AM148" s="18">
        <v>1397150059.17122</v>
      </c>
      <c r="AN148" s="18">
        <v>1306335305.32509</v>
      </c>
      <c r="AO148" s="18">
        <v>1261919904.94404</v>
      </c>
      <c r="AP148" s="18">
        <v>1288420222.94787</v>
      </c>
      <c r="AQ148" s="18">
        <v>1367013856.54768</v>
      </c>
      <c r="AR148" s="18">
        <v>1473640937.3584</v>
      </c>
      <c r="AS148" s="18">
        <v>1570901239.22406</v>
      </c>
      <c r="AT148" s="18">
        <v>1687306011.40824</v>
      </c>
      <c r="AU148" s="18">
        <v>1813877408.69432</v>
      </c>
      <c r="AV148" s="18">
        <v>1900665177.8829</v>
      </c>
      <c r="AW148" s="18">
        <v>1958976512.17176</v>
      </c>
      <c r="AX148" s="18">
        <v>2111088029.60614</v>
      </c>
      <c r="AY148" s="18">
        <v>1984642726.16552</v>
      </c>
      <c r="AZ148" s="18">
        <v>2125552359.72328</v>
      </c>
      <c r="BA148" s="18">
        <v>2261587710.74557</v>
      </c>
    </row>
    <row r="149">
      <c r="A149" s="18" t="s">
        <v>149</v>
      </c>
      <c r="B149" s="49"/>
      <c r="C149" s="18"/>
      <c r="D149" s="18"/>
      <c r="E149" s="18"/>
      <c r="F149" s="18"/>
      <c r="G149" s="18"/>
      <c r="H149" s="18"/>
      <c r="I149" s="18"/>
      <c r="J149" s="18"/>
      <c r="K149" s="18"/>
      <c r="L149" s="18">
        <v>1195305426.48991</v>
      </c>
      <c r="M149" s="18">
        <v>1257796711.66029</v>
      </c>
      <c r="N149" s="18">
        <v>1316262997.15696</v>
      </c>
      <c r="O149" s="18">
        <v>1402527682.16965</v>
      </c>
      <c r="P149" s="18">
        <v>1465285340.82263</v>
      </c>
      <c r="Q149" s="18">
        <v>1451033426.20738</v>
      </c>
      <c r="R149" s="18">
        <v>1515047634.47605</v>
      </c>
      <c r="S149" s="18">
        <v>1568880853.69384</v>
      </c>
      <c r="T149" s="18">
        <v>1630907363.10165</v>
      </c>
      <c r="U149" s="18">
        <v>1688546971.51053</v>
      </c>
      <c r="V149" s="18">
        <v>1717006711.95972</v>
      </c>
      <c r="W149" s="18">
        <v>1732844010.46926</v>
      </c>
      <c r="X149" s="18">
        <v>1774993525.74049</v>
      </c>
      <c r="Y149" s="18">
        <v>1796204225.32075</v>
      </c>
      <c r="Z149" s="18">
        <v>1822869157.86104</v>
      </c>
      <c r="AA149" s="18">
        <v>1854016517.40026</v>
      </c>
      <c r="AB149" s="18">
        <v>1899483763.6787</v>
      </c>
      <c r="AC149" s="18">
        <v>1946677846.66341</v>
      </c>
      <c r="AD149" s="18">
        <v>2036197802.80865</v>
      </c>
      <c r="AE149" s="18">
        <v>2120978142.17636</v>
      </c>
      <c r="AF149" s="18">
        <v>2177045227.3776</v>
      </c>
      <c r="AG149" s="18">
        <v>2199145064.84165</v>
      </c>
      <c r="AH149" s="18">
        <v>2229199373.81045</v>
      </c>
      <c r="AI149" s="18">
        <v>2208826373.05266</v>
      </c>
      <c r="AJ149" s="18">
        <v>2257765662.91562</v>
      </c>
      <c r="AK149" s="18">
        <v>2305565976.31752</v>
      </c>
      <c r="AL149" s="18">
        <v>2331174598.63139</v>
      </c>
      <c r="AM149" s="18">
        <v>2383328745.06424</v>
      </c>
      <c r="AN149" s="18">
        <v>2466823142.90958</v>
      </c>
      <c r="AO149" s="18">
        <v>2548241661.56743</v>
      </c>
      <c r="AP149" s="18">
        <v>2647883820.18625</v>
      </c>
      <c r="AQ149" s="18">
        <v>2705812352.27233</v>
      </c>
      <c r="AR149" s="18">
        <v>2733587430.45005</v>
      </c>
      <c r="AS149" s="18">
        <v>2763316163.84424</v>
      </c>
      <c r="AT149" s="18">
        <v>2831583508.70378</v>
      </c>
      <c r="AU149" s="18">
        <v>2885253732.83757</v>
      </c>
      <c r="AV149" s="18">
        <v>3030940182.62071</v>
      </c>
      <c r="AW149" s="18">
        <v>3472925286.43414</v>
      </c>
      <c r="AX149" s="18">
        <v>3820217815.07755</v>
      </c>
      <c r="AY149" s="18">
        <v>3719800903.40154</v>
      </c>
      <c r="AZ149" s="18"/>
      <c r="BA149" s="18"/>
    </row>
    <row r="150">
      <c r="A150" s="18" t="s">
        <v>150</v>
      </c>
      <c r="B150" s="49"/>
      <c r="C150" s="18"/>
      <c r="D150" s="18"/>
      <c r="E150" s="18"/>
      <c r="F150" s="18"/>
      <c r="G150" s="18"/>
      <c r="H150" s="18"/>
      <c r="I150" s="18"/>
      <c r="J150" s="18"/>
      <c r="K150" s="18"/>
      <c r="L150" s="18"/>
      <c r="M150" s="18"/>
      <c r="N150" s="18"/>
      <c r="O150" s="18"/>
      <c r="P150" s="18"/>
      <c r="Q150" s="18"/>
      <c r="R150" s="18"/>
      <c r="S150" s="18"/>
      <c r="T150" s="18"/>
      <c r="U150" s="18"/>
      <c r="V150" s="18"/>
      <c r="W150" s="18">
        <v>739932438.069755</v>
      </c>
      <c r="X150" s="18">
        <v>801658609.187085</v>
      </c>
      <c r="Y150" s="18">
        <v>848427676.717301</v>
      </c>
      <c r="Z150" s="18">
        <v>898768449.548461</v>
      </c>
      <c r="AA150" s="18">
        <v>950113942.984117</v>
      </c>
      <c r="AB150" s="18">
        <v>1039187072.96529</v>
      </c>
      <c r="AC150" s="18">
        <v>1075128900.79598</v>
      </c>
      <c r="AD150" s="18">
        <v>1130046187.4039</v>
      </c>
      <c r="AE150" s="18">
        <v>1177261729.08064</v>
      </c>
      <c r="AF150" s="18">
        <v>1139772298.09852</v>
      </c>
      <c r="AG150" s="18">
        <v>1040685683.55311</v>
      </c>
      <c r="AH150" s="18">
        <v>944354970.160972</v>
      </c>
      <c r="AI150" s="18">
        <v>914430329.695368</v>
      </c>
      <c r="AJ150" s="18">
        <v>933947772.378265</v>
      </c>
      <c r="AK150" s="18">
        <v>993500269.238828</v>
      </c>
      <c r="AL150" s="18">
        <v>1015705932.58652</v>
      </c>
      <c r="AM150" s="18">
        <v>1055285083.63296</v>
      </c>
      <c r="AN150" s="18">
        <v>1090530936.40348</v>
      </c>
      <c r="AO150" s="18">
        <v>1124014260.31553</v>
      </c>
      <c r="AP150" s="18">
        <v>1136896162.14218</v>
      </c>
      <c r="AQ150" s="18">
        <v>1170465415.00598</v>
      </c>
      <c r="AR150" s="18">
        <v>1225863291.05693</v>
      </c>
      <c r="AS150" s="18">
        <v>1311730534.98085</v>
      </c>
      <c r="AT150" s="18">
        <v>1451107229.39026</v>
      </c>
      <c r="AU150" s="18">
        <v>1556365693.02251</v>
      </c>
      <c r="AV150" s="18">
        <v>1689531996.17992</v>
      </c>
      <c r="AW150" s="18">
        <v>1862675511.53404</v>
      </c>
      <c r="AX150" s="18">
        <v>2028460485.75373</v>
      </c>
      <c r="AY150" s="18">
        <v>2002727457.49262</v>
      </c>
      <c r="AZ150" s="18">
        <v>2130204298.27089</v>
      </c>
      <c r="BA150" s="18">
        <v>2497918714.23488</v>
      </c>
    </row>
    <row r="151">
      <c r="A151" s="18" t="s">
        <v>151</v>
      </c>
      <c r="B151" s="49"/>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v>1004514317.85277</v>
      </c>
      <c r="AN151" s="18">
        <v>1053735519.42755</v>
      </c>
      <c r="AO151" s="18">
        <v>954684380.601355</v>
      </c>
      <c r="AP151" s="18">
        <v>984279596.4</v>
      </c>
      <c r="AQ151" s="18">
        <v>995106671.9604</v>
      </c>
      <c r="AR151" s="18">
        <v>1014013698.72765</v>
      </c>
      <c r="AS151" s="18">
        <v>1039364041.19583</v>
      </c>
      <c r="AT151" s="18">
        <v>1085096059.00846</v>
      </c>
      <c r="AU151" s="18">
        <v>1130670093.48681</v>
      </c>
      <c r="AV151" s="18">
        <v>1227907721.52668</v>
      </c>
      <c r="AW151" s="18">
        <v>1359293847.73003</v>
      </c>
      <c r="AX151" s="18">
        <v>1453085123.2234</v>
      </c>
      <c r="AY151" s="18">
        <v>1370259271.19967</v>
      </c>
      <c r="AZ151" s="18">
        <v>1404515752.97966</v>
      </c>
      <c r="BA151" s="18">
        <v>1440190453.10534</v>
      </c>
    </row>
    <row r="152">
      <c r="A152" s="18" t="s">
        <v>152</v>
      </c>
      <c r="B152" s="49"/>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row>
    <row r="153">
      <c r="A153" s="18" t="s">
        <v>153</v>
      </c>
      <c r="B153" s="49">
        <v>7532416437.48088</v>
      </c>
      <c r="C153" s="18">
        <v>7349737687.85742</v>
      </c>
      <c r="D153" s="18">
        <v>8269776687.39885</v>
      </c>
      <c r="E153" s="18">
        <v>8671985898.88533</v>
      </c>
      <c r="F153" s="18">
        <v>8783539136.60841</v>
      </c>
      <c r="G153" s="18">
        <v>8951060777.5344</v>
      </c>
      <c r="H153" s="18">
        <v>8817757771.43665</v>
      </c>
      <c r="I153" s="18">
        <v>9702076703.96139</v>
      </c>
      <c r="J153" s="18">
        <v>10661780838.3701</v>
      </c>
      <c r="K153" s="18">
        <v>11553336581.4871</v>
      </c>
      <c r="L153" s="18">
        <v>12097898527.7844</v>
      </c>
      <c r="M153" s="18">
        <v>12775005041.9971</v>
      </c>
      <c r="N153" s="18">
        <v>13086362238.3062</v>
      </c>
      <c r="O153" s="18">
        <v>13552146554.2465</v>
      </c>
      <c r="P153" s="18">
        <v>14310531434.9608</v>
      </c>
      <c r="Q153" s="18">
        <v>15392153119.1218</v>
      </c>
      <c r="R153" s="18">
        <v>17056472975.7841</v>
      </c>
      <c r="S153" s="18">
        <v>18089953268.2609</v>
      </c>
      <c r="T153" s="18">
        <v>18493841033.2707</v>
      </c>
      <c r="U153" s="18">
        <v>19380396414.5499</v>
      </c>
      <c r="V153" s="18">
        <v>20086262400.7709</v>
      </c>
      <c r="W153" s="18">
        <v>19531009680.795</v>
      </c>
      <c r="X153" s="18">
        <v>21409694693.0587</v>
      </c>
      <c r="Y153" s="18">
        <v>21290326609.1734</v>
      </c>
      <c r="Z153" s="18">
        <v>22213551848.4714</v>
      </c>
      <c r="AA153" s="18">
        <v>23618587123.3835</v>
      </c>
      <c r="AB153" s="18">
        <v>25578766675.7697</v>
      </c>
      <c r="AC153" s="18">
        <v>24927867669.183</v>
      </c>
      <c r="AD153" s="18">
        <v>27524008273.5293</v>
      </c>
      <c r="AE153" s="18">
        <v>28175395271.3743</v>
      </c>
      <c r="AF153" s="18">
        <v>29312116686.1427</v>
      </c>
      <c r="AG153" s="18">
        <v>31334081353.9444</v>
      </c>
      <c r="AH153" s="18">
        <v>30071024424.5484</v>
      </c>
      <c r="AI153" s="18">
        <v>29766626321.922</v>
      </c>
      <c r="AJ153" s="18">
        <v>32849863533.8466</v>
      </c>
      <c r="AK153" s="18">
        <v>30688523140.5726</v>
      </c>
      <c r="AL153" s="18">
        <v>34437705756.2123</v>
      </c>
      <c r="AM153" s="18">
        <v>33670529277.0423</v>
      </c>
      <c r="AN153" s="18">
        <v>36248368734.4713</v>
      </c>
      <c r="AO153" s="18">
        <v>36440273804.5824</v>
      </c>
      <c r="AP153" s="18">
        <v>37020609824.9576</v>
      </c>
      <c r="AQ153" s="18">
        <v>39816388504.8512</v>
      </c>
      <c r="AR153" s="18">
        <v>41136714247.6646</v>
      </c>
      <c r="AS153" s="18">
        <v>43735306931.6847</v>
      </c>
      <c r="AT153" s="18">
        <v>45835417944.6449</v>
      </c>
      <c r="AU153" s="18">
        <v>47200631556.4376</v>
      </c>
      <c r="AV153" s="18">
        <v>50863330781.5553</v>
      </c>
      <c r="AW153" s="18">
        <v>52239577756.1013</v>
      </c>
      <c r="AX153" s="18">
        <v>55158232262.2134</v>
      </c>
      <c r="AY153" s="18">
        <v>57782852366.0619</v>
      </c>
      <c r="AZ153" s="18">
        <v>59908047776.3928</v>
      </c>
      <c r="BA153" s="18">
        <v>62633129053.6422</v>
      </c>
    </row>
    <row r="154">
      <c r="A154" s="18" t="s">
        <v>154</v>
      </c>
      <c r="B154" s="49"/>
      <c r="C154" s="18"/>
      <c r="D154" s="18"/>
      <c r="E154" s="18"/>
      <c r="F154" s="18"/>
      <c r="G154" s="18"/>
      <c r="H154" s="18"/>
      <c r="I154" s="18"/>
      <c r="J154" s="18"/>
      <c r="K154" s="18"/>
      <c r="L154" s="18"/>
      <c r="M154" s="18"/>
      <c r="N154" s="18"/>
      <c r="O154" s="18"/>
      <c r="P154" s="18"/>
      <c r="Q154" s="18"/>
      <c r="R154" s="18"/>
      <c r="S154" s="18"/>
      <c r="T154" s="18"/>
      <c r="U154" s="18"/>
      <c r="V154" s="18">
        <v>2462152426.58066</v>
      </c>
      <c r="W154" s="18">
        <v>2585260119.62419</v>
      </c>
      <c r="X154" s="18">
        <v>2406877184.56559</v>
      </c>
      <c r="Y154" s="18">
        <v>2028997418.10979</v>
      </c>
      <c r="Z154" s="18">
        <v>1897112587.36695</v>
      </c>
      <c r="AA154" s="18">
        <v>1916083654.43472</v>
      </c>
      <c r="AB154" s="18">
        <v>1872013803.10123</v>
      </c>
      <c r="AC154" s="18">
        <v>2147199839.32856</v>
      </c>
      <c r="AD154" s="18">
        <v>2323270125.17948</v>
      </c>
      <c r="AE154" s="18">
        <v>2474282790.8879</v>
      </c>
      <c r="AF154" s="18">
        <v>2499025440.94482</v>
      </c>
      <c r="AG154" s="18">
        <v>2621477663.45504</v>
      </c>
      <c r="AH154" s="18">
        <v>2487658528.1217</v>
      </c>
      <c r="AI154" s="18">
        <v>2702957512.83807</v>
      </c>
      <c r="AJ154" s="18">
        <v>2885825834.38977</v>
      </c>
      <c r="AK154" s="18">
        <v>2963765703.31726</v>
      </c>
      <c r="AL154" s="18">
        <v>3183084365.36274</v>
      </c>
      <c r="AM154" s="18">
        <v>3508986383.39406</v>
      </c>
      <c r="AN154" s="18">
        <v>3887330273.75412</v>
      </c>
      <c r="AO154" s="18">
        <v>4202894942.16882</v>
      </c>
      <c r="AP154" s="18">
        <v>4248747769.46269</v>
      </c>
      <c r="AQ154" s="18">
        <v>4754303084.39786</v>
      </c>
      <c r="AR154" s="18">
        <v>5173488004.64998</v>
      </c>
      <c r="AS154" s="18">
        <v>5485124961.33554</v>
      </c>
      <c r="AT154" s="18">
        <v>5917558733.10904</v>
      </c>
      <c r="AU154" s="18">
        <v>6483607269.67489</v>
      </c>
      <c r="AV154" s="18">
        <v>6893450298.39693</v>
      </c>
      <c r="AW154" s="18">
        <v>7395431382.91549</v>
      </c>
      <c r="AX154" s="18">
        <v>7900511175.26117</v>
      </c>
      <c r="AY154" s="18">
        <v>8401035414.95649</v>
      </c>
      <c r="AZ154" s="18">
        <v>8972305823.17354</v>
      </c>
      <c r="BA154" s="18">
        <v>9609339536.61886</v>
      </c>
    </row>
    <row r="155">
      <c r="A155" s="18" t="s">
        <v>155</v>
      </c>
      <c r="B155" s="49"/>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row>
    <row r="156">
      <c r="A156" s="18" t="s">
        <v>156</v>
      </c>
      <c r="B156" s="49"/>
      <c r="C156" s="18"/>
      <c r="D156" s="18"/>
      <c r="E156" s="18"/>
      <c r="F156" s="18"/>
      <c r="G156" s="18"/>
      <c r="H156" s="18"/>
      <c r="I156" s="18"/>
      <c r="J156" s="18"/>
      <c r="K156" s="18"/>
      <c r="L156" s="18"/>
      <c r="M156" s="18"/>
      <c r="N156" s="18"/>
      <c r="O156" s="18"/>
      <c r="P156" s="18"/>
      <c r="Q156" s="18"/>
      <c r="R156" s="18"/>
      <c r="S156" s="18"/>
      <c r="T156" s="18"/>
      <c r="U156" s="18"/>
      <c r="V156" s="18">
        <v>2292422011.99592</v>
      </c>
      <c r="W156" s="18">
        <v>2312871046.85483</v>
      </c>
      <c r="X156" s="18">
        <v>2304350615.66362</v>
      </c>
      <c r="Y156" s="18">
        <v>2263452545.9458</v>
      </c>
      <c r="Z156" s="18">
        <v>2257914265.67151</v>
      </c>
      <c r="AA156" s="18">
        <v>2270268890.89877</v>
      </c>
      <c r="AB156" s="18">
        <v>2377200302.34849</v>
      </c>
      <c r="AC156" s="18">
        <v>2460700528.02238</v>
      </c>
      <c r="AD156" s="18">
        <v>2482001606.00042</v>
      </c>
      <c r="AE156" s="18">
        <v>2527585912.87341</v>
      </c>
      <c r="AF156" s="18">
        <v>2590637103.68839</v>
      </c>
      <c r="AG156" s="18">
        <v>2802369818.79004</v>
      </c>
      <c r="AH156" s="18">
        <v>3003878016.46223</v>
      </c>
      <c r="AI156" s="18">
        <v>2943541614.97796</v>
      </c>
      <c r="AJ156" s="18">
        <v>3158897455.96122</v>
      </c>
      <c r="AK156" s="18">
        <v>3288835715.78525</v>
      </c>
      <c r="AL156" s="18">
        <v>3393925224.72661</v>
      </c>
      <c r="AM156" s="18">
        <v>3537064383.45707</v>
      </c>
      <c r="AN156" s="18">
        <v>3653542903.21965</v>
      </c>
      <c r="AO156" s="18">
        <v>3776751293.01296</v>
      </c>
      <c r="AP156" s="18">
        <v>3908501440.92219</v>
      </c>
      <c r="AQ156" s="18">
        <v>3954636211.97157</v>
      </c>
      <c r="AR156" s="18">
        <v>4143947858.69143</v>
      </c>
      <c r="AS156" s="18">
        <v>4319623612.49029</v>
      </c>
      <c r="AT156" s="18">
        <v>4849718949.79411</v>
      </c>
      <c r="AU156" s="18">
        <v>4972328353.64208</v>
      </c>
      <c r="AV156" s="18">
        <v>5324020758.56284</v>
      </c>
      <c r="AW156" s="18">
        <v>5610147245.02179</v>
      </c>
      <c r="AX156" s="18">
        <v>5799458891.74165</v>
      </c>
      <c r="AY156" s="18">
        <v>5774346122.27881</v>
      </c>
      <c r="AZ156" s="18">
        <v>6155469329.42072</v>
      </c>
      <c r="BA156" s="18">
        <v>6389324893.01584</v>
      </c>
    </row>
    <row r="157">
      <c r="A157" s="18" t="s">
        <v>157</v>
      </c>
      <c r="B157" s="49"/>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row>
    <row r="158">
      <c r="A158" s="18" t="s">
        <v>158</v>
      </c>
      <c r="B158" s="49">
        <v>1354713257.28896</v>
      </c>
      <c r="C158" s="18">
        <v>1380564790.35913</v>
      </c>
      <c r="D158" s="18">
        <v>1406937994.9696</v>
      </c>
      <c r="E158" s="18">
        <v>1433601040.84341</v>
      </c>
      <c r="F158" s="18">
        <v>1541586301.84838</v>
      </c>
      <c r="G158" s="18">
        <v>1523038105.53571</v>
      </c>
      <c r="H158" s="18">
        <v>1630269782.65353</v>
      </c>
      <c r="I158" s="18">
        <v>1604650134.51602</v>
      </c>
      <c r="J158" s="18">
        <v>1615489280.34026</v>
      </c>
      <c r="K158" s="18">
        <v>1687595377.60177</v>
      </c>
      <c r="L158" s="18">
        <v>1731067701.59437</v>
      </c>
      <c r="M158" s="18">
        <v>1710374808.42235</v>
      </c>
      <c r="N158" s="18">
        <v>1763700879.76273</v>
      </c>
      <c r="O158" s="18">
        <v>1755296205.92443</v>
      </c>
      <c r="P158" s="18">
        <v>1866469476.94809</v>
      </c>
      <c r="Q158" s="18">
        <v>1893654057.99912</v>
      </c>
      <c r="R158" s="18">
        <v>1976947116.71383</v>
      </c>
      <c r="S158" s="18">
        <v>2036591086.82714</v>
      </c>
      <c r="T158" s="18">
        <v>2126318022.42724</v>
      </c>
      <c r="U158" s="18">
        <v>2176687898.33823</v>
      </c>
      <c r="V158" s="18">
        <v>2126201925.60637</v>
      </c>
      <c r="W158" s="18">
        <v>2303569140.44959</v>
      </c>
      <c r="X158" s="18">
        <v>2390629647.83885</v>
      </c>
      <c r="Y158" s="18">
        <v>2319450900.64336</v>
      </c>
      <c r="Z158" s="18">
        <v>2543999958.45171</v>
      </c>
      <c r="AA158" s="18">
        <v>2700326345.78555</v>
      </c>
      <c r="AB158" s="18">
        <v>2823613809.62003</v>
      </c>
      <c r="AC158" s="18">
        <v>2871491521.25989</v>
      </c>
      <c r="AD158" s="18">
        <v>3092504730.49339</v>
      </c>
      <c r="AE158" s="18">
        <v>3226399298.60553</v>
      </c>
      <c r="AF158" s="18">
        <v>3375944078.74668</v>
      </c>
      <c r="AG158" s="18">
        <v>3590929275.13418</v>
      </c>
      <c r="AH158" s="18">
        <v>3738387432.30511</v>
      </c>
      <c r="AI158" s="18">
        <v>3882309740.90118</v>
      </c>
      <c r="AJ158" s="18">
        <v>4201280414.34178</v>
      </c>
      <c r="AK158" s="18">
        <v>4346999804.97745</v>
      </c>
      <c r="AL158" s="18">
        <v>4578620307.68014</v>
      </c>
      <c r="AM158" s="18">
        <v>4809777105.6727</v>
      </c>
      <c r="AN158" s="18">
        <v>4954858716.85007</v>
      </c>
      <c r="AO158" s="18">
        <v>5173495487.66952</v>
      </c>
      <c r="AP158" s="18">
        <v>5494252207.90502</v>
      </c>
      <c r="AQ158" s="18">
        <v>5757963272.59674</v>
      </c>
      <c r="AR158" s="18">
        <v>5764888196.37731</v>
      </c>
      <c r="AS158" s="18">
        <v>5992315212.96738</v>
      </c>
      <c r="AT158" s="18">
        <v>6272911559.60148</v>
      </c>
      <c r="AU158" s="18">
        <v>6491157509.63501</v>
      </c>
      <c r="AV158" s="18">
        <v>6709559955.12121</v>
      </c>
      <c r="AW158" s="18">
        <v>6938460637.22391</v>
      </c>
      <c r="AX158" s="18">
        <v>7362028621.15813</v>
      </c>
      <c r="AY158" s="18">
        <v>7695759086.3594</v>
      </c>
      <c r="AZ158" s="18">
        <v>8066414653.61772</v>
      </c>
      <c r="BA158" s="18">
        <v>8379718549.85947</v>
      </c>
    </row>
    <row r="159">
      <c r="A159" s="18" t="s">
        <v>159</v>
      </c>
      <c r="B159" s="49">
        <v>98359287391.21</v>
      </c>
      <c r="C159" s="18">
        <v>98649984992.4033</v>
      </c>
      <c r="D159" s="18">
        <v>105401103937.551</v>
      </c>
      <c r="E159" s="18">
        <v>109221495044.229</v>
      </c>
      <c r="F159" s="18">
        <v>118259468830.709</v>
      </c>
      <c r="G159" s="18">
        <v>128480746992.261</v>
      </c>
      <c r="H159" s="18">
        <v>132002538317.134</v>
      </c>
      <c r="I159" s="18">
        <v>138972291806.663</v>
      </c>
      <c r="J159" s="18">
        <v>147888940327.3</v>
      </c>
      <c r="K159" s="18">
        <v>157397384437.033</v>
      </c>
      <c r="L159" s="18">
        <v>166360843660.454</v>
      </c>
      <c r="M159" s="18">
        <v>173565563197.829</v>
      </c>
      <c r="N159" s="18">
        <v>177916034509.272</v>
      </c>
      <c r="O159" s="18">
        <v>188207174820.331</v>
      </c>
      <c r="P159" s="18">
        <v>196217127717.766</v>
      </c>
      <c r="Q159" s="18">
        <v>196458513461.857</v>
      </c>
      <c r="R159" s="18">
        <v>205864265604.704</v>
      </c>
      <c r="S159" s="18">
        <v>209819490793.189</v>
      </c>
      <c r="T159" s="18">
        <v>214709855410.118</v>
      </c>
      <c r="U159" s="18">
        <v>219051113525.222</v>
      </c>
      <c r="V159" s="18">
        <v>226172474358.968</v>
      </c>
      <c r="W159" s="18">
        <v>224400160606.337</v>
      </c>
      <c r="X159" s="18">
        <v>221615900425.476</v>
      </c>
      <c r="Y159" s="18">
        <v>226203256620.852</v>
      </c>
      <c r="Z159" s="18">
        <v>233128874303.451</v>
      </c>
      <c r="AA159" s="18">
        <v>239144018447.466</v>
      </c>
      <c r="AB159" s="18">
        <v>245808904499.717</v>
      </c>
      <c r="AC159" s="18">
        <v>250556085328.743</v>
      </c>
      <c r="AD159" s="18">
        <v>259178268693.966</v>
      </c>
      <c r="AE159" s="18">
        <v>270634604236.655</v>
      </c>
      <c r="AF159" s="18">
        <v>281955594046.613</v>
      </c>
      <c r="AG159" s="18">
        <v>288832598821.522</v>
      </c>
      <c r="AH159" s="18">
        <v>293760304700.177</v>
      </c>
      <c r="AI159" s="18">
        <v>297454682600.102</v>
      </c>
      <c r="AJ159" s="18">
        <v>306262566437.816</v>
      </c>
      <c r="AK159" s="18">
        <v>315805641888.825</v>
      </c>
      <c r="AL159" s="18">
        <v>326563625485.116</v>
      </c>
      <c r="AM159" s="18">
        <v>340535469587.02</v>
      </c>
      <c r="AN159" s="18">
        <v>353896255735.827</v>
      </c>
      <c r="AO159" s="18">
        <v>370474105839.544</v>
      </c>
      <c r="AP159" s="18">
        <v>385074626865.672</v>
      </c>
      <c r="AQ159" s="18">
        <v>392490611984.532</v>
      </c>
      <c r="AR159" s="18">
        <v>392790134493.653</v>
      </c>
      <c r="AS159" s="18">
        <v>394108353878.711</v>
      </c>
      <c r="AT159" s="18">
        <v>402922644615.016</v>
      </c>
      <c r="AU159" s="18">
        <v>411168323101.386</v>
      </c>
      <c r="AV159" s="18">
        <v>425124149956.814</v>
      </c>
      <c r="AW159" s="18">
        <v>441791696640.802</v>
      </c>
      <c r="AX159" s="18">
        <v>449761878487.767</v>
      </c>
      <c r="AY159" s="18">
        <v>433855151011.438</v>
      </c>
      <c r="AZ159" s="18">
        <v>441185443861.646</v>
      </c>
      <c r="BA159" s="18">
        <v>446362217923.02</v>
      </c>
    </row>
    <row r="160" ht="24.0" customHeight="1">
      <c r="A160" s="18" t="s">
        <v>160</v>
      </c>
      <c r="B160" s="49"/>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row>
    <row r="161">
      <c r="A161" s="18" t="s">
        <v>161</v>
      </c>
      <c r="B161" s="49"/>
      <c r="C161" s="18"/>
      <c r="D161" s="18"/>
      <c r="E161" s="18"/>
      <c r="F161" s="18"/>
      <c r="G161" s="18">
        <v>694967526.119343</v>
      </c>
      <c r="H161" s="18">
        <v>668221160.87869</v>
      </c>
      <c r="I161" s="18">
        <v>704310392.152448</v>
      </c>
      <c r="J161" s="18">
        <v>804763047.013616</v>
      </c>
      <c r="K161" s="18">
        <v>931242129.47771</v>
      </c>
      <c r="L161" s="18">
        <v>1219920575.34248</v>
      </c>
      <c r="M161" s="18">
        <v>1305305447.50438</v>
      </c>
      <c r="N161" s="18">
        <v>1349666247.19585</v>
      </c>
      <c r="O161" s="18">
        <v>1198512958.74842</v>
      </c>
      <c r="P161" s="18">
        <v>1350737470.27582</v>
      </c>
      <c r="Q161" s="18">
        <v>1438528271.31319</v>
      </c>
      <c r="R161" s="18">
        <v>1471614395.9132</v>
      </c>
      <c r="S161" s="18">
        <v>1499572483.50364</v>
      </c>
      <c r="T161" s="18">
        <v>1646530694.81428</v>
      </c>
      <c r="U161" s="18">
        <v>1422602436.83987</v>
      </c>
      <c r="V161" s="18">
        <v>1416912104.60935</v>
      </c>
      <c r="W161" s="18">
        <v>1317728266.23094</v>
      </c>
      <c r="X161" s="18">
        <v>1349353645.63745</v>
      </c>
      <c r="Y161" s="18">
        <v>1322366605.52028</v>
      </c>
      <c r="Z161" s="18">
        <v>1346169194.28283</v>
      </c>
      <c r="AA161" s="18">
        <v>1406746814.73375</v>
      </c>
      <c r="AB161" s="18">
        <v>1392679297.39303</v>
      </c>
      <c r="AC161" s="18">
        <v>1472062055.65564</v>
      </c>
      <c r="AD161" s="18">
        <v>1981395536.45303</v>
      </c>
      <c r="AE161" s="18">
        <v>2199349035.0279</v>
      </c>
      <c r="AF161" s="18">
        <v>2278525628.31422</v>
      </c>
      <c r="AG161" s="18">
        <v>2390174025.25532</v>
      </c>
      <c r="AH161" s="18">
        <v>2402602806.81561</v>
      </c>
      <c r="AI161" s="18">
        <v>2415331667.98348</v>
      </c>
      <c r="AJ161" s="18">
        <v>2477893272.2879</v>
      </c>
      <c r="AK161" s="18">
        <v>2625080903.62639</v>
      </c>
      <c r="AL161" s="18">
        <v>2636890593.97445</v>
      </c>
      <c r="AM161" s="18">
        <v>2689817004.32205</v>
      </c>
      <c r="AN161" s="18">
        <v>2603735449.57398</v>
      </c>
      <c r="AO161" s="18">
        <v>2627173560.12466</v>
      </c>
      <c r="AP161" s="18">
        <v>2682347064.36419</v>
      </c>
      <c r="AQ161" s="18"/>
      <c r="AR161" s="18"/>
      <c r="AS161" s="18"/>
      <c r="AT161" s="18"/>
      <c r="AU161" s="18"/>
      <c r="AV161" s="18"/>
      <c r="AW161" s="18"/>
      <c r="AX161" s="18"/>
      <c r="AY161" s="18"/>
      <c r="AZ161" s="18"/>
      <c r="BA161" s="18"/>
    </row>
    <row r="162">
      <c r="A162" s="18" t="s">
        <v>162</v>
      </c>
      <c r="B162" s="49"/>
      <c r="C162" s="18"/>
      <c r="D162" s="18"/>
      <c r="E162" s="18"/>
      <c r="F162" s="18"/>
      <c r="G162" s="18"/>
      <c r="H162" s="18"/>
      <c r="I162" s="18"/>
      <c r="J162" s="18"/>
      <c r="K162" s="18"/>
      <c r="L162" s="18"/>
      <c r="M162" s="18"/>
      <c r="N162" s="18"/>
      <c r="O162" s="18"/>
      <c r="P162" s="18"/>
      <c r="Q162" s="18"/>
      <c r="R162" s="18"/>
      <c r="S162" s="18">
        <v>31541493669.0866</v>
      </c>
      <c r="T162" s="18">
        <v>31613826996.1506</v>
      </c>
      <c r="U162" s="18">
        <v>32227359317.0747</v>
      </c>
      <c r="V162" s="18">
        <v>32457368889.4653</v>
      </c>
      <c r="W162" s="18">
        <v>33922769242.0711</v>
      </c>
      <c r="X162" s="18">
        <v>34122076179.2331</v>
      </c>
      <c r="Y162" s="18">
        <v>35085826695.2225</v>
      </c>
      <c r="Z162" s="18">
        <v>36847845727.1555</v>
      </c>
      <c r="AA162" s="18">
        <v>37135617884.4677</v>
      </c>
      <c r="AB162" s="18">
        <v>37974476324.9509</v>
      </c>
      <c r="AC162" s="18">
        <v>38551087262.8055</v>
      </c>
      <c r="AD162" s="18">
        <v>38493205665.9246</v>
      </c>
      <c r="AE162" s="18">
        <v>38702098237.9446</v>
      </c>
      <c r="AF162" s="18">
        <v>38715939298.5474</v>
      </c>
      <c r="AG162" s="18">
        <v>38214854046.7331</v>
      </c>
      <c r="AH162" s="18">
        <v>38643270230.8996</v>
      </c>
      <c r="AI162" s="18">
        <v>41106184617.6535</v>
      </c>
      <c r="AJ162" s="18">
        <v>43279635658.6835</v>
      </c>
      <c r="AK162" s="18">
        <v>45152836111.0781</v>
      </c>
      <c r="AL162" s="18">
        <v>46778305308.305</v>
      </c>
      <c r="AM162" s="18">
        <v>47605110082.7685</v>
      </c>
      <c r="AN162" s="18">
        <v>47808215118.8227</v>
      </c>
      <c r="AO162" s="18">
        <v>50282008367.8422</v>
      </c>
      <c r="AP162" s="18">
        <v>51599748517.9818</v>
      </c>
      <c r="AQ162" s="18">
        <v>53451262720.7858</v>
      </c>
      <c r="AR162" s="18">
        <v>56077241190.4358</v>
      </c>
      <c r="AS162" s="18">
        <v>58513885618.5613</v>
      </c>
      <c r="AT162" s="18">
        <v>60712724762.831</v>
      </c>
      <c r="AU162" s="18">
        <v>62717853637.3156</v>
      </c>
      <c r="AV162" s="18">
        <v>63200977861.2817</v>
      </c>
      <c r="AW162" s="18">
        <v>65084119223.7571</v>
      </c>
      <c r="AX162" s="18">
        <v>64081242758.2353</v>
      </c>
      <c r="AY162" s="18">
        <v>63779599883.9907</v>
      </c>
      <c r="AZ162" s="18">
        <v>64991412281.7865</v>
      </c>
      <c r="BA162" s="18"/>
    </row>
    <row r="163">
      <c r="A163" s="18" t="s">
        <v>163</v>
      </c>
      <c r="B163" s="49"/>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row>
    <row r="164">
      <c r="A164" s="18" t="s">
        <v>164</v>
      </c>
      <c r="B164" s="49">
        <v>2103502588.12587</v>
      </c>
      <c r="C164" s="18">
        <v>1741191321.12645</v>
      </c>
      <c r="D164" s="18">
        <v>1944829722.61737</v>
      </c>
      <c r="E164" s="18">
        <v>2138207607.36191</v>
      </c>
      <c r="F164" s="18">
        <v>2375786759.72277</v>
      </c>
      <c r="G164" s="18">
        <v>2589699300.0754</v>
      </c>
      <c r="H164" s="18">
        <v>2675188806.26235</v>
      </c>
      <c r="I164" s="18">
        <v>2861636459.96302</v>
      </c>
      <c r="J164" s="18">
        <v>2900067094.4955</v>
      </c>
      <c r="K164" s="18">
        <v>3080964692.96636</v>
      </c>
      <c r="L164" s="18">
        <v>3122675612.24251</v>
      </c>
      <c r="M164" s="18">
        <v>3225872437.496</v>
      </c>
      <c r="N164" s="18">
        <v>3297510125.1682</v>
      </c>
      <c r="O164" s="18">
        <v>3509111810.69474</v>
      </c>
      <c r="P164" s="18">
        <v>4007139875.92455</v>
      </c>
      <c r="Q164" s="18">
        <v>4000999058.51341</v>
      </c>
      <c r="R164" s="18">
        <v>4209429283.90864</v>
      </c>
      <c r="S164" s="18">
        <v>4561694554.0832</v>
      </c>
      <c r="T164" s="18">
        <v>4204112424.27671</v>
      </c>
      <c r="U164" s="18">
        <v>3090914371.80972</v>
      </c>
      <c r="V164" s="18">
        <v>3233459067.61406</v>
      </c>
      <c r="W164" s="18">
        <v>3406878860.57921</v>
      </c>
      <c r="X164" s="18">
        <v>3379066398.93738</v>
      </c>
      <c r="Y164" s="18">
        <v>3534949882.9411</v>
      </c>
      <c r="Z164" s="18">
        <v>3479589248.00171</v>
      </c>
      <c r="AA164" s="18">
        <v>3337557582.51273</v>
      </c>
      <c r="AB164" s="18">
        <v>3303604303.45976</v>
      </c>
      <c r="AC164" s="18">
        <v>3280269197.29744</v>
      </c>
      <c r="AD164" s="18">
        <v>2871881519.89704</v>
      </c>
      <c r="AE164" s="18">
        <v>2823128093.56457</v>
      </c>
      <c r="AF164" s="18">
        <v>2820500756.495</v>
      </c>
      <c r="AG164" s="18">
        <v>2815121711.3703</v>
      </c>
      <c r="AH164" s="18">
        <v>2825973079.85884</v>
      </c>
      <c r="AI164" s="18">
        <v>2814919608.5188</v>
      </c>
      <c r="AJ164" s="18">
        <v>2908866341.7226</v>
      </c>
      <c r="AK164" s="18">
        <v>3080833197.69159</v>
      </c>
      <c r="AL164" s="18">
        <v>3276286557.20436</v>
      </c>
      <c r="AM164" s="18">
        <v>3406249571.61428</v>
      </c>
      <c r="AN164" s="18">
        <v>3532675435.72262</v>
      </c>
      <c r="AO164" s="18">
        <v>3781225302.96834</v>
      </c>
      <c r="AP164" s="18">
        <v>3936327817.17888</v>
      </c>
      <c r="AQ164" s="18">
        <v>4052872049.31031</v>
      </c>
      <c r="AR164" s="18">
        <v>4083427038.16698</v>
      </c>
      <c r="AS164" s="18">
        <v>4186354768.15103</v>
      </c>
      <c r="AT164" s="18">
        <v>4408746005.97779</v>
      </c>
      <c r="AU164" s="18">
        <v>4597552924.8684</v>
      </c>
      <c r="AV164" s="18">
        <v>4788455383.60474</v>
      </c>
      <c r="AW164" s="18">
        <v>4962899553.22515</v>
      </c>
      <c r="AX164" s="18">
        <v>5099835100.65866</v>
      </c>
      <c r="AY164" s="18">
        <v>5024905085.63877</v>
      </c>
      <c r="AZ164" s="18">
        <v>5250044048.11411</v>
      </c>
      <c r="BA164" s="18">
        <v>5494417083.12948</v>
      </c>
    </row>
    <row r="165">
      <c r="A165" s="18" t="s">
        <v>165</v>
      </c>
      <c r="B165" s="49">
        <v>1020197090.54797</v>
      </c>
      <c r="C165" s="18">
        <v>1066579260.01594</v>
      </c>
      <c r="D165" s="18">
        <v>1176209886.35746</v>
      </c>
      <c r="E165" s="18">
        <v>1287105651.78361</v>
      </c>
      <c r="F165" s="18">
        <v>1288792273.61575</v>
      </c>
      <c r="G165" s="18">
        <v>1377973629.23466</v>
      </c>
      <c r="H165" s="18">
        <v>1372702918.73818</v>
      </c>
      <c r="I165" s="18">
        <v>1374389540.57032</v>
      </c>
      <c r="J165" s="18">
        <v>1379660251.0668</v>
      </c>
      <c r="K165" s="18">
        <v>1303972837.28388</v>
      </c>
      <c r="L165" s="18">
        <v>1343819364.42337</v>
      </c>
      <c r="M165" s="18">
        <v>1420139175.03809</v>
      </c>
      <c r="N165" s="18">
        <v>1346770918.08751</v>
      </c>
      <c r="O165" s="18">
        <v>1117179020.32736</v>
      </c>
      <c r="P165" s="18">
        <v>1215214138.844</v>
      </c>
      <c r="Q165" s="18">
        <v>1181270857.20119</v>
      </c>
      <c r="R165" s="18">
        <v>1189282276.36174</v>
      </c>
      <c r="S165" s="18">
        <v>1281625063.46596</v>
      </c>
      <c r="T165" s="18">
        <v>1454293439.84938</v>
      </c>
      <c r="U165" s="18">
        <v>1558231734.77849</v>
      </c>
      <c r="V165" s="18">
        <v>1523445073.13541</v>
      </c>
      <c r="W165" s="18">
        <v>1532721562.29637</v>
      </c>
      <c r="X165" s="18">
        <v>1557599199.77829</v>
      </c>
      <c r="Y165" s="18">
        <v>1483598545.99591</v>
      </c>
      <c r="Z165" s="18">
        <v>1233977823.99757</v>
      </c>
      <c r="AA165" s="18">
        <v>1329272302.93435</v>
      </c>
      <c r="AB165" s="18">
        <v>1413814377.70968</v>
      </c>
      <c r="AC165" s="18">
        <v>1414868464.54161</v>
      </c>
      <c r="AD165" s="18">
        <v>1512481962.14231</v>
      </c>
      <c r="AE165" s="18">
        <v>1526607471.79961</v>
      </c>
      <c r="AF165" s="18">
        <v>1507000406.64576</v>
      </c>
      <c r="AG165" s="18">
        <v>1544738760.1214</v>
      </c>
      <c r="AH165" s="18">
        <v>1444076714.62979</v>
      </c>
      <c r="AI165" s="18">
        <v>1465007709.5285</v>
      </c>
      <c r="AJ165" s="18">
        <v>1523674847.20822</v>
      </c>
      <c r="AK165" s="18">
        <v>1563378093.70219</v>
      </c>
      <c r="AL165" s="18">
        <v>1616831446.27208</v>
      </c>
      <c r="AM165" s="18">
        <v>1661358428.4426</v>
      </c>
      <c r="AN165" s="18">
        <v>1834509565.26523</v>
      </c>
      <c r="AO165" s="18">
        <v>1824075639.29852</v>
      </c>
      <c r="AP165" s="18">
        <v>1798365122.6158</v>
      </c>
      <c r="AQ165" s="18">
        <v>1926127106.36332</v>
      </c>
      <c r="AR165" s="18">
        <v>1983894008.81976</v>
      </c>
      <c r="AS165" s="18">
        <v>2089040391.28721</v>
      </c>
      <c r="AT165" s="18">
        <v>2091129431.67849</v>
      </c>
      <c r="AU165" s="18">
        <v>2185230256.10403</v>
      </c>
      <c r="AV165" s="18">
        <v>2311973610.95806</v>
      </c>
      <c r="AW165" s="18">
        <v>2390580713.73063</v>
      </c>
      <c r="AX165" s="18">
        <v>2598561235.8252</v>
      </c>
      <c r="AY165" s="18">
        <v>2575174184.70277</v>
      </c>
      <c r="AZ165" s="18">
        <v>2781188119.47899</v>
      </c>
      <c r="BA165" s="18">
        <v>2845155446.22701</v>
      </c>
    </row>
    <row r="166">
      <c r="A166" s="18" t="s">
        <v>166</v>
      </c>
      <c r="B166" s="49">
        <v>12836410903.4874</v>
      </c>
      <c r="C166" s="18">
        <v>12861030559.6737</v>
      </c>
      <c r="D166" s="18">
        <v>13388717690.5135</v>
      </c>
      <c r="E166" s="18">
        <v>14537284759.5172</v>
      </c>
      <c r="F166" s="18">
        <v>15256951392.7964</v>
      </c>
      <c r="G166" s="18">
        <v>16002249934.4912</v>
      </c>
      <c r="H166" s="18">
        <v>15322072030.6578</v>
      </c>
      <c r="I166" s="18">
        <v>12909821976.7516</v>
      </c>
      <c r="J166" s="18">
        <v>12748660891.3491</v>
      </c>
      <c r="K166" s="18">
        <v>15833503315.5929</v>
      </c>
      <c r="L166" s="18">
        <v>19793025794.9032</v>
      </c>
      <c r="M166" s="18">
        <v>22611064089.1772</v>
      </c>
      <c r="N166" s="18">
        <v>23371759532.9419</v>
      </c>
      <c r="O166" s="18">
        <v>24632142545.3323</v>
      </c>
      <c r="P166" s="18">
        <v>27381255809.3364</v>
      </c>
      <c r="Q166" s="18">
        <v>25949832877.2232</v>
      </c>
      <c r="R166" s="18">
        <v>28296308039.3546</v>
      </c>
      <c r="S166" s="18">
        <v>30000910981.7514</v>
      </c>
      <c r="T166" s="18">
        <v>28271610953.554</v>
      </c>
      <c r="U166" s="18">
        <v>30182610970.1411</v>
      </c>
      <c r="V166" s="18">
        <v>31451738766.9935</v>
      </c>
      <c r="W166" s="18">
        <v>27322792091.2632</v>
      </c>
      <c r="X166" s="18">
        <v>27258666776.8683</v>
      </c>
      <c r="Y166" s="18">
        <v>25815460905.9089</v>
      </c>
      <c r="Z166" s="18">
        <v>24571584325.4782</v>
      </c>
      <c r="AA166" s="18">
        <v>26956196167.4033</v>
      </c>
      <c r="AB166" s="18">
        <v>27633761236.3709</v>
      </c>
      <c r="AC166" s="18">
        <v>27440226401.9622</v>
      </c>
      <c r="AD166" s="18">
        <v>30156667431.0272</v>
      </c>
      <c r="AE166" s="18">
        <v>32328043287.7356</v>
      </c>
      <c r="AF166" s="18">
        <v>34977654922.883</v>
      </c>
      <c r="AG166" s="18">
        <v>36641050126.4032</v>
      </c>
      <c r="AH166" s="18">
        <v>37710320429.084</v>
      </c>
      <c r="AI166" s="18">
        <v>38539752619.6476</v>
      </c>
      <c r="AJ166" s="18">
        <v>38578292372.2672</v>
      </c>
      <c r="AK166" s="18">
        <v>39542749681.5739</v>
      </c>
      <c r="AL166" s="18">
        <v>41243087917.8816</v>
      </c>
      <c r="AM166" s="18">
        <v>42356651291.6644</v>
      </c>
      <c r="AN166" s="18">
        <v>43152718561.7312</v>
      </c>
      <c r="AO166" s="18">
        <v>43627561283.5314</v>
      </c>
      <c r="AP166" s="18">
        <v>45983449592.8421</v>
      </c>
      <c r="AQ166" s="18">
        <v>47408936530.2202</v>
      </c>
      <c r="AR166" s="18">
        <v>48143264348.1839</v>
      </c>
      <c r="AS166" s="18">
        <v>53102020576.0468</v>
      </c>
      <c r="AT166" s="18">
        <v>58730834757.1078</v>
      </c>
      <c r="AU166" s="18">
        <v>61902299833.9916</v>
      </c>
      <c r="AV166" s="18">
        <v>65740242423.6991</v>
      </c>
      <c r="AW166" s="18">
        <v>69980375056.9984</v>
      </c>
      <c r="AX166" s="18">
        <v>74179197560.4183</v>
      </c>
      <c r="AY166" s="18">
        <v>79371741389.6476</v>
      </c>
      <c r="AZ166" s="18">
        <v>85581744176.4646</v>
      </c>
      <c r="BA166" s="18">
        <v>91293024018.3164</v>
      </c>
    </row>
    <row r="167">
      <c r="A167" s="18" t="s">
        <v>167</v>
      </c>
      <c r="B167" s="49"/>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row>
    <row r="168">
      <c r="A168" s="18" t="s">
        <v>168</v>
      </c>
      <c r="B168" s="49"/>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row>
    <row r="169">
      <c r="A169" s="18" t="s">
        <v>169</v>
      </c>
      <c r="B169" s="49"/>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row>
    <row r="170" ht="24.0" customHeight="1">
      <c r="A170" s="18" t="s">
        <v>170</v>
      </c>
      <c r="B170" s="49"/>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row>
    <row r="171">
      <c r="A171" s="18" t="s">
        <v>171</v>
      </c>
      <c r="B171" s="49">
        <v>38302651834.5497</v>
      </c>
      <c r="C171" s="18">
        <v>40705505693.5141</v>
      </c>
      <c r="D171" s="18">
        <v>41850936292.0563</v>
      </c>
      <c r="E171" s="18">
        <v>43435012261.626</v>
      </c>
      <c r="F171" s="18">
        <v>45610954781.9308</v>
      </c>
      <c r="G171" s="18">
        <v>48021771421.9004</v>
      </c>
      <c r="H171" s="18">
        <v>49840122162.0271</v>
      </c>
      <c r="I171" s="18">
        <v>52958159581.3477</v>
      </c>
      <c r="J171" s="18">
        <v>54154948069.9077</v>
      </c>
      <c r="K171" s="18">
        <v>56594418064.4343</v>
      </c>
      <c r="L171" s="18">
        <v>57725534131.6206</v>
      </c>
      <c r="M171" s="18">
        <v>60968411443.3433</v>
      </c>
      <c r="N171" s="18">
        <v>64180254603.099</v>
      </c>
      <c r="O171" s="18">
        <v>67054745036.8418</v>
      </c>
      <c r="P171" s="18">
        <v>69615254142.967</v>
      </c>
      <c r="Q171" s="18">
        <v>73113684286.3201</v>
      </c>
      <c r="R171" s="18">
        <v>77348888185.6328</v>
      </c>
      <c r="S171" s="18">
        <v>80550482412.4858</v>
      </c>
      <c r="T171" s="18">
        <v>83654855453.3924</v>
      </c>
      <c r="U171" s="18">
        <v>87300314680.9106</v>
      </c>
      <c r="V171" s="18">
        <v>91232456676.4459</v>
      </c>
      <c r="W171" s="18">
        <v>92644319022.1097</v>
      </c>
      <c r="X171" s="18">
        <v>92760122385.4684</v>
      </c>
      <c r="Y171" s="18">
        <v>96347057332.5795</v>
      </c>
      <c r="Z171" s="18">
        <v>102025828220.461</v>
      </c>
      <c r="AA171" s="18">
        <v>107488317888.769</v>
      </c>
      <c r="AB171" s="18">
        <v>111828214158.761</v>
      </c>
      <c r="AC171" s="18">
        <v>113818805967.959</v>
      </c>
      <c r="AD171" s="18">
        <v>113622064769.995</v>
      </c>
      <c r="AE171" s="18">
        <v>114755481807.732</v>
      </c>
      <c r="AF171" s="18">
        <v>116966569350.968</v>
      </c>
      <c r="AG171" s="18">
        <v>120598906112.994</v>
      </c>
      <c r="AH171" s="18">
        <v>124847807184.317</v>
      </c>
      <c r="AI171" s="18">
        <v>128326793090.481</v>
      </c>
      <c r="AJ171" s="18">
        <v>134809195259.238</v>
      </c>
      <c r="AK171" s="18">
        <v>140452717480.688</v>
      </c>
      <c r="AL171" s="18">
        <v>147615476382.23</v>
      </c>
      <c r="AM171" s="18">
        <v>155575832146.212</v>
      </c>
      <c r="AN171" s="18">
        <v>159749542448.108</v>
      </c>
      <c r="AO171" s="18">
        <v>162985714850.455</v>
      </c>
      <c r="AP171" s="18">
        <v>168288531891.204</v>
      </c>
      <c r="AQ171" s="18">
        <v>171637634124.32</v>
      </c>
      <c r="AR171" s="18">
        <v>174215767563.661</v>
      </c>
      <c r="AS171" s="18">
        <v>175929063477.969</v>
      </c>
      <c r="AT171" s="18">
        <v>182897667360.878</v>
      </c>
      <c r="AU171" s="18">
        <v>187632770146.352</v>
      </c>
      <c r="AV171" s="18">
        <v>192233391606.635</v>
      </c>
      <c r="AW171" s="18">
        <v>197333337246.562</v>
      </c>
      <c r="AX171" s="18">
        <v>197402589381.97</v>
      </c>
      <c r="AY171" s="18">
        <v>194111628291.582</v>
      </c>
      <c r="AZ171" s="18">
        <v>195424832685.005</v>
      </c>
      <c r="BA171" s="18">
        <v>198252580321.958</v>
      </c>
    </row>
    <row r="172">
      <c r="A172" s="18" t="s">
        <v>172</v>
      </c>
      <c r="B172" s="49">
        <v>538829577.015783</v>
      </c>
      <c r="C172" s="18">
        <v>544970113.38189</v>
      </c>
      <c r="D172" s="18">
        <v>654987545.660702</v>
      </c>
      <c r="E172" s="18">
        <v>684666626.635144</v>
      </c>
      <c r="F172" s="18">
        <v>685178342.686576</v>
      </c>
      <c r="G172" s="18">
        <v>688248615.926492</v>
      </c>
      <c r="H172" s="18">
        <v>724068246.495157</v>
      </c>
      <c r="I172" s="18">
        <v>1203539587.10714</v>
      </c>
      <c r="J172" s="18">
        <v>2189091627.9942</v>
      </c>
      <c r="K172" s="18">
        <v>2750947627.67347</v>
      </c>
      <c r="L172" s="18">
        <v>3133194420.48882</v>
      </c>
      <c r="M172" s="18">
        <v>3161337597.20122</v>
      </c>
      <c r="N172" s="18">
        <v>3471946111.36054</v>
      </c>
      <c r="O172" s="18">
        <v>2977122354.27666</v>
      </c>
      <c r="P172" s="18">
        <v>3319455844.45835</v>
      </c>
      <c r="Q172" s="18">
        <v>4130515113.5752</v>
      </c>
      <c r="R172" s="18">
        <v>4978927994.05691</v>
      </c>
      <c r="S172" s="18">
        <v>5029076786.8281</v>
      </c>
      <c r="T172" s="18">
        <v>4843326253.13228</v>
      </c>
      <c r="U172" s="18">
        <v>5053126618.96927</v>
      </c>
      <c r="V172" s="18">
        <v>5358105187.81104</v>
      </c>
      <c r="W172" s="18">
        <v>6271505603.56512</v>
      </c>
      <c r="X172" s="18">
        <v>6997108649.59088</v>
      </c>
      <c r="Y172" s="18">
        <v>8163293642.85187</v>
      </c>
      <c r="Z172" s="18">
        <v>9527510186.00365</v>
      </c>
      <c r="AA172" s="18">
        <v>10862047279.1905</v>
      </c>
      <c r="AB172" s="18">
        <v>11079522788.9087</v>
      </c>
      <c r="AC172" s="18">
        <v>10698300396.5909</v>
      </c>
      <c r="AD172" s="18">
        <v>11336349949.4532</v>
      </c>
      <c r="AE172" s="18">
        <v>12669148915.4441</v>
      </c>
      <c r="AF172" s="18">
        <v>12652625161.4445</v>
      </c>
      <c r="AG172" s="18">
        <v>13421155506.912</v>
      </c>
      <c r="AH172" s="18">
        <v>14550395886.4326</v>
      </c>
      <c r="AI172" s="18">
        <v>15429670540.5986</v>
      </c>
      <c r="AJ172" s="18">
        <v>16027689807.5864</v>
      </c>
      <c r="AK172" s="18">
        <v>16828564522.5764</v>
      </c>
      <c r="AL172" s="18">
        <v>17341152465.7088</v>
      </c>
      <c r="AM172" s="18">
        <v>18387433053.0889</v>
      </c>
      <c r="AN172" s="18">
        <v>18873291187.3623</v>
      </c>
      <c r="AO172" s="18">
        <v>18849736048.6861</v>
      </c>
      <c r="AP172" s="18">
        <v>19867880550.2714</v>
      </c>
      <c r="AQ172" s="18">
        <v>21354315271.5084</v>
      </c>
      <c r="AR172" s="18">
        <v>21902763276.506</v>
      </c>
      <c r="AS172" s="18">
        <v>21968471566.3355</v>
      </c>
      <c r="AT172" s="18">
        <v>22715399599.5909</v>
      </c>
      <c r="AU172" s="18">
        <v>23622652659.5986</v>
      </c>
      <c r="AV172" s="18">
        <v>24921898555.8765</v>
      </c>
      <c r="AW172" s="18">
        <v>26616587657.6761</v>
      </c>
      <c r="AX172" s="18">
        <v>30023510877.8586</v>
      </c>
      <c r="AY172" s="18">
        <v>30353769497.515</v>
      </c>
      <c r="AZ172" s="18">
        <v>31567920277.4157</v>
      </c>
      <c r="BA172" s="18">
        <v>33304155892.6735</v>
      </c>
    </row>
    <row r="173">
      <c r="A173" s="18" t="s">
        <v>173</v>
      </c>
      <c r="B173" s="49">
        <v>8608436615.96099</v>
      </c>
      <c r="C173" s="18">
        <v>9123853537.21072</v>
      </c>
      <c r="D173" s="18">
        <v>9532862992.81697</v>
      </c>
      <c r="E173" s="18">
        <v>10361157396.8518</v>
      </c>
      <c r="F173" s="18">
        <v>11145471880.9173</v>
      </c>
      <c r="G173" s="18">
        <v>12306759369.2557</v>
      </c>
      <c r="H173" s="18">
        <v>13019314804.3233</v>
      </c>
      <c r="I173" s="18">
        <v>13722437559.5652</v>
      </c>
      <c r="J173" s="18">
        <v>14715011784.9371</v>
      </c>
      <c r="K173" s="18">
        <v>15525499865.0309</v>
      </c>
      <c r="L173" s="18">
        <v>17288181548.8722</v>
      </c>
      <c r="M173" s="18">
        <v>17369154645.3867</v>
      </c>
      <c r="N173" s="18">
        <v>17510436462.5091</v>
      </c>
      <c r="O173" s="18">
        <v>18747419896.2922</v>
      </c>
      <c r="P173" s="18">
        <v>19411114501.3538</v>
      </c>
      <c r="Q173" s="18">
        <v>20228597212.2168</v>
      </c>
      <c r="R173" s="18">
        <v>21271622035.3377</v>
      </c>
      <c r="S173" s="18">
        <v>22111361494.6033</v>
      </c>
      <c r="T173" s="18">
        <v>23891001858.7055</v>
      </c>
      <c r="U173" s="18">
        <v>24788929769.4211</v>
      </c>
      <c r="V173" s="18">
        <v>27321293468.6984</v>
      </c>
      <c r="W173" s="18">
        <v>29485348529.234</v>
      </c>
      <c r="X173" s="18">
        <v>31412949297.8312</v>
      </c>
      <c r="Y173" s="18">
        <v>33542237848.2809</v>
      </c>
      <c r="Z173" s="18">
        <v>35241221159.2646</v>
      </c>
      <c r="AA173" s="18">
        <v>37916775091.557</v>
      </c>
      <c r="AB173" s="18">
        <v>40002824737.7986</v>
      </c>
      <c r="AC173" s="18">
        <v>42583944208.7002</v>
      </c>
      <c r="AD173" s="18">
        <v>45831088670.5849</v>
      </c>
      <c r="AE173" s="18">
        <v>48104204750.3484</v>
      </c>
      <c r="AF173" s="18">
        <v>50248972481.2039</v>
      </c>
      <c r="AG173" s="18">
        <v>52792358268.5397</v>
      </c>
      <c r="AH173" s="18">
        <v>56860483455.3426</v>
      </c>
      <c r="AI173" s="18">
        <v>57859947293.801</v>
      </c>
      <c r="AJ173" s="18">
        <v>60022413963.5855</v>
      </c>
      <c r="AK173" s="18">
        <v>63001091770.1642</v>
      </c>
      <c r="AL173" s="18">
        <v>66054490892.3434</v>
      </c>
      <c r="AM173" s="18">
        <v>66724545016.0692</v>
      </c>
      <c r="AN173" s="18">
        <v>68426177245.8095</v>
      </c>
      <c r="AO173" s="18">
        <v>70930666164.4494</v>
      </c>
      <c r="AP173" s="18">
        <v>73952374969.7995</v>
      </c>
      <c r="AQ173" s="18">
        <v>75418468995.4034</v>
      </c>
      <c r="AR173" s="18">
        <v>77850284714.506</v>
      </c>
      <c r="AS173" s="18">
        <v>81623159361.2372</v>
      </c>
      <c r="AT173" s="18">
        <v>87637620103.5938</v>
      </c>
      <c r="AU173" s="18">
        <v>94357063094.1427</v>
      </c>
      <c r="AV173" s="18">
        <v>100186010330.491</v>
      </c>
      <c r="AW173" s="18">
        <v>105879697771.565</v>
      </c>
      <c r="AX173" s="18">
        <v>107569517451.685</v>
      </c>
      <c r="AY173" s="18">
        <v>111437023701.397</v>
      </c>
      <c r="AZ173" s="18">
        <v>116055243076.07</v>
      </c>
      <c r="BA173" s="18">
        <v>118790417252.851</v>
      </c>
    </row>
    <row r="174">
      <c r="A174" s="18" t="s">
        <v>174</v>
      </c>
      <c r="B174" s="49"/>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v>112264251.426463</v>
      </c>
      <c r="AH174" s="18">
        <v>105079339.335169</v>
      </c>
      <c r="AI174" s="18">
        <v>92154580.5969431</v>
      </c>
      <c r="AJ174" s="18">
        <v>98881864.98052</v>
      </c>
      <c r="AK174" s="18">
        <v>109659988.263397</v>
      </c>
      <c r="AL174" s="18">
        <v>121064627.04279</v>
      </c>
      <c r="AM174" s="18">
        <v>123849111.272426</v>
      </c>
      <c r="AN174" s="18">
        <v>126326095.708646</v>
      </c>
      <c r="AO174" s="18">
        <v>119504486.540379</v>
      </c>
      <c r="AP174" s="18">
        <v>119863000</v>
      </c>
      <c r="AQ174" s="18">
        <v>121421219</v>
      </c>
      <c r="AR174" s="18">
        <v>117171476.335</v>
      </c>
      <c r="AS174" s="18">
        <v>115648247.142645</v>
      </c>
      <c r="AT174" s="18">
        <v>121315011.252635</v>
      </c>
      <c r="AU174" s="18">
        <v>127987336.871529</v>
      </c>
      <c r="AV174" s="18">
        <v>131826956.977675</v>
      </c>
      <c r="AW174" s="18">
        <v>134595323.074207</v>
      </c>
      <c r="AX174" s="18">
        <v>128000152.24357</v>
      </c>
      <c r="AY174" s="18">
        <v>125312149.046455</v>
      </c>
      <c r="AZ174" s="18">
        <v>127818392.027385</v>
      </c>
      <c r="BA174" s="18">
        <v>135231858.764973</v>
      </c>
    </row>
    <row r="175">
      <c r="A175" s="18" t="s">
        <v>175</v>
      </c>
      <c r="B175" s="49">
        <v>1930103379.35889</v>
      </c>
      <c r="C175" s="18">
        <v>2137615699.05496</v>
      </c>
      <c r="D175" s="18">
        <v>2316423138.52518</v>
      </c>
      <c r="E175" s="18">
        <v>2511526588.60776</v>
      </c>
      <c r="F175" s="18">
        <v>2625299370.3042</v>
      </c>
      <c r="G175" s="18">
        <v>2865104693.72698</v>
      </c>
      <c r="H175" s="18">
        <v>3080540664.65304</v>
      </c>
      <c r="I175" s="18">
        <v>3344416101.28395</v>
      </c>
      <c r="J175" s="18">
        <v>3576148208.82641</v>
      </c>
      <c r="K175" s="18">
        <v>3881137437.33836</v>
      </c>
      <c r="L175" s="18">
        <v>4129015842.08332</v>
      </c>
      <c r="M175" s="18">
        <v>4527295893.43422</v>
      </c>
      <c r="N175" s="18">
        <v>4734658715.75904</v>
      </c>
      <c r="O175" s="18">
        <v>4990610460.47103</v>
      </c>
      <c r="P175" s="18">
        <v>5112456503.82769</v>
      </c>
      <c r="Q175" s="18">
        <v>5193786964.76421</v>
      </c>
      <c r="R175" s="18">
        <v>5279154095.68425</v>
      </c>
      <c r="S175" s="18">
        <v>5340151941.38664</v>
      </c>
      <c r="T175" s="18">
        <v>5860278418.82577</v>
      </c>
      <c r="U175" s="18">
        <v>6124452768.82134</v>
      </c>
      <c r="V175" s="18">
        <v>6191729852.36395</v>
      </c>
      <c r="W175" s="18">
        <v>6761790601.5385</v>
      </c>
      <c r="X175" s="18">
        <v>7123442044.56322</v>
      </c>
      <c r="Y175" s="18">
        <v>6803502363.67323</v>
      </c>
      <c r="Z175" s="18">
        <v>6987841441.49442</v>
      </c>
      <c r="AA175" s="18">
        <v>7333196891.42707</v>
      </c>
      <c r="AB175" s="18">
        <v>7594829808.04271</v>
      </c>
      <c r="AC175" s="18">
        <v>7457435150.68855</v>
      </c>
      <c r="AD175" s="18">
        <v>6459641958.97838</v>
      </c>
      <c r="AE175" s="18">
        <v>6560557512.53012</v>
      </c>
      <c r="AF175" s="18">
        <v>7091896590.04555</v>
      </c>
      <c r="AG175" s="18">
        <v>7759882802.29624</v>
      </c>
      <c r="AH175" s="18">
        <v>8396323560.02927</v>
      </c>
      <c r="AI175" s="18">
        <v>8854405420.89232</v>
      </c>
      <c r="AJ175" s="18">
        <v>9106769057.03358</v>
      </c>
      <c r="AK175" s="18">
        <v>9266290383.90723</v>
      </c>
      <c r="AL175" s="18">
        <v>9526727264.33264</v>
      </c>
      <c r="AM175" s="18">
        <v>10142248212.5425</v>
      </c>
      <c r="AN175" s="18">
        <v>10886841542.8858</v>
      </c>
      <c r="AO175" s="18">
        <v>11313301598.818</v>
      </c>
      <c r="AP175" s="18">
        <v>11620500000</v>
      </c>
      <c r="AQ175" s="18">
        <v>11687233385.2202</v>
      </c>
      <c r="AR175" s="18">
        <v>11947728636.2557</v>
      </c>
      <c r="AS175" s="18">
        <v>12450221829.4066</v>
      </c>
      <c r="AT175" s="18">
        <v>13386737514.1809</v>
      </c>
      <c r="AU175" s="18">
        <v>14349415138.6434</v>
      </c>
      <c r="AV175" s="18">
        <v>15573098989.5259</v>
      </c>
      <c r="AW175" s="18">
        <v>17459415719.0724</v>
      </c>
      <c r="AX175" s="18">
        <v>19225857623.4071</v>
      </c>
      <c r="AY175" s="18">
        <v>19840254425.7711</v>
      </c>
      <c r="AZ175" s="18">
        <v>21486310529.5095</v>
      </c>
      <c r="BA175" s="18">
        <v>23764034403.6092</v>
      </c>
    </row>
    <row r="176" ht="24.0" customHeight="1">
      <c r="A176" s="18" t="s">
        <v>176</v>
      </c>
      <c r="B176" s="49">
        <v>837055577.441414</v>
      </c>
      <c r="C176" s="18">
        <v>888794937.029784</v>
      </c>
      <c r="D176" s="18">
        <v>945447625.27922</v>
      </c>
      <c r="E176" s="18">
        <v>983951146.740278</v>
      </c>
      <c r="F176" s="18">
        <v>1068278573.63257</v>
      </c>
      <c r="G176" s="18">
        <v>1177974928.92296</v>
      </c>
      <c r="H176" s="18">
        <v>1246459543.61537</v>
      </c>
      <c r="I176" s="18">
        <v>1297196227.31736</v>
      </c>
      <c r="J176" s="18">
        <v>1353748649.84993</v>
      </c>
      <c r="K176" s="18">
        <v>1465750490.04868</v>
      </c>
      <c r="L176" s="18">
        <v>1624678936.86506</v>
      </c>
      <c r="M176" s="18">
        <v>1726955621.40411</v>
      </c>
      <c r="N176" s="18">
        <v>1824417280.27795</v>
      </c>
      <c r="O176" s="18">
        <v>1943538340.50611</v>
      </c>
      <c r="P176" s="18">
        <v>1994275024.20811</v>
      </c>
      <c r="Q176" s="18">
        <v>1976727697.89609</v>
      </c>
      <c r="R176" s="18">
        <v>1909747297.42686</v>
      </c>
      <c r="S176" s="18">
        <v>1925690171.34946</v>
      </c>
      <c r="T176" s="18">
        <v>2090333990.48425</v>
      </c>
      <c r="U176" s="18">
        <v>2128637162.8493</v>
      </c>
      <c r="V176" s="18">
        <v>2079605041.35702</v>
      </c>
      <c r="W176" s="18">
        <v>2073889669.03861</v>
      </c>
      <c r="X176" s="18">
        <v>2081209365.4005</v>
      </c>
      <c r="Y176" s="18">
        <v>2148290132.3819</v>
      </c>
      <c r="Z176" s="18">
        <v>2140669593.17538</v>
      </c>
      <c r="AA176" s="18">
        <v>2226300453.16892</v>
      </c>
      <c r="AB176" s="18">
        <v>2330781992.3274</v>
      </c>
      <c r="AC176" s="18">
        <v>2395356163.42327</v>
      </c>
      <c r="AD176" s="18">
        <v>2465042866.03497</v>
      </c>
      <c r="AE176" s="18">
        <v>2430049606.6905</v>
      </c>
      <c r="AF176" s="18">
        <v>2356852386.37983</v>
      </c>
      <c r="AG176" s="18">
        <v>2581858705.13154</v>
      </c>
      <c r="AH176" s="18">
        <v>2939422490.49443</v>
      </c>
      <c r="AI176" s="18">
        <v>3474464558.994</v>
      </c>
      <c r="AJ176" s="18">
        <v>3680921041.42543</v>
      </c>
      <c r="AK176" s="18">
        <v>3558992414.12118</v>
      </c>
      <c r="AL176" s="18">
        <v>3834234097.39779</v>
      </c>
      <c r="AM176" s="18">
        <v>3684530642.17733</v>
      </c>
      <c r="AN176" s="18">
        <v>3545656502.59626</v>
      </c>
      <c r="AO176" s="18">
        <v>3611448068.22955</v>
      </c>
      <c r="AP176" s="18">
        <v>3521348154.79666</v>
      </c>
      <c r="AQ176" s="18">
        <v>3517077155.37019</v>
      </c>
      <c r="AR176" s="18">
        <v>3511488507.18449</v>
      </c>
      <c r="AS176" s="18">
        <v>3587480704.5142</v>
      </c>
      <c r="AT176" s="18">
        <v>3685102349.03135</v>
      </c>
      <c r="AU176" s="18">
        <v>3817622469.96785</v>
      </c>
      <c r="AV176" s="18">
        <v>3916288942.35423</v>
      </c>
      <c r="AW176" s="18">
        <v>4198261746.20374</v>
      </c>
      <c r="AX176" s="18">
        <v>4479545283.19938</v>
      </c>
      <c r="AY176" s="18">
        <v>4725920273.77534</v>
      </c>
      <c r="AZ176" s="18">
        <v>5103993895.67739</v>
      </c>
      <c r="BA176" s="18">
        <v>5563353346.28835</v>
      </c>
    </row>
    <row r="177">
      <c r="A177" s="18" t="s">
        <v>177</v>
      </c>
      <c r="B177" s="49">
        <v>1263290493.71135</v>
      </c>
      <c r="C177" s="18">
        <v>1352424687.02033</v>
      </c>
      <c r="D177" s="18">
        <v>1370623898.22331</v>
      </c>
      <c r="E177" s="18">
        <v>1423698934.12907</v>
      </c>
      <c r="F177" s="18">
        <v>1479030545.48629</v>
      </c>
      <c r="G177" s="18">
        <v>1558360064.16933</v>
      </c>
      <c r="H177" s="18">
        <v>1576475780.58142</v>
      </c>
      <c r="I177" s="18">
        <v>1710726966.34866</v>
      </c>
      <c r="J177" s="18">
        <v>1764594759.65066</v>
      </c>
      <c r="K177" s="18">
        <v>1837339143.48808</v>
      </c>
      <c r="L177" s="18">
        <v>1926997659.5921</v>
      </c>
      <c r="M177" s="18">
        <v>2031863394.47864</v>
      </c>
      <c r="N177" s="18">
        <v>2162739399.18981</v>
      </c>
      <c r="O177" s="18">
        <v>2318340828.06216</v>
      </c>
      <c r="P177" s="18">
        <v>2509329973.04326</v>
      </c>
      <c r="Q177" s="18">
        <v>2667922951.60021</v>
      </c>
      <c r="R177" s="18">
        <v>2855159777.50486</v>
      </c>
      <c r="S177" s="18">
        <v>3167340617.70841</v>
      </c>
      <c r="T177" s="18">
        <v>3526837250.50437</v>
      </c>
      <c r="U177" s="18">
        <v>3927378983.90926</v>
      </c>
      <c r="V177" s="18">
        <v>4509372595.78922</v>
      </c>
      <c r="W177" s="18">
        <v>4894303894.25539</v>
      </c>
      <c r="X177" s="18">
        <v>4712404602.94415</v>
      </c>
      <c r="Y177" s="18">
        <v>4569856275.99699</v>
      </c>
      <c r="Z177" s="18">
        <v>4710487179.20708</v>
      </c>
      <c r="AA177" s="18">
        <v>4897781397.95682</v>
      </c>
      <c r="AB177" s="18">
        <v>4897781397.95682</v>
      </c>
      <c r="AC177" s="18">
        <v>5110005895.62138</v>
      </c>
      <c r="AD177" s="18">
        <v>5434734613.14297</v>
      </c>
      <c r="AE177" s="18">
        <v>5749875374.12744</v>
      </c>
      <c r="AF177" s="18">
        <v>5927581217.41419</v>
      </c>
      <c r="AG177" s="18">
        <v>6073964810.76138</v>
      </c>
      <c r="AH177" s="18">
        <v>6281869444.14064</v>
      </c>
      <c r="AI177" s="18">
        <v>6527603718.86073</v>
      </c>
      <c r="AJ177" s="18">
        <v>6770891592.88184</v>
      </c>
      <c r="AK177" s="18">
        <v>7140058290.09743</v>
      </c>
      <c r="AL177" s="18">
        <v>7168801118.75142</v>
      </c>
      <c r="AM177" s="18">
        <v>7383288950.22544</v>
      </c>
      <c r="AN177" s="18">
        <v>7426066465.57434</v>
      </c>
      <c r="AO177" s="18">
        <v>7316030415.92868</v>
      </c>
      <c r="AP177" s="18">
        <v>7071265939.07756</v>
      </c>
      <c r="AQ177" s="18">
        <v>7217236773.87586</v>
      </c>
      <c r="AR177" s="18">
        <v>7213731473.66012</v>
      </c>
      <c r="AS177" s="18">
        <v>7490710349.43664</v>
      </c>
      <c r="AT177" s="18">
        <v>7800472022.86642</v>
      </c>
      <c r="AU177" s="18">
        <v>8023446451.24074</v>
      </c>
      <c r="AV177" s="18">
        <v>8371707752.4899</v>
      </c>
      <c r="AW177" s="18">
        <v>8937744399.20134</v>
      </c>
      <c r="AX177" s="18">
        <v>9458532784.87821</v>
      </c>
      <c r="AY177" s="18">
        <v>9094701457.009</v>
      </c>
      <c r="AZ177" s="18">
        <v>10463076858.9848</v>
      </c>
      <c r="BA177" s="18">
        <v>10886238238.1756</v>
      </c>
    </row>
    <row r="178">
      <c r="A178" s="18" t="s">
        <v>178</v>
      </c>
      <c r="B178" s="49">
        <v>16356280982.2694</v>
      </c>
      <c r="C178" s="18">
        <v>17558476237.0432</v>
      </c>
      <c r="D178" s="18">
        <v>19022886908.8324</v>
      </c>
      <c r="E178" s="18">
        <v>19730642246.0698</v>
      </c>
      <c r="F178" s="18">
        <v>21032920216.5861</v>
      </c>
      <c r="G178" s="18">
        <v>22071787232.8917</v>
      </c>
      <c r="H178" s="18">
        <v>23924687145.845</v>
      </c>
      <c r="I178" s="18">
        <v>24827773150.0307</v>
      </c>
      <c r="J178" s="18">
        <v>24915797888.2949</v>
      </c>
      <c r="K178" s="18">
        <v>25861265879.0687</v>
      </c>
      <c r="L178" s="18">
        <v>27370756021.7671</v>
      </c>
      <c r="M178" s="18">
        <v>28515096191.5001</v>
      </c>
      <c r="N178" s="18">
        <v>29333415569.3242</v>
      </c>
      <c r="O178" s="18">
        <v>30910283360.0384</v>
      </c>
      <c r="P178" s="18">
        <v>33769507381.605</v>
      </c>
      <c r="Q178" s="18">
        <v>34918198775.7028</v>
      </c>
      <c r="R178" s="18">
        <v>35602848010.4011</v>
      </c>
      <c r="S178" s="18">
        <v>35746297795.6055</v>
      </c>
      <c r="T178" s="18">
        <v>35847365594.2219</v>
      </c>
      <c r="U178" s="18">
        <v>37925221153.6531</v>
      </c>
      <c r="V178" s="18">
        <v>39092384025.8169</v>
      </c>
      <c r="W178" s="18">
        <v>41899446418.7169</v>
      </c>
      <c r="X178" s="18">
        <v>41648049740.2046</v>
      </c>
      <c r="Y178" s="18">
        <v>36733579870.8605</v>
      </c>
      <c r="Z178" s="18">
        <v>38643726024.1452</v>
      </c>
      <c r="AA178" s="18">
        <v>39725750352.8213</v>
      </c>
      <c r="AB178" s="18">
        <v>43698325388.1034</v>
      </c>
      <c r="AC178" s="18">
        <v>47194191419.1517</v>
      </c>
      <c r="AD178" s="18">
        <v>43088296765.6855</v>
      </c>
      <c r="AE178" s="18">
        <v>38046966044.1003</v>
      </c>
      <c r="AF178" s="18">
        <v>36090118316.6593</v>
      </c>
      <c r="AG178" s="18">
        <v>36871793988.5444</v>
      </c>
      <c r="AH178" s="18">
        <v>36713699865.8919</v>
      </c>
      <c r="AI178" s="18">
        <v>38463105665.4893</v>
      </c>
      <c r="AJ178" s="18">
        <v>43394706495.3388</v>
      </c>
      <c r="AK178" s="18">
        <v>47130518411.5397</v>
      </c>
      <c r="AL178" s="18">
        <v>48317368875.5832</v>
      </c>
      <c r="AM178" s="18">
        <v>51633902574.4376</v>
      </c>
      <c r="AN178" s="18">
        <v>51294176778.6806</v>
      </c>
      <c r="AO178" s="18">
        <v>51763072745.7825</v>
      </c>
      <c r="AP178" s="18">
        <v>53290390318.025</v>
      </c>
      <c r="AQ178" s="18">
        <v>53404908563.408</v>
      </c>
      <c r="AR178" s="18">
        <v>56085932802.1459</v>
      </c>
      <c r="AS178" s="18">
        <v>58347474126.218</v>
      </c>
      <c r="AT178" s="18">
        <v>61251271117.7545</v>
      </c>
      <c r="AU178" s="18">
        <v>65432704695.7598</v>
      </c>
      <c r="AV178" s="18">
        <v>70497520780.107</v>
      </c>
      <c r="AW178" s="18">
        <v>76775759558.4706</v>
      </c>
      <c r="AX178" s="18">
        <v>84302372401.808</v>
      </c>
      <c r="AY178" s="18">
        <v>85006410418.1741</v>
      </c>
      <c r="AZ178" s="18">
        <v>92506872120.9707</v>
      </c>
      <c r="BA178" s="18">
        <v>98901255440.381</v>
      </c>
    </row>
    <row r="179">
      <c r="A179" s="18" t="s">
        <v>179</v>
      </c>
      <c r="B179" s="49">
        <v>17990832236.7217</v>
      </c>
      <c r="C179" s="18">
        <v>19001301598.834</v>
      </c>
      <c r="D179" s="18">
        <v>19908256877.026</v>
      </c>
      <c r="E179" s="18">
        <v>21313876850.5389</v>
      </c>
      <c r="F179" s="18">
        <v>22048562380.1384</v>
      </c>
      <c r="G179" s="18">
        <v>23209597885.2256</v>
      </c>
      <c r="H179" s="18">
        <v>24236853336.2638</v>
      </c>
      <c r="I179" s="18">
        <v>25527259808.1836</v>
      </c>
      <c r="J179" s="18">
        <v>26789689528.5277</v>
      </c>
      <c r="K179" s="18">
        <v>28037113536.6631</v>
      </c>
      <c r="L179" s="18">
        <v>29092600073.3822</v>
      </c>
      <c r="M179" s="18">
        <v>30671930088.8473</v>
      </c>
      <c r="N179" s="18">
        <v>32342566048.0912</v>
      </c>
      <c r="O179" s="18">
        <v>35227732137.8604</v>
      </c>
      <c r="P179" s="18">
        <v>36481175386.4862</v>
      </c>
      <c r="Q179" s="18">
        <v>38511270214.4602</v>
      </c>
      <c r="R179" s="18">
        <v>41902815507.7493</v>
      </c>
      <c r="S179" s="18">
        <v>44250234521.0196</v>
      </c>
      <c r="T179" s="18">
        <v>46538902355.981</v>
      </c>
      <c r="U179" s="18">
        <v>49163545543.9559</v>
      </c>
      <c r="V179" s="18">
        <v>51694932893.3452</v>
      </c>
      <c r="W179" s="18">
        <v>53464589597.56</v>
      </c>
      <c r="X179" s="18">
        <v>55399648248.2118</v>
      </c>
      <c r="Y179" s="18">
        <v>56438179177.9153</v>
      </c>
      <c r="Z179" s="18">
        <v>52304826077.6952</v>
      </c>
      <c r="AA179" s="18">
        <v>48483117034.4212</v>
      </c>
      <c r="AB179" s="18">
        <v>50139679839.8422</v>
      </c>
      <c r="AC179" s="18">
        <v>52301519734.3271</v>
      </c>
      <c r="AD179" s="18">
        <v>55833203119.5998</v>
      </c>
      <c r="AE179" s="18">
        <v>59297827079.126</v>
      </c>
      <c r="AF179" s="18">
        <v>61098682100.2495</v>
      </c>
      <c r="AG179" s="18">
        <v>60745327250.045</v>
      </c>
      <c r="AH179" s="18">
        <v>60950405316.8984</v>
      </c>
      <c r="AI179" s="18">
        <v>62240303120.6077</v>
      </c>
      <c r="AJ179" s="18">
        <v>64971173186.5351</v>
      </c>
      <c r="AK179" s="18">
        <v>68010974412.2862</v>
      </c>
      <c r="AL179" s="18">
        <v>71986809923.3317</v>
      </c>
      <c r="AM179" s="18">
        <v>75719586807.8091</v>
      </c>
      <c r="AN179" s="18">
        <v>75282895149.1231</v>
      </c>
      <c r="AO179" s="18">
        <v>77603058843.2644</v>
      </c>
      <c r="AP179" s="18">
        <v>81026294681.2439</v>
      </c>
      <c r="AQ179" s="18">
        <v>83371189499.7551</v>
      </c>
      <c r="AR179" s="18">
        <v>86410818146.8529</v>
      </c>
      <c r="AS179" s="18">
        <v>90705750112.1173</v>
      </c>
      <c r="AT179" s="18">
        <v>96780891472.2465</v>
      </c>
      <c r="AU179" s="18">
        <v>101404756761.125</v>
      </c>
      <c r="AV179" s="18">
        <v>106721360538.834</v>
      </c>
      <c r="AW179" s="18">
        <v>113782759189.143</v>
      </c>
      <c r="AX179" s="18">
        <v>118507880851.959</v>
      </c>
      <c r="AY179" s="18">
        <v>119868742884.677</v>
      </c>
      <c r="AZ179" s="18">
        <v>129017441693.536</v>
      </c>
      <c r="BA179" s="18">
        <v>133814916391.099</v>
      </c>
    </row>
    <row r="180">
      <c r="A180" s="18" t="s">
        <v>180</v>
      </c>
      <c r="B180" s="49"/>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row>
    <row r="181">
      <c r="A181" s="18" t="s">
        <v>181</v>
      </c>
      <c r="B181" s="49"/>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v>118170362821.502</v>
      </c>
      <c r="AG181" s="18">
        <v>109880027887.578</v>
      </c>
      <c r="AH181" s="18">
        <v>112643487102.409</v>
      </c>
      <c r="AI181" s="18">
        <v>116854450200.425</v>
      </c>
      <c r="AJ181" s="18">
        <v>123039324940.625</v>
      </c>
      <c r="AK181" s="18">
        <v>131592842398.765</v>
      </c>
      <c r="AL181" s="18">
        <v>139802810346.359</v>
      </c>
      <c r="AM181" s="18">
        <v>149709629669.794</v>
      </c>
      <c r="AN181" s="18">
        <v>157167615404.722</v>
      </c>
      <c r="AO181" s="18">
        <v>164278190494.17</v>
      </c>
      <c r="AP181" s="18">
        <v>171276118424.232</v>
      </c>
      <c r="AQ181" s="18">
        <v>173340512232.891</v>
      </c>
      <c r="AR181" s="18">
        <v>175842681117.193</v>
      </c>
      <c r="AS181" s="18">
        <v>182642797860.366</v>
      </c>
      <c r="AT181" s="18">
        <v>192404689711.394</v>
      </c>
      <c r="AU181" s="18">
        <v>199364063180.759</v>
      </c>
      <c r="AV181" s="18">
        <v>211779433442.259</v>
      </c>
      <c r="AW181" s="18">
        <v>226149246711.66</v>
      </c>
      <c r="AX181" s="18">
        <v>237742898867.65</v>
      </c>
      <c r="AY181" s="18">
        <v>241612593968.933</v>
      </c>
      <c r="AZ181" s="18">
        <v>251030838904.173</v>
      </c>
      <c r="BA181" s="18">
        <v>261950140322.322</v>
      </c>
    </row>
    <row r="182">
      <c r="A182" s="18" t="s">
        <v>182</v>
      </c>
      <c r="B182" s="49">
        <v>20981025077.7232</v>
      </c>
      <c r="C182" s="18">
        <v>22142318528.7012</v>
      </c>
      <c r="D182" s="18">
        <v>23606910622.5776</v>
      </c>
      <c r="E182" s="18">
        <v>24993510231.3766</v>
      </c>
      <c r="F182" s="18">
        <v>26570787524.1168</v>
      </c>
      <c r="G182" s="18">
        <v>28555356596.6088</v>
      </c>
      <c r="H182" s="18">
        <v>29719818177.1689</v>
      </c>
      <c r="I182" s="18">
        <v>31962024667.1812</v>
      </c>
      <c r="J182" s="18">
        <v>34798817117.8157</v>
      </c>
      <c r="K182" s="18">
        <v>35536809956.2167</v>
      </c>
      <c r="L182" s="18">
        <v>40018991717.0777</v>
      </c>
      <c r="M182" s="18">
        <v>42672912124.066</v>
      </c>
      <c r="N182" s="18">
        <v>46093443125.1204</v>
      </c>
      <c r="O182" s="18">
        <v>51256218073.9325</v>
      </c>
      <c r="P182" s="18">
        <v>51842005084.5669</v>
      </c>
      <c r="Q182" s="18">
        <v>49588105981.1185</v>
      </c>
      <c r="R182" s="18">
        <v>53009799834.7994</v>
      </c>
      <c r="S182" s="18">
        <v>55979725443.058</v>
      </c>
      <c r="T182" s="18">
        <v>57556095542.5106</v>
      </c>
      <c r="U182" s="18">
        <v>60801647711.3539</v>
      </c>
      <c r="V182" s="18">
        <v>63592042133.6987</v>
      </c>
      <c r="W182" s="18">
        <v>64621027188.7463</v>
      </c>
      <c r="X182" s="18">
        <v>66000928625.1535</v>
      </c>
      <c r="Y182" s="18">
        <v>65886672393.9229</v>
      </c>
      <c r="Z182" s="18">
        <v>64648016404.146</v>
      </c>
      <c r="AA182" s="18">
        <v>66462970413.3157</v>
      </c>
      <c r="AB182" s="18">
        <v>69215172549.7177</v>
      </c>
      <c r="AC182" s="18">
        <v>73632065331.6297</v>
      </c>
      <c r="AD182" s="18">
        <v>79146450269.3901</v>
      </c>
      <c r="AE182" s="18">
        <v>84243987334.4223</v>
      </c>
      <c r="AF182" s="18">
        <v>87572065709.8449</v>
      </c>
      <c r="AG182" s="18">
        <v>91397394349.1909</v>
      </c>
      <c r="AH182" s="18">
        <v>92393147457.5915</v>
      </c>
      <c r="AI182" s="18">
        <v>90505299487.7453</v>
      </c>
      <c r="AJ182" s="18">
        <v>91378529219.2057</v>
      </c>
      <c r="AK182" s="18">
        <v>95292070961.449</v>
      </c>
      <c r="AL182" s="18">
        <v>98806759496.482</v>
      </c>
      <c r="AM182" s="18">
        <v>103161131028.676</v>
      </c>
      <c r="AN182" s="18">
        <v>108461880496.342</v>
      </c>
      <c r="AO182" s="18">
        <v>112879698512.806</v>
      </c>
      <c r="AP182" s="18">
        <v>117299520913.949</v>
      </c>
      <c r="AQ182" s="18">
        <v>119616127052.83</v>
      </c>
      <c r="AR182" s="18">
        <v>120530280649.997</v>
      </c>
      <c r="AS182" s="18">
        <v>119432109120.933</v>
      </c>
      <c r="AT182" s="18">
        <v>121295724322.308</v>
      </c>
      <c r="AU182" s="18">
        <v>122235857828.586</v>
      </c>
      <c r="AV182" s="18">
        <v>124006192050.659</v>
      </c>
      <c r="AW182" s="18">
        <v>126939300661.841</v>
      </c>
      <c r="AX182" s="18">
        <v>126928507821.26</v>
      </c>
      <c r="AY182" s="18">
        <v>123236970884.144</v>
      </c>
      <c r="AZ182" s="18">
        <v>124963902468.739</v>
      </c>
      <c r="BA182" s="18">
        <v>122952502443.13</v>
      </c>
    </row>
    <row r="183">
      <c r="A183" s="18" t="s">
        <v>183</v>
      </c>
      <c r="B183" s="49">
        <v>8883563976.77878</v>
      </c>
      <c r="C183" s="18">
        <v>9731036208.8714</v>
      </c>
      <c r="D183" s="18">
        <v>10463734697.5333</v>
      </c>
      <c r="E183" s="18">
        <v>11551922879.2813</v>
      </c>
      <c r="F183" s="18">
        <v>12373336953.0889</v>
      </c>
      <c r="G183" s="18">
        <v>13496888757.216</v>
      </c>
      <c r="H183" s="18">
        <v>14449829268.6452</v>
      </c>
      <c r="I183" s="18">
        <v>15357479694.0346</v>
      </c>
      <c r="J183" s="18">
        <v>16087074773.0976</v>
      </c>
      <c r="K183" s="18">
        <v>17511522308.4111</v>
      </c>
      <c r="L183" s="18">
        <v>19032753658.5337</v>
      </c>
      <c r="M183" s="18">
        <v>20238818993.3113</v>
      </c>
      <c r="N183" s="18">
        <v>21732751774.2498</v>
      </c>
      <c r="O183" s="18">
        <v>23028155281.974</v>
      </c>
      <c r="P183" s="18">
        <v>23041183566.9994</v>
      </c>
      <c r="Q183" s="18">
        <v>22454901211.4502</v>
      </c>
      <c r="R183" s="18">
        <v>23639252208.4407</v>
      </c>
      <c r="S183" s="18">
        <v>25185919129.0476</v>
      </c>
      <c r="T183" s="18">
        <v>26850464790.9182</v>
      </c>
      <c r="U183" s="18">
        <v>28490812116.7353</v>
      </c>
      <c r="V183" s="18">
        <v>28925715107.3413</v>
      </c>
      <c r="W183" s="18">
        <v>29235296891.2893</v>
      </c>
      <c r="X183" s="18">
        <v>28344395983.6225</v>
      </c>
      <c r="Y183" s="18">
        <v>28476543420.8108</v>
      </c>
      <c r="Z183" s="18">
        <v>30560478201.7614</v>
      </c>
      <c r="AA183" s="18">
        <v>31189568233.3182</v>
      </c>
      <c r="AB183" s="18">
        <v>33736327161.8598</v>
      </c>
      <c r="AC183" s="18">
        <v>35395908003.6658</v>
      </c>
      <c r="AD183" s="18">
        <v>37698847572.9531</v>
      </c>
      <c r="AE183" s="18">
        <v>39560680508.905</v>
      </c>
      <c r="AF183" s="18">
        <v>41057095699.8758</v>
      </c>
      <c r="AG183" s="18">
        <v>42003209980.7748</v>
      </c>
      <c r="AH183" s="18">
        <v>43920097565.8049</v>
      </c>
      <c r="AI183" s="18">
        <v>45960227805.6348</v>
      </c>
      <c r="AJ183" s="18">
        <v>47883790341.8889</v>
      </c>
      <c r="AK183" s="18">
        <v>50062266271.3772</v>
      </c>
      <c r="AL183" s="18">
        <v>51220336159.0113</v>
      </c>
      <c r="AM183" s="18">
        <v>53720073236.6438</v>
      </c>
      <c r="AN183" s="18">
        <v>56690976980.4261</v>
      </c>
      <c r="AO183" s="18">
        <v>59746907062.8167</v>
      </c>
      <c r="AP183" s="18">
        <v>61701800000</v>
      </c>
      <c r="AQ183" s="18">
        <v>65596986165.6148</v>
      </c>
      <c r="AR183" s="18">
        <v>66198512904.2418</v>
      </c>
      <c r="AS183" s="18">
        <v>66233696710.7885</v>
      </c>
      <c r="AT183" s="18">
        <v>68237156795.178</v>
      </c>
      <c r="AU183" s="18">
        <v>68800856188.9537</v>
      </c>
      <c r="AV183" s="18">
        <v>68698523857.1379</v>
      </c>
      <c r="AW183" s="18">
        <v>67026665309.6002</v>
      </c>
      <c r="AX183" s="18">
        <v>65768976159.7471</v>
      </c>
      <c r="AY183" s="18">
        <v>64272661027.53</v>
      </c>
      <c r="AZ183" s="18">
        <v>62940362095.1869</v>
      </c>
      <c r="BA183" s="18"/>
    </row>
    <row r="184">
      <c r="A184" s="18" t="s">
        <v>184</v>
      </c>
      <c r="B184" s="49"/>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v>17759889598.0531</v>
      </c>
      <c r="AQ184" s="18">
        <v>18350889420.2336</v>
      </c>
      <c r="AR184" s="18">
        <v>19659942528.3123</v>
      </c>
      <c r="AS184" s="18">
        <v>20346088722.6434</v>
      </c>
      <c r="AT184" s="18">
        <v>24586857388.3186</v>
      </c>
      <c r="AU184" s="18">
        <v>26455458549.8308</v>
      </c>
      <c r="AV184" s="18">
        <v>31376173840.0994</v>
      </c>
      <c r="AW184" s="18">
        <v>37023885131.3173</v>
      </c>
      <c r="AX184" s="18">
        <v>43577112799.5604</v>
      </c>
      <c r="AY184" s="18">
        <v>48806366335.5077</v>
      </c>
      <c r="AZ184" s="18">
        <v>56908223147.2019</v>
      </c>
      <c r="BA184" s="18">
        <v>67606969098.8759</v>
      </c>
    </row>
    <row r="185">
      <c r="A185" s="18" t="s">
        <v>185</v>
      </c>
      <c r="B185" s="49"/>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row>
    <row r="186">
      <c r="A186" s="18" t="s">
        <v>186</v>
      </c>
      <c r="B186" s="49"/>
      <c r="C186" s="18"/>
      <c r="D186" s="18"/>
      <c r="E186" s="18"/>
      <c r="F186" s="18"/>
      <c r="G186" s="18"/>
      <c r="H186" s="18"/>
      <c r="I186" s="18"/>
      <c r="J186" s="18"/>
      <c r="K186" s="18"/>
      <c r="L186" s="18"/>
      <c r="M186" s="18"/>
      <c r="N186" s="18"/>
      <c r="O186" s="18"/>
      <c r="P186" s="18"/>
      <c r="Q186" s="18"/>
      <c r="R186" s="18"/>
      <c r="S186" s="18"/>
      <c r="T186" s="18"/>
      <c r="U186" s="18"/>
      <c r="V186" s="18">
        <v>40945223259.8408</v>
      </c>
      <c r="W186" s="18">
        <v>41258753229.4706</v>
      </c>
      <c r="X186" s="18">
        <v>42909325745.9598</v>
      </c>
      <c r="Y186" s="18">
        <v>45526793810.3093</v>
      </c>
      <c r="Z186" s="18">
        <v>48212873919.579</v>
      </c>
      <c r="AA186" s="18">
        <v>48165021730.0784</v>
      </c>
      <c r="AB186" s="18">
        <v>49321357908.2448</v>
      </c>
      <c r="AC186" s="18">
        <v>49716312211.7113</v>
      </c>
      <c r="AD186" s="18">
        <v>49468155771.7948</v>
      </c>
      <c r="AE186" s="18">
        <v>46599150980.4118</v>
      </c>
      <c r="AF186" s="18">
        <v>43989597124.4687</v>
      </c>
      <c r="AG186" s="18">
        <v>38314937346.892</v>
      </c>
      <c r="AH186" s="18">
        <v>34927739544.1808</v>
      </c>
      <c r="AI186" s="18">
        <v>35455614743.0325</v>
      </c>
      <c r="AJ186" s="18">
        <v>36863281939.9705</v>
      </c>
      <c r="AK186" s="18">
        <v>39502657934.2291</v>
      </c>
      <c r="AL186" s="18">
        <v>41086280750.9428</v>
      </c>
      <c r="AM186" s="18">
        <v>38578877726.1592</v>
      </c>
      <c r="AN186" s="18">
        <v>36731311750.3368</v>
      </c>
      <c r="AO186" s="18">
        <v>36290534541.5765</v>
      </c>
      <c r="AP186" s="18">
        <v>37052636395.1938</v>
      </c>
      <c r="AQ186" s="18">
        <v>39164637562.0489</v>
      </c>
      <c r="AR186" s="18">
        <v>41162034208.366</v>
      </c>
      <c r="AS186" s="18">
        <v>43302459253.3229</v>
      </c>
      <c r="AT186" s="18">
        <v>46939862239.0469</v>
      </c>
      <c r="AU186" s="18">
        <v>48898332853.4018</v>
      </c>
      <c r="AV186" s="18">
        <v>52761301148.8206</v>
      </c>
      <c r="AW186" s="18">
        <v>55926979217.7498</v>
      </c>
      <c r="AX186" s="18">
        <v>61198545646.6439</v>
      </c>
      <c r="AY186" s="18">
        <v>55996669266.6792</v>
      </c>
      <c r="AZ186" s="18">
        <v>56527456853.2395</v>
      </c>
      <c r="BA186" s="18">
        <v>56320357839.3145</v>
      </c>
    </row>
    <row r="187">
      <c r="A187" s="18" t="s">
        <v>187</v>
      </c>
      <c r="B187" s="49"/>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v>397827114198.706</v>
      </c>
      <c r="AF187" s="18">
        <v>385892318110.267</v>
      </c>
      <c r="AG187" s="18">
        <v>366416566464.76</v>
      </c>
      <c r="AH187" s="18">
        <v>313172304874.568</v>
      </c>
      <c r="AI187" s="18">
        <v>286024837286.706</v>
      </c>
      <c r="AJ187" s="18">
        <v>250072213201.152</v>
      </c>
      <c r="AK187" s="18">
        <v>239710400009.99</v>
      </c>
      <c r="AL187" s="18">
        <v>231080825609.63</v>
      </c>
      <c r="AM187" s="18">
        <v>234315957168.165</v>
      </c>
      <c r="AN187" s="18">
        <v>221897211438.252</v>
      </c>
      <c r="AO187" s="18">
        <v>236098632970.3</v>
      </c>
      <c r="AP187" s="18">
        <v>259708496267.33</v>
      </c>
      <c r="AQ187" s="18">
        <v>272932811944.543</v>
      </c>
      <c r="AR187" s="18">
        <v>285879843583.363</v>
      </c>
      <c r="AS187" s="18">
        <v>306737220531.814</v>
      </c>
      <c r="AT187" s="18">
        <v>328748527632.259</v>
      </c>
      <c r="AU187" s="18">
        <v>349710148602.651</v>
      </c>
      <c r="AV187" s="18">
        <v>378223527671.339</v>
      </c>
      <c r="AW187" s="18">
        <v>410505209127.69</v>
      </c>
      <c r="AX187" s="18">
        <v>432048331749.881</v>
      </c>
      <c r="AY187" s="18">
        <v>398209755703.906</v>
      </c>
      <c r="AZ187" s="18">
        <v>415332775199.174</v>
      </c>
      <c r="BA187" s="18">
        <v>433192084532.738</v>
      </c>
    </row>
    <row r="188">
      <c r="A188" s="18" t="s">
        <v>188</v>
      </c>
      <c r="B188" s="49">
        <v>623378345.215015</v>
      </c>
      <c r="C188" s="18">
        <v>597789677.475732</v>
      </c>
      <c r="D188" s="18">
        <v>665541954.290785</v>
      </c>
      <c r="E188" s="18">
        <v>600182776.536224</v>
      </c>
      <c r="F188" s="18">
        <v>525370037.408338</v>
      </c>
      <c r="G188" s="18">
        <v>562196003.857325</v>
      </c>
      <c r="H188" s="18">
        <v>601599820.451651</v>
      </c>
      <c r="I188" s="18">
        <v>643206569.370058</v>
      </c>
      <c r="J188" s="18">
        <v>688319669.000357</v>
      </c>
      <c r="K188" s="18">
        <v>764085562.80383</v>
      </c>
      <c r="L188" s="18">
        <v>809941586.673695</v>
      </c>
      <c r="M188" s="18">
        <v>819714671.489404</v>
      </c>
      <c r="N188" s="18">
        <v>821871080.787653</v>
      </c>
      <c r="O188" s="18">
        <v>850127732.819931</v>
      </c>
      <c r="P188" s="18">
        <v>862113033.933835</v>
      </c>
      <c r="Q188" s="18">
        <v>843889469.57006</v>
      </c>
      <c r="R188" s="18">
        <v>1008486542.36841</v>
      </c>
      <c r="S188" s="18">
        <v>1028596868.16008</v>
      </c>
      <c r="T188" s="18">
        <v>1122722130.23755</v>
      </c>
      <c r="U188" s="18">
        <v>1255988214.55378</v>
      </c>
      <c r="V188" s="18">
        <v>1368419410.47645</v>
      </c>
      <c r="W188" s="18">
        <v>1442809419.3164</v>
      </c>
      <c r="X188" s="18">
        <v>1468936482.42009</v>
      </c>
      <c r="Y188" s="18">
        <v>1556784024.3577</v>
      </c>
      <c r="Z188" s="18">
        <v>1490764343.42265</v>
      </c>
      <c r="AA188" s="18">
        <v>1556398945.74256</v>
      </c>
      <c r="AB188" s="18">
        <v>1641567235.90647</v>
      </c>
      <c r="AC188" s="18">
        <v>1641172667.00667</v>
      </c>
      <c r="AD188" s="18">
        <v>1715006153.17618</v>
      </c>
      <c r="AE188" s="18">
        <v>1714379588.07883</v>
      </c>
      <c r="AF188" s="18">
        <v>1673246631.30599</v>
      </c>
      <c r="AG188" s="18">
        <v>1631174858.43979</v>
      </c>
      <c r="AH188" s="18">
        <v>1726969275.90748</v>
      </c>
      <c r="AI188" s="18">
        <v>1586934658.68664</v>
      </c>
      <c r="AJ188" s="18">
        <v>789530666.431296</v>
      </c>
      <c r="AK188" s="18">
        <v>1067635566.68361</v>
      </c>
      <c r="AL188" s="18">
        <v>1203713147.82701</v>
      </c>
      <c r="AM188" s="18">
        <v>1370424439.41903</v>
      </c>
      <c r="AN188" s="18">
        <v>1491825811.12955</v>
      </c>
      <c r="AO188" s="18">
        <v>1604922564.84085</v>
      </c>
      <c r="AP188" s="18">
        <v>1734921292.59296</v>
      </c>
      <c r="AQ188" s="18">
        <v>1882389602.46336</v>
      </c>
      <c r="AR188" s="18">
        <v>2089452458.73433</v>
      </c>
      <c r="AS188" s="18">
        <v>2135420412.82648</v>
      </c>
      <c r="AT188" s="18">
        <v>2293441523.37565</v>
      </c>
      <c r="AU188" s="18">
        <v>2506731585.04958</v>
      </c>
      <c r="AV188" s="18">
        <v>2737350890.87414</v>
      </c>
      <c r="AW188" s="18">
        <v>2887905189.87222</v>
      </c>
      <c r="AX188" s="18">
        <v>3211350571.13791</v>
      </c>
      <c r="AY188" s="18">
        <v>3343015944.55456</v>
      </c>
      <c r="AZ188" s="18">
        <v>3583713092.56249</v>
      </c>
      <c r="BA188" s="18">
        <v>3891912418.52286</v>
      </c>
    </row>
    <row r="189">
      <c r="A189" s="18" t="s">
        <v>189</v>
      </c>
      <c r="B189" s="49"/>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row>
    <row r="190">
      <c r="A190" s="18" t="s">
        <v>190</v>
      </c>
      <c r="B190" s="49"/>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row>
    <row r="191">
      <c r="A191" s="18" t="s">
        <v>191</v>
      </c>
      <c r="B191" s="49"/>
      <c r="C191" s="18"/>
      <c r="D191" s="18"/>
      <c r="E191" s="18"/>
      <c r="F191" s="18"/>
      <c r="G191" s="18"/>
      <c r="H191" s="18"/>
      <c r="I191" s="18"/>
      <c r="J191" s="18"/>
      <c r="K191" s="18"/>
      <c r="L191" s="18"/>
      <c r="M191" s="18"/>
      <c r="N191" s="18"/>
      <c r="O191" s="18"/>
      <c r="P191" s="18"/>
      <c r="Q191" s="18"/>
      <c r="R191" s="18"/>
      <c r="S191" s="18">
        <v>118650235.447215</v>
      </c>
      <c r="T191" s="18">
        <v>127411353.708927</v>
      </c>
      <c r="U191" s="18">
        <v>139114506.289137</v>
      </c>
      <c r="V191" s="18">
        <v>150551812.394783</v>
      </c>
      <c r="W191" s="18">
        <v>152223691.334813</v>
      </c>
      <c r="X191" s="18">
        <v>149825165.364311</v>
      </c>
      <c r="Y191" s="18">
        <v>148365963.603932</v>
      </c>
      <c r="Z191" s="18">
        <v>163749612.931981</v>
      </c>
      <c r="AA191" s="18">
        <v>174229871.729201</v>
      </c>
      <c r="AB191" s="18">
        <v>194593721.133051</v>
      </c>
      <c r="AC191" s="18">
        <v>211537003.111871</v>
      </c>
      <c r="AD191" s="18">
        <v>230719293.724136</v>
      </c>
      <c r="AE191" s="18">
        <v>248294690.090153</v>
      </c>
      <c r="AF191" s="18">
        <v>253930654.255528</v>
      </c>
      <c r="AG191" s="18">
        <v>254929046.007679</v>
      </c>
      <c r="AH191" s="18">
        <v>263365240.80048</v>
      </c>
      <c r="AI191" s="18">
        <v>280899292.722774</v>
      </c>
      <c r="AJ191" s="18">
        <v>295237288.703194</v>
      </c>
      <c r="AK191" s="18">
        <v>306066092.314744</v>
      </c>
      <c r="AL191" s="18">
        <v>326093212.303134</v>
      </c>
      <c r="AM191" s="18">
        <v>348170275.638419</v>
      </c>
      <c r="AN191" s="18">
        <v>352152046.152792</v>
      </c>
      <c r="AO191" s="18">
        <v>370501370.049397</v>
      </c>
      <c r="AP191" s="18">
        <v>380822120.961879</v>
      </c>
      <c r="AQ191" s="18">
        <v>388620284.215729</v>
      </c>
      <c r="AR191" s="18">
        <v>392602073.63474</v>
      </c>
      <c r="AS191" s="18">
        <v>394445749.655872</v>
      </c>
      <c r="AT191" s="18">
        <v>424562727.576656</v>
      </c>
      <c r="AU191" s="18">
        <v>448388479.396942</v>
      </c>
      <c r="AV191" s="18">
        <v>473076755.334699</v>
      </c>
      <c r="AW191" s="18">
        <v>449975325.893383</v>
      </c>
      <c r="AX191" s="18">
        <v>468164897.264335</v>
      </c>
      <c r="AY191" s="18">
        <v>441972417.303024</v>
      </c>
      <c r="AZ191" s="18">
        <v>430078474.991852</v>
      </c>
      <c r="BA191" s="18">
        <v>429699134.827198</v>
      </c>
    </row>
    <row r="192">
      <c r="A192" s="18" t="s">
        <v>192</v>
      </c>
      <c r="B192" s="49"/>
      <c r="C192" s="18"/>
      <c r="D192" s="18"/>
      <c r="E192" s="18"/>
      <c r="F192" s="18"/>
      <c r="G192" s="18"/>
      <c r="H192" s="18"/>
      <c r="I192" s="18"/>
      <c r="J192" s="18"/>
      <c r="K192" s="18"/>
      <c r="L192" s="18"/>
      <c r="M192" s="18"/>
      <c r="N192" s="18"/>
      <c r="O192" s="18"/>
      <c r="P192" s="18"/>
      <c r="Q192" s="18"/>
      <c r="R192" s="18"/>
      <c r="S192" s="18"/>
      <c r="T192" s="18"/>
      <c r="U192" s="18"/>
      <c r="V192" s="18">
        <v>267518285.352927</v>
      </c>
      <c r="W192" s="18">
        <v>276908780.704343</v>
      </c>
      <c r="X192" s="18">
        <v>246942772.013257</v>
      </c>
      <c r="Y192" s="18">
        <v>257440039.110006</v>
      </c>
      <c r="Z192" s="18">
        <v>317943819.501367</v>
      </c>
      <c r="AA192" s="18">
        <v>299478529.658475</v>
      </c>
      <c r="AB192" s="18">
        <v>344032616.133437</v>
      </c>
      <c r="AC192" s="18">
        <v>350689789.191322</v>
      </c>
      <c r="AD192" s="18">
        <v>393360867.591546</v>
      </c>
      <c r="AE192" s="18">
        <v>429014030.692865</v>
      </c>
      <c r="AF192" s="18">
        <v>530024926.306173</v>
      </c>
      <c r="AG192" s="18">
        <v>544218686.409411</v>
      </c>
      <c r="AH192" s="18">
        <v>582432186.331562</v>
      </c>
      <c r="AI192" s="18">
        <v>597417934.59551</v>
      </c>
      <c r="AJ192" s="18">
        <v>605908337.727098</v>
      </c>
      <c r="AK192" s="18">
        <v>625829659.799789</v>
      </c>
      <c r="AL192" s="18">
        <v>659732321.571938</v>
      </c>
      <c r="AM192" s="18">
        <v>662395345.78299</v>
      </c>
      <c r="AN192" s="18">
        <v>704478316.276784</v>
      </c>
      <c r="AO192" s="18">
        <v>721094046.963822</v>
      </c>
      <c r="AP192" s="18">
        <v>721059216.710079</v>
      </c>
      <c r="AQ192" s="18">
        <v>684141271.025697</v>
      </c>
      <c r="AR192" s="18">
        <v>705388184.828522</v>
      </c>
      <c r="AS192" s="18">
        <v>719715168.658741</v>
      </c>
      <c r="AT192" s="18">
        <v>760216629.985416</v>
      </c>
      <c r="AU192" s="18">
        <v>793196038.335983</v>
      </c>
      <c r="AV192" s="18">
        <v>839865385.414421</v>
      </c>
      <c r="AW192" s="18">
        <v>849688217.915676</v>
      </c>
      <c r="AX192" s="18">
        <v>895572648.552286</v>
      </c>
      <c r="AY192" s="18">
        <v>743962494.309216</v>
      </c>
      <c r="AZ192" s="18">
        <v>776681179.079685</v>
      </c>
      <c r="BA192" s="18">
        <v>782128965.229412</v>
      </c>
    </row>
    <row r="193">
      <c r="A193" s="18" t="s">
        <v>193</v>
      </c>
      <c r="B193" s="49"/>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row>
    <row r="194" ht="24.0" customHeight="1">
      <c r="A194" s="18" t="s">
        <v>194</v>
      </c>
      <c r="B194" s="49">
        <v>107215633.102862</v>
      </c>
      <c r="C194" s="18">
        <v>112069602.071316</v>
      </c>
      <c r="D194" s="18">
        <v>116209757.985377</v>
      </c>
      <c r="E194" s="18">
        <v>108928800.163285</v>
      </c>
      <c r="F194" s="18">
        <v>112926189.970938</v>
      </c>
      <c r="G194" s="18">
        <v>113925535.238146</v>
      </c>
      <c r="H194" s="18">
        <v>113925535.238146</v>
      </c>
      <c r="I194" s="18">
        <v>103075477.188802</v>
      </c>
      <c r="J194" s="18">
        <v>109785379.324086</v>
      </c>
      <c r="K194" s="18">
        <v>112926181.232118</v>
      </c>
      <c r="L194" s="18">
        <v>125061108.022664</v>
      </c>
      <c r="M194" s="18">
        <v>128772965.617504</v>
      </c>
      <c r="N194" s="18">
        <v>162036935.342291</v>
      </c>
      <c r="O194" s="18">
        <v>144048694.316082</v>
      </c>
      <c r="P194" s="18">
        <v>131342720.577548</v>
      </c>
      <c r="Q194" s="18">
        <v>121349250.427825</v>
      </c>
      <c r="R194" s="18">
        <v>133941435.987897</v>
      </c>
      <c r="S194" s="18">
        <v>137740192.411292</v>
      </c>
      <c r="T194" s="18">
        <v>154136395.164549</v>
      </c>
      <c r="U194" s="18">
        <v>159303240.114377</v>
      </c>
      <c r="V194" s="18">
        <v>162531133.105009</v>
      </c>
      <c r="W194" s="18">
        <v>172493388.188803</v>
      </c>
      <c r="X194" s="18">
        <v>180767949.8732</v>
      </c>
      <c r="Y194" s="18">
        <v>188720276.299737</v>
      </c>
      <c r="Z194" s="18">
        <v>199840425.066516</v>
      </c>
      <c r="AA194" s="18">
        <v>212063867.367364</v>
      </c>
      <c r="AB194" s="18">
        <v>226193438.618552</v>
      </c>
      <c r="AC194" s="18">
        <v>236461552.411058</v>
      </c>
      <c r="AD194" s="18">
        <v>271007209.946477</v>
      </c>
      <c r="AE194" s="18">
        <v>277763401.61262</v>
      </c>
      <c r="AF194" s="18">
        <v>291778284.586861</v>
      </c>
      <c r="AG194" s="18">
        <v>293575213.23937</v>
      </c>
      <c r="AH194" s="18">
        <v>315662581.418571</v>
      </c>
      <c r="AI194" s="18">
        <v>316159610.55905</v>
      </c>
      <c r="AJ194" s="18">
        <v>306664532.805764</v>
      </c>
      <c r="AK194" s="18">
        <v>309736577.676077</v>
      </c>
      <c r="AL194" s="18">
        <v>313887517.294325</v>
      </c>
      <c r="AM194" s="18">
        <v>355555287.116171</v>
      </c>
      <c r="AN194" s="18">
        <v>373955982.98049</v>
      </c>
      <c r="AO194" s="18">
        <v>390428641.672105</v>
      </c>
      <c r="AP194" s="18">
        <v>397447006.684536</v>
      </c>
      <c r="AQ194" s="18">
        <v>406289600.423934</v>
      </c>
      <c r="AR194" s="18">
        <v>421897051.462105</v>
      </c>
      <c r="AS194" s="18">
        <v>434863023.536494</v>
      </c>
      <c r="AT194" s="18">
        <v>463458928.938857</v>
      </c>
      <c r="AU194" s="18">
        <v>473319264.652326</v>
      </c>
      <c r="AV194" s="18">
        <v>518425049.505827</v>
      </c>
      <c r="AW194" s="18">
        <v>534605272.238834</v>
      </c>
      <c r="AX194" s="18">
        <v>531422080.393228</v>
      </c>
      <c r="AY194" s="18">
        <v>519211092.635786</v>
      </c>
      <c r="AZ194" s="18">
        <v>509682321.570582</v>
      </c>
      <c r="BA194" s="18">
        <v>509866725.862873</v>
      </c>
    </row>
    <row r="195" ht="24.0" customHeight="1">
      <c r="A195" s="18" t="s">
        <v>195</v>
      </c>
      <c r="B195" s="49"/>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row>
    <row r="196">
      <c r="A196" s="18" t="s">
        <v>196</v>
      </c>
      <c r="B196" s="49"/>
      <c r="C196" s="18"/>
      <c r="D196" s="18"/>
      <c r="E196" s="18"/>
      <c r="F196" s="18"/>
      <c r="G196" s="18"/>
      <c r="H196" s="18"/>
      <c r="I196" s="18"/>
      <c r="J196" s="18"/>
      <c r="K196" s="18"/>
      <c r="L196" s="18"/>
      <c r="M196" s="18"/>
      <c r="N196" s="18"/>
      <c r="O196" s="18"/>
      <c r="P196" s="18"/>
      <c r="Q196" s="18"/>
      <c r="R196" s="18"/>
      <c r="S196" s="18"/>
      <c r="T196" s="18"/>
      <c r="U196" s="18"/>
      <c r="V196" s="18"/>
      <c r="W196" s="18"/>
      <c r="X196" s="18">
        <v>175593116.049241</v>
      </c>
      <c r="Y196" s="18">
        <v>176349982.981288</v>
      </c>
      <c r="Z196" s="18">
        <v>178620583.77743</v>
      </c>
      <c r="AA196" s="18">
        <v>185621605.945295</v>
      </c>
      <c r="AB196" s="18">
        <v>195839303.435076</v>
      </c>
      <c r="AC196" s="18">
        <v>196785390.146563</v>
      </c>
      <c r="AD196" s="18">
        <v>193947142.197815</v>
      </c>
      <c r="AE196" s="18">
        <v>201137371.959406</v>
      </c>
      <c r="AF196" s="18">
        <v>192244188.55428</v>
      </c>
      <c r="AG196" s="18">
        <v>187822577.56706</v>
      </c>
      <c r="AH196" s="18">
        <v>187446928.536869</v>
      </c>
      <c r="AI196" s="18">
        <v>195132251.705138</v>
      </c>
      <c r="AJ196" s="18">
        <v>190171788.409388</v>
      </c>
      <c r="AK196" s="18">
        <v>202640783.932936</v>
      </c>
      <c r="AL196" s="18">
        <v>217381536.900192</v>
      </c>
      <c r="AM196" s="18">
        <v>219128135.901148</v>
      </c>
      <c r="AN196" s="18">
        <v>224375383.726228</v>
      </c>
      <c r="AO196" s="18">
        <v>229494645.872346</v>
      </c>
      <c r="AP196" s="18">
        <v>245617502.951311</v>
      </c>
      <c r="AQ196" s="18">
        <v>263035595.6233</v>
      </c>
      <c r="AR196" s="18">
        <v>274630824.869932</v>
      </c>
      <c r="AS196" s="18">
        <v>287713853.519013</v>
      </c>
      <c r="AT196" s="18">
        <v>301501274.723072</v>
      </c>
      <c r="AU196" s="18">
        <v>314000699.041826</v>
      </c>
      <c r="AV196" s="18">
        <v>320241629.404258</v>
      </c>
      <c r="AW196" s="18">
        <v>341011349.512864</v>
      </c>
      <c r="AX196" s="18">
        <v>328406851.763993</v>
      </c>
      <c r="AY196" s="18">
        <v>322746752.532853</v>
      </c>
      <c r="AZ196" s="18">
        <v>328269116.211904</v>
      </c>
      <c r="BA196" s="18">
        <v>335162767.652354</v>
      </c>
    </row>
    <row r="197">
      <c r="A197" s="18" t="s">
        <v>197</v>
      </c>
      <c r="B197" s="49"/>
      <c r="C197" s="18"/>
      <c r="D197" s="18"/>
      <c r="E197" s="18"/>
      <c r="F197" s="18"/>
      <c r="G197" s="18"/>
      <c r="H197" s="18"/>
      <c r="I197" s="18"/>
      <c r="J197" s="18"/>
      <c r="K197" s="18"/>
      <c r="L197" s="18">
        <v>250919316.763026</v>
      </c>
      <c r="M197" s="18">
        <v>255481090.046504</v>
      </c>
      <c r="N197" s="18">
        <v>264909874.466966</v>
      </c>
      <c r="O197" s="18">
        <v>283786974.918257</v>
      </c>
      <c r="P197" s="18">
        <v>299395479.024945</v>
      </c>
      <c r="Q197" s="18">
        <v>293137632.897253</v>
      </c>
      <c r="R197" s="18">
        <v>314025130.486594</v>
      </c>
      <c r="S197" s="18">
        <v>322065351.009804</v>
      </c>
      <c r="T197" s="18">
        <v>332500696.862014</v>
      </c>
      <c r="U197" s="18">
        <v>352315315.644156</v>
      </c>
      <c r="V197" s="18">
        <v>364399494.976759</v>
      </c>
      <c r="W197" s="18">
        <v>367475954.541883</v>
      </c>
      <c r="X197" s="18">
        <v>368995789.29406</v>
      </c>
      <c r="Y197" s="18">
        <v>373310009.25789</v>
      </c>
      <c r="Z197" s="18">
        <v>385352399.644312</v>
      </c>
      <c r="AA197" s="18">
        <v>396135226.928205</v>
      </c>
      <c r="AB197" s="18">
        <v>407464484.670369</v>
      </c>
      <c r="AC197" s="18">
        <v>420470739.311627</v>
      </c>
      <c r="AD197" s="18">
        <v>438106445.408031</v>
      </c>
      <c r="AE197" s="18">
        <v>452951398.182451</v>
      </c>
      <c r="AF197" s="18">
        <v>462250274.610713</v>
      </c>
      <c r="AG197" s="18">
        <v>469336170.918154</v>
      </c>
      <c r="AH197" s="18">
        <v>472965422.689683</v>
      </c>
      <c r="AI197" s="18">
        <v>514357505.105625</v>
      </c>
      <c r="AJ197" s="18">
        <v>550271224.477726</v>
      </c>
      <c r="AK197" s="18">
        <v>601402621.497334</v>
      </c>
      <c r="AL197" s="18">
        <v>630620563.241827</v>
      </c>
      <c r="AM197" s="18">
        <v>645784080.786672</v>
      </c>
      <c r="AN197" s="18">
        <v>694347043.661829</v>
      </c>
      <c r="AO197" s="18">
        <v>757375569.946609</v>
      </c>
      <c r="AP197" s="18">
        <v>773907642.414748</v>
      </c>
      <c r="AQ197" s="18">
        <v>817304332.643612</v>
      </c>
      <c r="AR197" s="18">
        <v>819370841.702129</v>
      </c>
      <c r="AS197" s="18">
        <v>851401732.109149</v>
      </c>
      <c r="AT197" s="18">
        <v>890665404.220978</v>
      </c>
      <c r="AU197" s="18">
        <v>911330494.806152</v>
      </c>
      <c r="AV197" s="18">
        <v>946461148.800946</v>
      </c>
      <c r="AW197" s="18">
        <v>979525293.737225</v>
      </c>
      <c r="AX197" s="18">
        <v>998123875.263881</v>
      </c>
      <c r="AY197" s="18"/>
      <c r="AZ197" s="18"/>
      <c r="BA197" s="18"/>
    </row>
    <row r="198" ht="24.0" customHeight="1">
      <c r="A198" s="18" t="s">
        <v>198</v>
      </c>
      <c r="B198" s="49"/>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row>
    <row r="199">
      <c r="A199" s="18" t="s">
        <v>199</v>
      </c>
      <c r="B199" s="49"/>
      <c r="C199" s="18"/>
      <c r="D199" s="18"/>
      <c r="E199" s="18"/>
      <c r="F199" s="18"/>
      <c r="G199" s="18"/>
      <c r="H199" s="18"/>
      <c r="I199" s="18"/>
      <c r="J199" s="18">
        <v>37099721527.4583</v>
      </c>
      <c r="K199" s="18">
        <v>39339763036.3793</v>
      </c>
      <c r="L199" s="18">
        <v>44074095961.5992</v>
      </c>
      <c r="M199" s="18">
        <v>52863669423.6702</v>
      </c>
      <c r="N199" s="18">
        <v>65283338515.7426</v>
      </c>
      <c r="O199" s="18">
        <v>82007434857.8251</v>
      </c>
      <c r="P199" s="18">
        <v>104553438731.087</v>
      </c>
      <c r="Q199" s="18">
        <v>110018966654.547</v>
      </c>
      <c r="R199" s="18">
        <v>124012084323.035</v>
      </c>
      <c r="S199" s="18">
        <v>132697452565.362</v>
      </c>
      <c r="T199" s="18">
        <v>131404162524.545</v>
      </c>
      <c r="U199" s="18">
        <v>144315366316.255</v>
      </c>
      <c r="V199" s="18">
        <v>153723600651.111</v>
      </c>
      <c r="W199" s="18">
        <v>160934662342.549</v>
      </c>
      <c r="X199" s="18">
        <v>143073869142.696</v>
      </c>
      <c r="Y199" s="18">
        <v>131318117489.846</v>
      </c>
      <c r="Z199" s="18">
        <v>127262586721.727</v>
      </c>
      <c r="AA199" s="18">
        <v>121759538480.415</v>
      </c>
      <c r="AB199" s="18">
        <v>127957463788.797</v>
      </c>
      <c r="AC199" s="18">
        <v>122859910090.259</v>
      </c>
      <c r="AD199" s="18">
        <v>132963919014.089</v>
      </c>
      <c r="AE199" s="18">
        <v>133046978812.891</v>
      </c>
      <c r="AF199" s="18">
        <v>144127803749.687</v>
      </c>
      <c r="AG199" s="18">
        <v>157248891087.488</v>
      </c>
      <c r="AH199" s="18">
        <v>164527237654.698</v>
      </c>
      <c r="AI199" s="18">
        <v>164570123592.628</v>
      </c>
      <c r="AJ199" s="18">
        <v>165665432008.253</v>
      </c>
      <c r="AK199" s="18">
        <v>165998276055.177</v>
      </c>
      <c r="AL199" s="18">
        <v>171615358356.648</v>
      </c>
      <c r="AM199" s="18">
        <v>176064764661.156</v>
      </c>
      <c r="AN199" s="18">
        <v>181055435207.747</v>
      </c>
      <c r="AO199" s="18">
        <v>179700216155.562</v>
      </c>
      <c r="AP199" s="18">
        <v>188441864874.667</v>
      </c>
      <c r="AQ199" s="18">
        <v>189473468746.462</v>
      </c>
      <c r="AR199" s="18">
        <v>189716092330.699</v>
      </c>
      <c r="AS199" s="18">
        <v>204246598743.061</v>
      </c>
      <c r="AT199" s="18">
        <v>215004097758.978</v>
      </c>
      <c r="AU199" s="18">
        <v>226944734103.356</v>
      </c>
      <c r="AV199" s="18">
        <v>234111140402.644</v>
      </c>
      <c r="AW199" s="18">
        <v>238833567253.182</v>
      </c>
      <c r="AX199" s="18">
        <v>248933106154.379</v>
      </c>
      <c r="AY199" s="18">
        <v>249173365798.08</v>
      </c>
      <c r="AZ199" s="18">
        <v>260739768719.742</v>
      </c>
      <c r="BA199" s="18">
        <v>278403467184.148</v>
      </c>
    </row>
    <row r="200">
      <c r="A200" s="18" t="s">
        <v>200</v>
      </c>
      <c r="B200" s="49">
        <v>1870217817.80775</v>
      </c>
      <c r="C200" s="18">
        <v>1931233186.12511</v>
      </c>
      <c r="D200" s="18">
        <v>1928602163.61174</v>
      </c>
      <c r="E200" s="18">
        <v>1964560537.60307</v>
      </c>
      <c r="F200" s="18">
        <v>2040862636.72818</v>
      </c>
      <c r="G200" s="18">
        <v>2068050794.28488</v>
      </c>
      <c r="H200" s="18">
        <v>2127543672.5862</v>
      </c>
      <c r="I200" s="18">
        <v>2101592046.66052</v>
      </c>
      <c r="J200" s="18">
        <v>2233798442.88567</v>
      </c>
      <c r="K200" s="18">
        <v>2087392100.3993</v>
      </c>
      <c r="L200" s="18">
        <v>2266115561.96293</v>
      </c>
      <c r="M200" s="18">
        <v>2262932815.38714</v>
      </c>
      <c r="N200" s="18">
        <v>2407380544.5961</v>
      </c>
      <c r="O200" s="18">
        <v>2272970708.43386</v>
      </c>
      <c r="P200" s="18">
        <v>2368453105.70758</v>
      </c>
      <c r="Q200" s="18">
        <v>2546931740.61153</v>
      </c>
      <c r="R200" s="18">
        <v>2774130880.79105</v>
      </c>
      <c r="S200" s="18">
        <v>2699703576.24948</v>
      </c>
      <c r="T200" s="18">
        <v>2592959152.63066</v>
      </c>
      <c r="U200" s="18">
        <v>2774510000.6217</v>
      </c>
      <c r="V200" s="18">
        <v>2682655747.90177</v>
      </c>
      <c r="W200" s="18">
        <v>2818653422.59458</v>
      </c>
      <c r="X200" s="18">
        <v>3039722231.57407</v>
      </c>
      <c r="Y200" s="18">
        <v>2877814688.0393</v>
      </c>
      <c r="Z200" s="18">
        <v>2985610844.88683</v>
      </c>
      <c r="AA200" s="18">
        <v>3083642502.41406</v>
      </c>
      <c r="AB200" s="18">
        <v>3179646769.19897</v>
      </c>
      <c r="AC200" s="18">
        <v>3373426353.90991</v>
      </c>
      <c r="AD200" s="18">
        <v>3353441130.22514</v>
      </c>
      <c r="AE200" s="18">
        <v>3486836192.28962</v>
      </c>
      <c r="AF200" s="18">
        <v>3463277796.82699</v>
      </c>
      <c r="AG200" s="18">
        <v>3551793131.46848</v>
      </c>
      <c r="AH200" s="18">
        <v>3595929390.61188</v>
      </c>
      <c r="AI200" s="18">
        <v>3642704535.66728</v>
      </c>
      <c r="AJ200" s="18">
        <v>3642073303.99599</v>
      </c>
      <c r="AK200" s="18">
        <v>3837414918.1388</v>
      </c>
      <c r="AL200" s="18">
        <v>3914628506.40409</v>
      </c>
      <c r="AM200" s="18">
        <v>4036922805.3329</v>
      </c>
      <c r="AN200" s="18">
        <v>4275047661.25913</v>
      </c>
      <c r="AO200" s="18">
        <v>4546389886.41558</v>
      </c>
      <c r="AP200" s="18">
        <v>4691828356.9328</v>
      </c>
      <c r="AQ200" s="18">
        <v>4906757092.51683</v>
      </c>
      <c r="AR200" s="18">
        <v>4938886719.17829</v>
      </c>
      <c r="AS200" s="18">
        <v>5267878967.83309</v>
      </c>
      <c r="AT200" s="18">
        <v>5578711667.59518</v>
      </c>
      <c r="AU200" s="18">
        <v>5892630724.94706</v>
      </c>
      <c r="AV200" s="18">
        <v>6041595931.75405</v>
      </c>
      <c r="AW200" s="18">
        <v>6334999295.44468</v>
      </c>
      <c r="AX200" s="18">
        <v>6569659706.64144</v>
      </c>
      <c r="AY200" s="18">
        <v>6707035904.14327</v>
      </c>
      <c r="AZ200" s="18">
        <v>6984284543.78132</v>
      </c>
      <c r="BA200" s="18">
        <v>7168101437.50578</v>
      </c>
    </row>
    <row r="201">
      <c r="A201" s="18" t="s">
        <v>201</v>
      </c>
      <c r="B201" s="49"/>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v>11908238671.0551</v>
      </c>
      <c r="AF201" s="18">
        <v>10955579577.3708</v>
      </c>
      <c r="AG201" s="18">
        <v>9883838096.97579</v>
      </c>
      <c r="AH201" s="18">
        <v>7199338860.76012</v>
      </c>
      <c r="AI201" s="18">
        <v>5002930394.76551</v>
      </c>
      <c r="AJ201" s="18">
        <v>5128003654.63465</v>
      </c>
      <c r="AK201" s="18">
        <v>5440811877.56736</v>
      </c>
      <c r="AL201" s="18">
        <v>5865195204.01761</v>
      </c>
      <c r="AM201" s="18">
        <v>6457579919.6234</v>
      </c>
      <c r="AN201" s="18">
        <v>6502782979.06075</v>
      </c>
      <c r="AO201" s="18">
        <v>5774471285.40595</v>
      </c>
      <c r="AP201" s="18">
        <v>6082791506.17659</v>
      </c>
      <c r="AQ201" s="18">
        <v>6405179456.00395</v>
      </c>
      <c r="AR201" s="18">
        <v>6669246165.27864</v>
      </c>
      <c r="AS201" s="18">
        <v>6847617226.92742</v>
      </c>
      <c r="AT201" s="18">
        <v>7484445629.03167</v>
      </c>
      <c r="AU201" s="18">
        <v>7888605692.99938</v>
      </c>
      <c r="AV201" s="18">
        <v>8172595497.94736</v>
      </c>
      <c r="AW201" s="18">
        <v>8613915654.83652</v>
      </c>
      <c r="AX201" s="18">
        <v>8941244449.72031</v>
      </c>
      <c r="AY201" s="18">
        <v>8628300893.9801</v>
      </c>
      <c r="AZ201" s="18">
        <v>8710614884.50866</v>
      </c>
      <c r="BA201" s="18">
        <v>8865794488.67618</v>
      </c>
    </row>
    <row r="202" ht="24.0" customHeight="1">
      <c r="A202" s="18" t="s">
        <v>202</v>
      </c>
      <c r="B202" s="49"/>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row>
    <row r="203" ht="24.0" customHeight="1">
      <c r="A203" s="18" t="s">
        <v>203</v>
      </c>
      <c r="B203" s="49"/>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row>
    <row r="204">
      <c r="A204" s="18" t="s">
        <v>204</v>
      </c>
      <c r="B204" s="49">
        <v>48981400.1028872</v>
      </c>
      <c r="C204" s="18">
        <v>46589992.7118022</v>
      </c>
      <c r="D204" s="18">
        <v>50507548.8761138</v>
      </c>
      <c r="E204" s="18">
        <v>55626795.7595847</v>
      </c>
      <c r="F204" s="18">
        <v>58919480.4751253</v>
      </c>
      <c r="G204" s="18">
        <v>118082215.118099</v>
      </c>
      <c r="H204" s="18">
        <v>120565081.73159</v>
      </c>
      <c r="I204" s="18">
        <v>121173627.470191</v>
      </c>
      <c r="J204" s="18">
        <v>130326155.378747</v>
      </c>
      <c r="K204" s="18">
        <v>130326155.378747</v>
      </c>
      <c r="L204" s="18">
        <v>141888524.412162</v>
      </c>
      <c r="M204" s="18">
        <v>164380374.910848</v>
      </c>
      <c r="N204" s="18">
        <v>174749994.296605</v>
      </c>
      <c r="O204" s="18">
        <v>190572183.500226</v>
      </c>
      <c r="P204" s="18">
        <v>193055050.113717</v>
      </c>
      <c r="Q204" s="18">
        <v>199189191.158813</v>
      </c>
      <c r="R204" s="18">
        <v>231612508.111464</v>
      </c>
      <c r="S204" s="18">
        <v>217275170.510029</v>
      </c>
      <c r="T204" s="18">
        <v>263232544.68916</v>
      </c>
      <c r="U204" s="18">
        <v>304808389.550368</v>
      </c>
      <c r="V204" s="18">
        <v>291858536.232942</v>
      </c>
      <c r="W204" s="18">
        <v>267881834.132071</v>
      </c>
      <c r="X204" s="18">
        <v>264887789.098156</v>
      </c>
      <c r="Y204" s="18">
        <v>260360208.802965</v>
      </c>
      <c r="Z204" s="18">
        <v>272105407.231461</v>
      </c>
      <c r="AA204" s="18">
        <v>302379135.86073</v>
      </c>
      <c r="AB204" s="18">
        <v>301844520.995097</v>
      </c>
      <c r="AC204" s="18">
        <v>315138082.839319</v>
      </c>
      <c r="AD204" s="18">
        <v>332145280.448921</v>
      </c>
      <c r="AE204" s="18">
        <v>369341648.479864</v>
      </c>
      <c r="AF204" s="18">
        <v>395179106.893573</v>
      </c>
      <c r="AG204" s="18">
        <v>406087733.557778</v>
      </c>
      <c r="AH204" s="18">
        <v>435169568.005238</v>
      </c>
      <c r="AI204" s="18">
        <v>462135505.039382</v>
      </c>
      <c r="AJ204" s="18">
        <v>458444439.551709</v>
      </c>
      <c r="AK204" s="18">
        <v>454659334.179</v>
      </c>
      <c r="AL204" s="18">
        <v>477017316.846368</v>
      </c>
      <c r="AM204" s="18">
        <v>534076017.092111</v>
      </c>
      <c r="AN204" s="18">
        <v>578956552.225661</v>
      </c>
      <c r="AO204" s="18">
        <v>589794648.976088</v>
      </c>
      <c r="AP204" s="18">
        <v>614879764.780006</v>
      </c>
      <c r="AQ204" s="18">
        <v>600914842.386517</v>
      </c>
      <c r="AR204" s="18">
        <v>608202933.197934</v>
      </c>
      <c r="AS204" s="18">
        <v>572397248.340553</v>
      </c>
      <c r="AT204" s="18">
        <v>556081328.911121</v>
      </c>
      <c r="AU204" s="18">
        <v>597623469.405356</v>
      </c>
      <c r="AV204" s="18">
        <v>653242423.266413</v>
      </c>
      <c r="AW204" s="18">
        <v>715953695.899989</v>
      </c>
      <c r="AX204" s="18">
        <v>708840351.297541</v>
      </c>
      <c r="AY204" s="18">
        <v>712543437.456963</v>
      </c>
      <c r="AZ204" s="18">
        <v>760361490.459278</v>
      </c>
      <c r="BA204" s="18">
        <v>798003689.832878</v>
      </c>
    </row>
    <row r="205">
      <c r="A205" s="18" t="s">
        <v>205</v>
      </c>
      <c r="B205" s="49">
        <v>488526149.430934</v>
      </c>
      <c r="C205" s="18">
        <v>497363800.223358</v>
      </c>
      <c r="D205" s="18">
        <v>519948926.57497</v>
      </c>
      <c r="E205" s="18">
        <v>528786577.367394</v>
      </c>
      <c r="F205" s="18">
        <v>564137222.771778</v>
      </c>
      <c r="G205" s="18">
        <v>604643154.22855</v>
      </c>
      <c r="H205" s="18">
        <v>614922087.850435</v>
      </c>
      <c r="I205" s="18">
        <v>615145191.130082</v>
      </c>
      <c r="J205" s="18">
        <v>627570655.452055</v>
      </c>
      <c r="K205" s="18">
        <v>681073857.838416</v>
      </c>
      <c r="L205" s="18">
        <v>739785783.692084</v>
      </c>
      <c r="M205" s="18">
        <v>765426141.191624</v>
      </c>
      <c r="N205" s="18">
        <v>772316772.536014</v>
      </c>
      <c r="O205" s="18">
        <v>789745013.766933</v>
      </c>
      <c r="P205" s="18">
        <v>817384733.406474</v>
      </c>
      <c r="Q205" s="18">
        <v>831028654.454415</v>
      </c>
      <c r="R205" s="18">
        <v>827295870.3382</v>
      </c>
      <c r="S205" s="18">
        <v>827682017.389169</v>
      </c>
      <c r="T205" s="18">
        <v>847598796.009321</v>
      </c>
      <c r="U205" s="18">
        <v>885836228.978983</v>
      </c>
      <c r="V205" s="18">
        <v>928741740.002856</v>
      </c>
      <c r="W205" s="18">
        <v>955502769.796045</v>
      </c>
      <c r="X205" s="18">
        <v>1001192576.37558</v>
      </c>
      <c r="Y205" s="18">
        <v>980139482.682833</v>
      </c>
      <c r="Z205" s="18">
        <v>1020256927.58127</v>
      </c>
      <c r="AA205" s="18">
        <v>966067608.195962</v>
      </c>
      <c r="AB205" s="18">
        <v>978008657.0217</v>
      </c>
      <c r="AC205" s="18">
        <v>1048731091.21823</v>
      </c>
      <c r="AD205" s="18">
        <v>974480929.959976</v>
      </c>
      <c r="AE205" s="18">
        <v>981594640.748684</v>
      </c>
      <c r="AF205" s="18">
        <v>1014478061.21377</v>
      </c>
      <c r="AG205" s="18">
        <v>1038318295.65229</v>
      </c>
      <c r="AH205" s="18">
        <v>840933987.648789</v>
      </c>
      <c r="AI205" s="18">
        <v>852538876.678342</v>
      </c>
      <c r="AJ205" s="18">
        <v>835914368.583114</v>
      </c>
      <c r="AK205" s="18">
        <v>769057937.383837</v>
      </c>
      <c r="AL205" s="18">
        <v>807510834.253029</v>
      </c>
      <c r="AM205" s="18">
        <v>672333654.07191</v>
      </c>
      <c r="AN205" s="18">
        <v>666703294.85034</v>
      </c>
      <c r="AO205" s="18">
        <v>612555159.651901</v>
      </c>
      <c r="AP205" s="18">
        <v>635876870.130491</v>
      </c>
      <c r="AQ205" s="18">
        <v>751415299.601966</v>
      </c>
      <c r="AR205" s="18">
        <v>957766830.812083</v>
      </c>
      <c r="AS205" s="18">
        <v>1046724724.88505</v>
      </c>
      <c r="AT205" s="18">
        <v>1125375032.20185</v>
      </c>
      <c r="AU205" s="18">
        <v>1206157644.07058</v>
      </c>
      <c r="AV205" s="18">
        <v>1293976843.30015</v>
      </c>
      <c r="AW205" s="18">
        <v>1377335079.35112</v>
      </c>
      <c r="AX205" s="18">
        <v>1453557724.74718</v>
      </c>
      <c r="AY205" s="18">
        <v>1500071571.93909</v>
      </c>
      <c r="AZ205" s="18">
        <v>1574302613.6765</v>
      </c>
      <c r="BA205" s="18">
        <v>1668760770.49709</v>
      </c>
    </row>
    <row r="206">
      <c r="A206" s="18" t="s">
        <v>206</v>
      </c>
      <c r="B206" s="49">
        <v>3705795365.30007</v>
      </c>
      <c r="C206" s="18">
        <v>4217950558.18505</v>
      </c>
      <c r="D206" s="18">
        <v>4216235949.08709</v>
      </c>
      <c r="E206" s="18">
        <v>4591736529.56014</v>
      </c>
      <c r="F206" s="18">
        <v>4617455666.02957</v>
      </c>
      <c r="G206" s="18">
        <v>5250605184.32029</v>
      </c>
      <c r="H206" s="18">
        <v>5820947343.23755</v>
      </c>
      <c r="I206" s="18">
        <v>6535267252.19881</v>
      </c>
      <c r="J206" s="18">
        <v>7423671459.25922</v>
      </c>
      <c r="K206" s="18">
        <v>8440042997.74471</v>
      </c>
      <c r="L206" s="18">
        <v>9603756794.5347</v>
      </c>
      <c r="M206" s="18">
        <v>10761031618.6193</v>
      </c>
      <c r="N206" s="18">
        <v>12214093125.8119</v>
      </c>
      <c r="O206" s="18">
        <v>13569873937.2658</v>
      </c>
      <c r="P206" s="18">
        <v>14449518821.0963</v>
      </c>
      <c r="Q206" s="18">
        <v>15119171982.4613</v>
      </c>
      <c r="R206" s="18">
        <v>16238161022.8919</v>
      </c>
      <c r="S206" s="18">
        <v>17449848066.7756</v>
      </c>
      <c r="T206" s="18">
        <v>18963876783.999</v>
      </c>
      <c r="U206" s="18">
        <v>20745905986.7998</v>
      </c>
      <c r="V206" s="18">
        <v>22830334871.7036</v>
      </c>
      <c r="W206" s="18">
        <v>25278942771.4246</v>
      </c>
      <c r="X206" s="18">
        <v>27095545197.0402</v>
      </c>
      <c r="Y206" s="18">
        <v>29416997888.0197</v>
      </c>
      <c r="Z206" s="18">
        <v>32013064063.5714</v>
      </c>
      <c r="AA206" s="18">
        <v>31804986630.2886</v>
      </c>
      <c r="AB206" s="18">
        <v>32214412480.3331</v>
      </c>
      <c r="AC206" s="18">
        <v>35684612707.2197</v>
      </c>
      <c r="AD206" s="18">
        <v>39636111641.6465</v>
      </c>
      <c r="AE206" s="18">
        <v>43690170069.2554</v>
      </c>
      <c r="AF206" s="18">
        <v>48105739108.5784</v>
      </c>
      <c r="AG206" s="18">
        <v>51225740432.5577</v>
      </c>
      <c r="AH206" s="18">
        <v>54827446525.4192</v>
      </c>
      <c r="AI206" s="18">
        <v>61121397323.072</v>
      </c>
      <c r="AJ206" s="18">
        <v>67585023752.8275</v>
      </c>
      <c r="AK206" s="18">
        <v>72504108855.9626</v>
      </c>
      <c r="AL206" s="18">
        <v>78033678182.0886</v>
      </c>
      <c r="AM206" s="18">
        <v>84672375058.9161</v>
      </c>
      <c r="AN206" s="18">
        <v>82834715452.2908</v>
      </c>
      <c r="AO206" s="18">
        <v>87967794882.5461</v>
      </c>
      <c r="AP206" s="18">
        <v>95922652585.622</v>
      </c>
      <c r="AQ206" s="18">
        <v>94815323306.5769</v>
      </c>
      <c r="AR206" s="18">
        <v>98799423165.8727</v>
      </c>
      <c r="AS206" s="18">
        <v>103324686776.24</v>
      </c>
      <c r="AT206" s="18">
        <v>112788294399.096</v>
      </c>
      <c r="AU206" s="18">
        <v>121101240196.863</v>
      </c>
      <c r="AV206" s="18">
        <v>131714117434.494</v>
      </c>
      <c r="AW206" s="18">
        <v>143379969740.134</v>
      </c>
      <c r="AX206" s="18">
        <v>145818948185.179</v>
      </c>
      <c r="AY206" s="18">
        <v>144390308367.256</v>
      </c>
      <c r="AZ206" s="18">
        <v>165706962574.315</v>
      </c>
      <c r="BA206" s="18">
        <v>173808582448.064</v>
      </c>
    </row>
    <row r="207">
      <c r="A207" s="18" t="s">
        <v>207</v>
      </c>
      <c r="B207" s="49"/>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v>25397205025.3926</v>
      </c>
      <c r="AA207" s="18">
        <v>26285694970.2128</v>
      </c>
      <c r="AB207" s="18">
        <v>27380932820.4002</v>
      </c>
      <c r="AC207" s="18">
        <v>28054474187.7871</v>
      </c>
      <c r="AD207" s="18">
        <v>28599163478.9214</v>
      </c>
      <c r="AE207" s="18">
        <v>28944720185.7174</v>
      </c>
      <c r="AF207" s="18">
        <v>28171611566.5695</v>
      </c>
      <c r="AG207" s="18">
        <v>24065936364.53</v>
      </c>
      <c r="AH207" s="18">
        <v>22448347451.4679</v>
      </c>
      <c r="AI207" s="18">
        <v>21617758595.7635</v>
      </c>
      <c r="AJ207" s="18">
        <v>22959255151.8847</v>
      </c>
      <c r="AK207" s="18">
        <v>24300878164.8689</v>
      </c>
      <c r="AL207" s="18">
        <v>25987692368.1335</v>
      </c>
      <c r="AM207" s="18">
        <v>27141951768.6878</v>
      </c>
      <c r="AN207" s="18">
        <v>28325599406.0845</v>
      </c>
      <c r="AO207" s="18">
        <v>28336290313.872</v>
      </c>
      <c r="AP207" s="18">
        <v>28724041827.8976</v>
      </c>
      <c r="AQ207" s="18">
        <v>29724210072.1606</v>
      </c>
      <c r="AR207" s="18">
        <v>31086438645.0801</v>
      </c>
      <c r="AS207" s="18">
        <v>32570824493.5798</v>
      </c>
      <c r="AT207" s="18">
        <v>34218193031.4832</v>
      </c>
      <c r="AU207" s="18">
        <v>36495488120.9069</v>
      </c>
      <c r="AV207" s="18">
        <v>39541185361.9993</v>
      </c>
      <c r="AW207" s="18">
        <v>43690611893.4676</v>
      </c>
      <c r="AX207" s="18">
        <v>46203030728.0283</v>
      </c>
      <c r="AY207" s="18">
        <v>43924489377.4449</v>
      </c>
      <c r="AZ207" s="18">
        <v>45761806913.6237</v>
      </c>
      <c r="BA207" s="18">
        <v>47294463920.3226</v>
      </c>
    </row>
    <row r="208">
      <c r="A208" s="18" t="s">
        <v>208</v>
      </c>
      <c r="B208" s="49"/>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v>16709399038.274</v>
      </c>
      <c r="AG208" s="18">
        <v>15222244612.8166</v>
      </c>
      <c r="AH208" s="18">
        <v>14390547008.1536</v>
      </c>
      <c r="AI208" s="18">
        <v>14799730411.4642</v>
      </c>
      <c r="AJ208" s="18">
        <v>15588184207.845</v>
      </c>
      <c r="AK208" s="18">
        <v>16155992416.9132</v>
      </c>
      <c r="AL208" s="18">
        <v>16745318458.0728</v>
      </c>
      <c r="AM208" s="18">
        <v>17575439822.3876</v>
      </c>
      <c r="AN208" s="18">
        <v>18193202384.6451</v>
      </c>
      <c r="AO208" s="18">
        <v>19162102396.0758</v>
      </c>
      <c r="AP208" s="18">
        <v>19979467790.4398</v>
      </c>
      <c r="AQ208" s="18">
        <v>20566790943.1662</v>
      </c>
      <c r="AR208" s="18">
        <v>21353851323.2099</v>
      </c>
      <c r="AS208" s="18">
        <v>21979529730.5689</v>
      </c>
      <c r="AT208" s="18">
        <v>22947026191.5305</v>
      </c>
      <c r="AU208" s="18">
        <v>23866572257.7742</v>
      </c>
      <c r="AV208" s="18">
        <v>25262671896.795</v>
      </c>
      <c r="AW208" s="18">
        <v>26998265241.5445</v>
      </c>
      <c r="AX208" s="18">
        <v>27967310657.2186</v>
      </c>
      <c r="AY208" s="18">
        <v>25727727934.2561</v>
      </c>
      <c r="AZ208" s="18">
        <v>26082652065.4858</v>
      </c>
      <c r="BA208" s="18">
        <v>26037113239.0156</v>
      </c>
    </row>
    <row r="209">
      <c r="A209" s="18" t="s">
        <v>209</v>
      </c>
      <c r="B209" s="49"/>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v>340865987.838564</v>
      </c>
      <c r="AG209" s="18">
        <v>361332195.734629</v>
      </c>
      <c r="AH209" s="18">
        <v>407186864.058722</v>
      </c>
      <c r="AI209" s="18">
        <v>423378484.229659</v>
      </c>
      <c r="AJ209" s="18">
        <v>462303139.120591</v>
      </c>
      <c r="AK209" s="18">
        <v>500321063.281951</v>
      </c>
      <c r="AL209" s="18">
        <v>508352106.886736</v>
      </c>
      <c r="AM209" s="18">
        <v>501033494.569472</v>
      </c>
      <c r="AN209" s="18">
        <v>509971268.90383</v>
      </c>
      <c r="AO209" s="18">
        <v>507510142.637847</v>
      </c>
      <c r="AP209" s="18">
        <v>435101217.233417</v>
      </c>
      <c r="AQ209" s="18">
        <v>400386383.586928</v>
      </c>
      <c r="AR209" s="18">
        <v>389175564.846495</v>
      </c>
      <c r="AS209" s="18">
        <v>414471976.561517</v>
      </c>
      <c r="AT209" s="18">
        <v>434774351.440912</v>
      </c>
      <c r="AU209" s="18">
        <v>458344309.157495</v>
      </c>
      <c r="AV209" s="18">
        <v>490183884.101841</v>
      </c>
      <c r="AW209" s="18">
        <v>542633559.700738</v>
      </c>
      <c r="AX209" s="18">
        <v>582245809.558892</v>
      </c>
      <c r="AY209" s="18">
        <v>575258859.844186</v>
      </c>
      <c r="AZ209" s="18">
        <v>615526980.033279</v>
      </c>
      <c r="BA209" s="18">
        <v>670924408.236274</v>
      </c>
    </row>
    <row r="210">
      <c r="A210" s="18" t="s">
        <v>210</v>
      </c>
      <c r="B210" s="49"/>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row>
    <row r="211">
      <c r="A211" s="18" t="s">
        <v>211</v>
      </c>
      <c r="B211" s="49"/>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row>
    <row r="212">
      <c r="A212" s="18" t="s">
        <v>212</v>
      </c>
      <c r="B212" s="49">
        <v>38336071005.6947</v>
      </c>
      <c r="C212" s="18">
        <v>39810250010.22</v>
      </c>
      <c r="D212" s="18">
        <v>42269436972.9571</v>
      </c>
      <c r="E212" s="18">
        <v>45386200940.4155</v>
      </c>
      <c r="F212" s="18">
        <v>48989793258.4041</v>
      </c>
      <c r="G212" s="18">
        <v>53347940265.1974</v>
      </c>
      <c r="H212" s="18">
        <v>55715759234.2195</v>
      </c>
      <c r="I212" s="18">
        <v>59725342237.2871</v>
      </c>
      <c r="J212" s="18">
        <v>62205953376.0195</v>
      </c>
      <c r="K212" s="18">
        <v>65139570532.1041</v>
      </c>
      <c r="L212" s="18">
        <v>68558449203.8473</v>
      </c>
      <c r="M212" s="18">
        <v>71492066359.932</v>
      </c>
      <c r="N212" s="18">
        <v>72675108212.3684</v>
      </c>
      <c r="O212" s="18">
        <v>75997832835.363</v>
      </c>
      <c r="P212" s="18">
        <v>80642114219.6601</v>
      </c>
      <c r="Q212" s="18">
        <v>82009298220.6551</v>
      </c>
      <c r="R212" s="18">
        <v>83854496457.626</v>
      </c>
      <c r="S212" s="18">
        <v>83775592976.0096</v>
      </c>
      <c r="T212" s="18">
        <v>86301014759.541</v>
      </c>
      <c r="U212" s="18">
        <v>89572293904.2244</v>
      </c>
      <c r="V212" s="18">
        <v>95502508097.5803</v>
      </c>
      <c r="W212" s="18">
        <v>100622149784.448</v>
      </c>
      <c r="X212" s="18">
        <v>100236410771.475</v>
      </c>
      <c r="Y212" s="18">
        <v>98385496370.2475</v>
      </c>
      <c r="Z212" s="18">
        <v>103402247100.493</v>
      </c>
      <c r="AA212" s="18">
        <v>102149590533.357</v>
      </c>
      <c r="AB212" s="18">
        <v>102167759769.745</v>
      </c>
      <c r="AC212" s="18">
        <v>104314077373.816</v>
      </c>
      <c r="AD212" s="18">
        <v>108695313127.938</v>
      </c>
      <c r="AE212" s="18">
        <v>111298413500.745</v>
      </c>
      <c r="AF212" s="18">
        <v>110944725837.355</v>
      </c>
      <c r="AG212" s="18">
        <v>109814966801.741</v>
      </c>
      <c r="AH212" s="18">
        <v>107468175151.235</v>
      </c>
      <c r="AI212" s="18">
        <v>108793916961.368</v>
      </c>
      <c r="AJ212" s="18">
        <v>112312420210.158</v>
      </c>
      <c r="AK212" s="18">
        <v>115811733478.944</v>
      </c>
      <c r="AL212" s="18">
        <v>120799393016.096</v>
      </c>
      <c r="AM212" s="18">
        <v>123996668248.526</v>
      </c>
      <c r="AN212" s="18">
        <v>124638205611.992</v>
      </c>
      <c r="AO212" s="18">
        <v>127577334783.61</v>
      </c>
      <c r="AP212" s="18">
        <v>132877648090.737</v>
      </c>
      <c r="AQ212" s="18">
        <v>136512414037.537</v>
      </c>
      <c r="AR212" s="18">
        <v>141519467703.418</v>
      </c>
      <c r="AS212" s="18">
        <v>145692982131.422</v>
      </c>
      <c r="AT212" s="18">
        <v>152328632238.685</v>
      </c>
      <c r="AU212" s="18">
        <v>160367192373.549</v>
      </c>
      <c r="AV212" s="18">
        <v>169353717105.787</v>
      </c>
      <c r="AW212" s="18">
        <v>178749049656.75</v>
      </c>
      <c r="AX212" s="18">
        <v>185217195736.416</v>
      </c>
      <c r="AY212" s="18">
        <v>182369831415.992</v>
      </c>
      <c r="AZ212" s="18">
        <v>187639624488.963</v>
      </c>
      <c r="BA212" s="18">
        <v>193499101149.641</v>
      </c>
    </row>
    <row r="213">
      <c r="A213" s="18" t="s">
        <v>213</v>
      </c>
      <c r="B213" s="49"/>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row>
    <row r="214">
      <c r="A214" s="18" t="s">
        <v>214</v>
      </c>
      <c r="B214" s="49">
        <v>113021529146.132</v>
      </c>
      <c r="C214" s="18">
        <v>126401779751.76</v>
      </c>
      <c r="D214" s="18">
        <v>138983102660.465</v>
      </c>
      <c r="E214" s="18">
        <v>152320614542.602</v>
      </c>
      <c r="F214" s="18">
        <v>160406569971.712</v>
      </c>
      <c r="G214" s="18">
        <v>170437009178.879</v>
      </c>
      <c r="H214" s="18">
        <v>182786977653.701</v>
      </c>
      <c r="I214" s="18">
        <v>190720551066.216</v>
      </c>
      <c r="J214" s="18">
        <v>203302424226.563</v>
      </c>
      <c r="K214" s="18">
        <v>221410602776.667</v>
      </c>
      <c r="L214" s="18">
        <v>230977558793.231</v>
      </c>
      <c r="M214" s="18">
        <v>241716799131.623</v>
      </c>
      <c r="N214" s="18">
        <v>261416103994.77</v>
      </c>
      <c r="O214" s="18">
        <v>281776406454.503</v>
      </c>
      <c r="P214" s="18">
        <v>297608819074.593</v>
      </c>
      <c r="Q214" s="18">
        <v>299222463973.924</v>
      </c>
      <c r="R214" s="18">
        <v>309108150346.027</v>
      </c>
      <c r="S214" s="18">
        <v>317882414864.927</v>
      </c>
      <c r="T214" s="18">
        <v>322533045314.498</v>
      </c>
      <c r="U214" s="18">
        <v>322667046530.842</v>
      </c>
      <c r="V214" s="18">
        <v>329793884331.166</v>
      </c>
      <c r="W214" s="18">
        <v>329357010934.396</v>
      </c>
      <c r="X214" s="18">
        <v>333462320000.318</v>
      </c>
      <c r="Y214" s="18">
        <v>339364989095.631</v>
      </c>
      <c r="Z214" s="18">
        <v>345421593730.252</v>
      </c>
      <c r="AA214" s="18">
        <v>353440334464.508</v>
      </c>
      <c r="AB214" s="18">
        <v>364938885629.609</v>
      </c>
      <c r="AC214" s="18">
        <v>385182493101.76</v>
      </c>
      <c r="AD214" s="18">
        <v>404804938151.209</v>
      </c>
      <c r="AE214" s="18">
        <v>424344995165.535</v>
      </c>
      <c r="AF214" s="18">
        <v>440391149058.797</v>
      </c>
      <c r="AG214" s="18">
        <v>451603510207.156</v>
      </c>
      <c r="AH214" s="18">
        <v>455799879732.951</v>
      </c>
      <c r="AI214" s="18">
        <v>451098341465.482</v>
      </c>
      <c r="AJ214" s="18">
        <v>461848895995.916</v>
      </c>
      <c r="AK214" s="18">
        <v>474584351740.953</v>
      </c>
      <c r="AL214" s="18">
        <v>486055114048.995</v>
      </c>
      <c r="AM214" s="18">
        <v>504859099130.394</v>
      </c>
      <c r="AN214" s="18">
        <v>527417014906.914</v>
      </c>
      <c r="AO214" s="18">
        <v>552447896215.248</v>
      </c>
      <c r="AP214" s="18">
        <v>580345494748.48</v>
      </c>
      <c r="AQ214" s="18">
        <v>601640869725.447</v>
      </c>
      <c r="AR214" s="18">
        <v>617946434914.208</v>
      </c>
      <c r="AS214" s="18">
        <v>637037529120.397</v>
      </c>
      <c r="AT214" s="18">
        <v>657800500119.27</v>
      </c>
      <c r="AU214" s="18">
        <v>681373742384.276</v>
      </c>
      <c r="AV214" s="18">
        <v>709148044935.776</v>
      </c>
      <c r="AW214" s="18">
        <v>733820614902.305</v>
      </c>
      <c r="AX214" s="18">
        <v>740341770865.04</v>
      </c>
      <c r="AY214" s="18">
        <v>712647416141.204</v>
      </c>
      <c r="AZ214" s="18">
        <v>712152291145.903</v>
      </c>
      <c r="BA214" s="18">
        <v>717193989758.722</v>
      </c>
    </row>
    <row r="215">
      <c r="A215" s="18" t="s">
        <v>215</v>
      </c>
      <c r="B215" s="49">
        <v>2708601389.70084</v>
      </c>
      <c r="C215" s="18">
        <v>2823071267.55042</v>
      </c>
      <c r="D215" s="18">
        <v>2930856681.3283</v>
      </c>
      <c r="E215" s="18">
        <v>3004618974.82893</v>
      </c>
      <c r="F215" s="18">
        <v>3121994086.0552</v>
      </c>
      <c r="G215" s="18">
        <v>3201197958.18681</v>
      </c>
      <c r="H215" s="18">
        <v>3362019679.18335</v>
      </c>
      <c r="I215" s="18">
        <v>3578500632.42313</v>
      </c>
      <c r="J215" s="18">
        <v>3786093205.64099</v>
      </c>
      <c r="K215" s="18">
        <v>4078258886.44911</v>
      </c>
      <c r="L215" s="18">
        <v>4235134590.59232</v>
      </c>
      <c r="M215" s="18">
        <v>4290483611.62392</v>
      </c>
      <c r="N215" s="18">
        <v>4272872021.2901</v>
      </c>
      <c r="O215" s="18">
        <v>4574425143.28695</v>
      </c>
      <c r="P215" s="18">
        <v>4750350420.65147</v>
      </c>
      <c r="Q215" s="18">
        <v>5041367313.56612</v>
      </c>
      <c r="R215" s="18">
        <v>5209502382.27817</v>
      </c>
      <c r="S215" s="18">
        <v>5475218413.25154</v>
      </c>
      <c r="T215" s="18">
        <v>5784778418.14409</v>
      </c>
      <c r="U215" s="18">
        <v>6155209085.23413</v>
      </c>
      <c r="V215" s="18">
        <v>6515044618.63213</v>
      </c>
      <c r="W215" s="18">
        <v>6886370990.99544</v>
      </c>
      <c r="X215" s="18">
        <v>7171570535.68275</v>
      </c>
      <c r="Y215" s="18">
        <v>7516808381.95006</v>
      </c>
      <c r="Z215" s="18">
        <v>7900102158.2126</v>
      </c>
      <c r="AA215" s="18">
        <v>8295059639.23014</v>
      </c>
      <c r="AB215" s="18">
        <v>8656355059.74244</v>
      </c>
      <c r="AC215" s="18">
        <v>8805730046.23028</v>
      </c>
      <c r="AD215" s="18">
        <v>9023468716.49127</v>
      </c>
      <c r="AE215" s="18">
        <v>9230944960.50476</v>
      </c>
      <c r="AF215" s="18">
        <v>9821725437.97707</v>
      </c>
      <c r="AG215" s="18">
        <v>10273524808.124</v>
      </c>
      <c r="AH215" s="18">
        <v>10725559899.6815</v>
      </c>
      <c r="AI215" s="18">
        <v>11465623532.7595</v>
      </c>
      <c r="AJ215" s="18">
        <v>12107698450.594</v>
      </c>
      <c r="AK215" s="18">
        <v>12773621865.3768</v>
      </c>
      <c r="AL215" s="18">
        <v>13259019496.261</v>
      </c>
      <c r="AM215" s="18">
        <v>14108314847.408</v>
      </c>
      <c r="AN215" s="18">
        <v>14771179511.718</v>
      </c>
      <c r="AO215" s="18">
        <v>15406424815.0149</v>
      </c>
      <c r="AP215" s="18">
        <v>16330810303.9159</v>
      </c>
      <c r="AQ215" s="18">
        <v>16078438392.6604</v>
      </c>
      <c r="AR215" s="18">
        <v>16715893244.8383</v>
      </c>
      <c r="AS215" s="18">
        <v>17708862282.2132</v>
      </c>
      <c r="AT215" s="18">
        <v>18673120685.2821</v>
      </c>
      <c r="AU215" s="18">
        <v>19838649830.4125</v>
      </c>
      <c r="AV215" s="18">
        <v>21359771931.3257</v>
      </c>
      <c r="AW215" s="18">
        <v>22811733077.2151</v>
      </c>
      <c r="AX215" s="18">
        <v>24169041085.6632</v>
      </c>
      <c r="AY215" s="18">
        <v>25024372772.5984</v>
      </c>
      <c r="AZ215" s="18">
        <v>27030316335.594</v>
      </c>
      <c r="BA215" s="18">
        <v>29260877188.4763</v>
      </c>
    </row>
    <row r="216">
      <c r="A216" s="18" t="s">
        <v>216</v>
      </c>
      <c r="B216" s="49">
        <v>3292300612.75486</v>
      </c>
      <c r="C216" s="18">
        <v>3322278876.03184</v>
      </c>
      <c r="D216" s="18">
        <v>3552042477.15518</v>
      </c>
      <c r="E216" s="18">
        <v>3450916780.1045</v>
      </c>
      <c r="F216" s="18">
        <v>3412251040.38364</v>
      </c>
      <c r="G216" s="18">
        <v>3643501793.71817</v>
      </c>
      <c r="H216" s="18">
        <v>3513241284.41405</v>
      </c>
      <c r="I216" s="18">
        <v>3563272664.93948</v>
      </c>
      <c r="J216" s="18">
        <v>3633227616.80035</v>
      </c>
      <c r="K216" s="18">
        <v>3683705861.63056</v>
      </c>
      <c r="L216" s="18">
        <v>3901968151.15895</v>
      </c>
      <c r="M216" s="18">
        <v>3989657649.01819</v>
      </c>
      <c r="N216" s="18">
        <v>3787342666.03916</v>
      </c>
      <c r="O216" s="18">
        <v>3811286056.18649</v>
      </c>
      <c r="P216" s="18">
        <v>4247498788.4185</v>
      </c>
      <c r="Q216" s="18">
        <v>4914928084.07479</v>
      </c>
      <c r="R216" s="18">
        <v>5734011626.51177</v>
      </c>
      <c r="S216" s="18">
        <v>6090888087.49413</v>
      </c>
      <c r="T216" s="18">
        <v>5729638366.78045</v>
      </c>
      <c r="U216" s="18">
        <v>5442090768.53797</v>
      </c>
      <c r="V216" s="18">
        <v>5525045072.71144</v>
      </c>
      <c r="W216" s="18">
        <v>5935973821.88176</v>
      </c>
      <c r="X216" s="18">
        <v>6289678678.70483</v>
      </c>
      <c r="Y216" s="18">
        <v>6419403473.49152</v>
      </c>
      <c r="Z216" s="18">
        <v>6097861522.56615</v>
      </c>
      <c r="AA216" s="18">
        <v>5714852210.55911</v>
      </c>
      <c r="AB216" s="18">
        <v>6024243459.36475</v>
      </c>
      <c r="AC216" s="18">
        <v>6880944178.35128</v>
      </c>
      <c r="AD216" s="18">
        <v>6858161938.53197</v>
      </c>
      <c r="AE216" s="18">
        <v>7470691384.65809</v>
      </c>
      <c r="AF216" s="18">
        <v>7062040511.03749</v>
      </c>
      <c r="AG216" s="18">
        <v>7592464085.41287</v>
      </c>
      <c r="AH216" s="18">
        <v>8091885904.21858</v>
      </c>
      <c r="AI216" s="18">
        <v>8461583799.31812</v>
      </c>
      <c r="AJ216" s="18">
        <v>8546726693.2884</v>
      </c>
      <c r="AK216" s="18">
        <v>9059281793.03606</v>
      </c>
      <c r="AL216" s="18">
        <v>9595511990.13207</v>
      </c>
      <c r="AM216" s="18">
        <v>10609444484.4442</v>
      </c>
      <c r="AN216" s="18">
        <v>11066552696.0975</v>
      </c>
      <c r="AO216" s="18">
        <v>11410069395.2038</v>
      </c>
      <c r="AP216" s="18">
        <v>12366140065.8</v>
      </c>
      <c r="AQ216" s="18">
        <v>13128567103.6806</v>
      </c>
      <c r="AR216" s="18">
        <v>13832329600.4432</v>
      </c>
      <c r="AS216" s="18">
        <v>14820625397.0719</v>
      </c>
      <c r="AT216" s="18">
        <v>15088237416.8954</v>
      </c>
      <c r="AU216" s="18">
        <v>16042683060.5644</v>
      </c>
      <c r="AV216" s="18">
        <v>17854598587.3157</v>
      </c>
      <c r="AW216" s="18">
        <v>19669066107.7666</v>
      </c>
      <c r="AX216" s="18">
        <v>21013966787.482</v>
      </c>
      <c r="AY216" s="18">
        <v>21846767398.1343</v>
      </c>
      <c r="AZ216" s="18">
        <v>22819076997.7008</v>
      </c>
      <c r="BA216" s="18">
        <v>21700942224.8135</v>
      </c>
    </row>
    <row r="217">
      <c r="A217" s="18" t="s">
        <v>217</v>
      </c>
      <c r="B217" s="49"/>
      <c r="C217" s="18"/>
      <c r="D217" s="18"/>
      <c r="E217" s="18"/>
      <c r="F217" s="18"/>
      <c r="G217" s="18"/>
      <c r="H217" s="18"/>
      <c r="I217" s="18"/>
      <c r="J217" s="18"/>
      <c r="K217" s="18"/>
      <c r="L217" s="18"/>
      <c r="M217" s="18"/>
      <c r="N217" s="18"/>
      <c r="O217" s="18"/>
      <c r="P217" s="18"/>
      <c r="Q217" s="18">
        <v>907505602.482957</v>
      </c>
      <c r="R217" s="18">
        <v>878210986.619276</v>
      </c>
      <c r="S217" s="18">
        <v>968362652.333103</v>
      </c>
      <c r="T217" s="18">
        <v>1040421999.59142</v>
      </c>
      <c r="U217" s="18">
        <v>979146529.58427</v>
      </c>
      <c r="V217" s="18">
        <v>927624938.990791</v>
      </c>
      <c r="W217" s="18">
        <v>928794914.705248</v>
      </c>
      <c r="X217" s="18">
        <v>911722852.147818</v>
      </c>
      <c r="Y217" s="18">
        <v>884191580.172116</v>
      </c>
      <c r="Z217" s="18">
        <v>850268218.377891</v>
      </c>
      <c r="AA217" s="18">
        <v>836172405.562556</v>
      </c>
      <c r="AB217" s="18">
        <v>808389565.535649</v>
      </c>
      <c r="AC217" s="18">
        <v>699731518.738873</v>
      </c>
      <c r="AD217" s="18">
        <v>758798086.201544</v>
      </c>
      <c r="AE217" s="18">
        <v>838092030.729892</v>
      </c>
      <c r="AF217" s="18">
        <v>833961022.229684</v>
      </c>
      <c r="AG217" s="18">
        <v>857156435.673106</v>
      </c>
      <c r="AH217" s="18">
        <v>855438256.899519</v>
      </c>
      <c r="AI217" s="18">
        <v>793369048.703696</v>
      </c>
      <c r="AJ217" s="18">
        <v>819141730.307498</v>
      </c>
      <c r="AK217" s="18">
        <v>828162168.868829</v>
      </c>
      <c r="AL217" s="18">
        <v>838686013.857048</v>
      </c>
      <c r="AM217" s="18">
        <v>886795019.517478</v>
      </c>
      <c r="AN217" s="18">
        <v>900540449.706172</v>
      </c>
      <c r="AO217" s="18">
        <v>892722736.286352</v>
      </c>
      <c r="AP217" s="18">
        <v>892164328.184937</v>
      </c>
      <c r="AQ217" s="18">
        <v>932756301.710924</v>
      </c>
      <c r="AR217" s="18">
        <v>977794062.813568</v>
      </c>
      <c r="AS217" s="18">
        <v>1036491345.16623</v>
      </c>
      <c r="AT217" s="18">
        <v>1126695730.77953</v>
      </c>
      <c r="AU217" s="18">
        <v>1178026321.64044</v>
      </c>
      <c r="AV217" s="18">
        <v>1223312566.96799</v>
      </c>
      <c r="AW217" s="18">
        <v>1285842039.68301</v>
      </c>
      <c r="AX217" s="18">
        <v>1339119702.65958</v>
      </c>
      <c r="AY217" s="18">
        <v>1379476734.79452</v>
      </c>
      <c r="AZ217" s="18">
        <v>1436104190.95225</v>
      </c>
      <c r="BA217" s="18"/>
    </row>
    <row r="218">
      <c r="A218" s="18" t="s">
        <v>218</v>
      </c>
      <c r="B218" s="49"/>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row>
    <row r="219">
      <c r="A219" s="18" t="s">
        <v>219</v>
      </c>
      <c r="B219" s="49"/>
      <c r="C219" s="18"/>
      <c r="D219" s="18"/>
      <c r="E219" s="18"/>
      <c r="F219" s="18"/>
      <c r="G219" s="18"/>
      <c r="H219" s="18"/>
      <c r="I219" s="18"/>
      <c r="J219" s="18"/>
      <c r="K219" s="18"/>
      <c r="L219" s="18">
        <v>257078585.938441</v>
      </c>
      <c r="M219" s="18">
        <v>292410532.170041</v>
      </c>
      <c r="N219" s="18">
        <v>308271744.179921</v>
      </c>
      <c r="O219" s="18">
        <v>336073763.778788</v>
      </c>
      <c r="P219" s="18">
        <v>355376107.02046</v>
      </c>
      <c r="Q219" s="18">
        <v>404803396.380858</v>
      </c>
      <c r="R219" s="18">
        <v>396223848.258525</v>
      </c>
      <c r="S219" s="18">
        <v>400224081.846282</v>
      </c>
      <c r="T219" s="18">
        <v>405535575.527093</v>
      </c>
      <c r="U219" s="18">
        <v>418135335.828036</v>
      </c>
      <c r="V219" s="18">
        <v>470189234.808918</v>
      </c>
      <c r="W219" s="18">
        <v>539031708.71099</v>
      </c>
      <c r="X219" s="18">
        <v>545352233.610187</v>
      </c>
      <c r="Y219" s="18">
        <v>551909285.428689</v>
      </c>
      <c r="Z219" s="18">
        <v>585916600.270942</v>
      </c>
      <c r="AA219" s="18">
        <v>608136990.301177</v>
      </c>
      <c r="AB219" s="18">
        <v>682721812.18859</v>
      </c>
      <c r="AC219" s="18">
        <v>782444189.44433</v>
      </c>
      <c r="AD219" s="18">
        <v>833849373.239883</v>
      </c>
      <c r="AE219" s="18">
        <v>941508542.676736</v>
      </c>
      <c r="AF219" s="18">
        <v>1139394803.28578</v>
      </c>
      <c r="AG219" s="18">
        <v>1159452440.00801</v>
      </c>
      <c r="AH219" s="18">
        <v>1196858779.75723</v>
      </c>
      <c r="AI219" s="18">
        <v>1234034571.95792</v>
      </c>
      <c r="AJ219" s="18">
        <v>1263659931.94421</v>
      </c>
      <c r="AK219" s="18">
        <v>1324639758.53076</v>
      </c>
      <c r="AL219" s="18">
        <v>1375533129.86907</v>
      </c>
      <c r="AM219" s="18">
        <v>1418213244.79095</v>
      </c>
      <c r="AN219" s="18">
        <v>1455144080.22132</v>
      </c>
      <c r="AO219" s="18">
        <v>1498083561.1353</v>
      </c>
      <c r="AP219" s="18">
        <v>1524452436.99858</v>
      </c>
      <c r="AQ219" s="18">
        <v>1542103733.68301</v>
      </c>
      <c r="AR219" s="18">
        <v>1569510073.51468</v>
      </c>
      <c r="AS219" s="18">
        <v>1604668574.66572</v>
      </c>
      <c r="AT219" s="18">
        <v>1651311225.57798</v>
      </c>
      <c r="AU219" s="18">
        <v>1691988458.67199</v>
      </c>
      <c r="AV219" s="18">
        <v>1747867420.74729</v>
      </c>
      <c r="AW219" s="18">
        <v>1809106613.32595</v>
      </c>
      <c r="AX219" s="18">
        <v>1851757909.80426</v>
      </c>
      <c r="AY219" s="18">
        <v>1874121022.01181</v>
      </c>
      <c r="AZ219" s="18">
        <v>1911603442.45204</v>
      </c>
      <c r="BA219" s="18">
        <v>1936454287.20392</v>
      </c>
    </row>
    <row r="220">
      <c r="A220" s="18" t="s">
        <v>220</v>
      </c>
      <c r="B220" s="49">
        <v>85028727552.7404</v>
      </c>
      <c r="C220" s="18">
        <v>89859666462.0015</v>
      </c>
      <c r="D220" s="18">
        <v>93686585669.7763</v>
      </c>
      <c r="E220" s="18">
        <v>98678111216.4834</v>
      </c>
      <c r="F220" s="18">
        <v>105409395859.48</v>
      </c>
      <c r="G220" s="18">
        <v>109437566535.853</v>
      </c>
      <c r="H220" s="18">
        <v>111725727098.459</v>
      </c>
      <c r="I220" s="18">
        <v>115485854141.769</v>
      </c>
      <c r="J220" s="18">
        <v>119687520925.795</v>
      </c>
      <c r="K220" s="18">
        <v>125683446286.166</v>
      </c>
      <c r="L220" s="18">
        <v>133277251110.134</v>
      </c>
      <c r="M220" s="18">
        <v>134536249651.018</v>
      </c>
      <c r="N220" s="18">
        <v>137615432995.26</v>
      </c>
      <c r="O220" s="18">
        <v>143075987405.334</v>
      </c>
      <c r="P220" s="18">
        <v>147651837382.362</v>
      </c>
      <c r="Q220" s="18">
        <v>151421186026.51</v>
      </c>
      <c r="R220" s="18">
        <v>153023380962.65</v>
      </c>
      <c r="S220" s="18">
        <v>150580732109.073</v>
      </c>
      <c r="T220" s="18">
        <v>153218225974.93</v>
      </c>
      <c r="U220" s="18">
        <v>159101811235.84</v>
      </c>
      <c r="V220" s="18">
        <v>161806496552.817</v>
      </c>
      <c r="W220" s="18">
        <v>161479205872.849</v>
      </c>
      <c r="X220" s="18">
        <v>163405836616.982</v>
      </c>
      <c r="Y220" s="18">
        <v>166363076144.015</v>
      </c>
      <c r="Z220" s="18">
        <v>173468954448.99</v>
      </c>
      <c r="AA220" s="18">
        <v>177267361611.454</v>
      </c>
      <c r="AB220" s="18">
        <v>182339143634.388</v>
      </c>
      <c r="AC220" s="18">
        <v>188642802914.447</v>
      </c>
      <c r="AD220" s="18">
        <v>193672781454.894</v>
      </c>
      <c r="AE220" s="18">
        <v>199055234724.514</v>
      </c>
      <c r="AF220" s="18">
        <v>201066288111.33</v>
      </c>
      <c r="AG220" s="18">
        <v>198811754928.95</v>
      </c>
      <c r="AH220" s="18">
        <v>196419066334.932</v>
      </c>
      <c r="AI220" s="18">
        <v>192377179376.904</v>
      </c>
      <c r="AJ220" s="18">
        <v>200096549277.32</v>
      </c>
      <c r="AK220" s="18">
        <v>207977423363.739</v>
      </c>
      <c r="AL220" s="18">
        <v>211330470498.134</v>
      </c>
      <c r="AM220" s="18">
        <v>217054182928.456</v>
      </c>
      <c r="AN220" s="18">
        <v>226181208631.872</v>
      </c>
      <c r="AO220" s="18">
        <v>236720886164.245</v>
      </c>
      <c r="AP220" s="18">
        <v>247260155857.763</v>
      </c>
      <c r="AQ220" s="18">
        <v>250381346603.92</v>
      </c>
      <c r="AR220" s="18">
        <v>256599359724.735</v>
      </c>
      <c r="AS220" s="18">
        <v>262592755596.961</v>
      </c>
      <c r="AT220" s="18">
        <v>273713195656.777</v>
      </c>
      <c r="AU220" s="18">
        <v>282364681256.964</v>
      </c>
      <c r="AV220" s="18">
        <v>294498396948.405</v>
      </c>
      <c r="AW220" s="18">
        <v>304258796391.372</v>
      </c>
      <c r="AX220" s="18">
        <v>302392423837.85</v>
      </c>
      <c r="AY220" s="18">
        <v>287188905095.798</v>
      </c>
      <c r="AZ220" s="18">
        <v>304858727344.932</v>
      </c>
      <c r="BA220" s="18">
        <v>316798617621.227</v>
      </c>
    </row>
    <row r="221">
      <c r="A221" s="18" t="s">
        <v>221</v>
      </c>
      <c r="B221" s="49"/>
      <c r="C221" s="18"/>
      <c r="D221" s="18"/>
      <c r="E221" s="18"/>
      <c r="F221" s="18"/>
      <c r="G221" s="18"/>
      <c r="H221" s="18"/>
      <c r="I221" s="18"/>
      <c r="J221" s="18"/>
      <c r="K221" s="18"/>
      <c r="L221" s="18"/>
      <c r="M221" s="18"/>
      <c r="N221" s="18"/>
      <c r="O221" s="18"/>
      <c r="P221" s="18"/>
      <c r="Q221" s="18"/>
      <c r="R221" s="18"/>
      <c r="S221" s="18"/>
      <c r="T221" s="18"/>
      <c r="U221" s="18"/>
      <c r="V221" s="18">
        <v>180443573548.081</v>
      </c>
      <c r="W221" s="18">
        <v>183333081216.248</v>
      </c>
      <c r="X221" s="18">
        <v>180932485875.178</v>
      </c>
      <c r="Y221" s="18">
        <v>182088788225.367</v>
      </c>
      <c r="Z221" s="18">
        <v>187566850047.963</v>
      </c>
      <c r="AA221" s="18">
        <v>194457298195.76</v>
      </c>
      <c r="AB221" s="18">
        <v>198071545302.582</v>
      </c>
      <c r="AC221" s="18">
        <v>201211926408.1</v>
      </c>
      <c r="AD221" s="18">
        <v>207806840967.551</v>
      </c>
      <c r="AE221" s="18">
        <v>216806527277.949</v>
      </c>
      <c r="AF221" s="18">
        <v>224773355503.908</v>
      </c>
      <c r="AG221" s="18">
        <v>222646556202.037</v>
      </c>
      <c r="AH221" s="18">
        <v>222868802727.972</v>
      </c>
      <c r="AI221" s="18">
        <v>222455843363.335</v>
      </c>
      <c r="AJ221" s="18">
        <v>225104895207.84</v>
      </c>
      <c r="AK221" s="18">
        <v>225893296078.28</v>
      </c>
      <c r="AL221" s="18">
        <v>227312869348.65</v>
      </c>
      <c r="AM221" s="18">
        <v>232031125325.675</v>
      </c>
      <c r="AN221" s="18">
        <v>238153464127.783</v>
      </c>
      <c r="AO221" s="18">
        <v>241275975775.699</v>
      </c>
      <c r="AP221" s="18">
        <v>249918732454.998</v>
      </c>
      <c r="AQ221" s="18">
        <v>252797994166.272</v>
      </c>
      <c r="AR221" s="18">
        <v>253918245869.848</v>
      </c>
      <c r="AS221" s="18">
        <v>253416009483.065</v>
      </c>
      <c r="AT221" s="18">
        <v>259834269511.487</v>
      </c>
      <c r="AU221" s="18">
        <v>266695570075.793</v>
      </c>
      <c r="AV221" s="18">
        <v>276377653101.61</v>
      </c>
      <c r="AW221" s="18">
        <v>286450319615.703</v>
      </c>
      <c r="AX221" s="18">
        <v>292452808698.484</v>
      </c>
      <c r="AY221" s="18">
        <v>286960456155.85</v>
      </c>
      <c r="AZ221" s="18">
        <v>294748691280.199</v>
      </c>
      <c r="BA221" s="18">
        <v>300938413797.083</v>
      </c>
    </row>
    <row r="222">
      <c r="A222" s="18" t="s">
        <v>222</v>
      </c>
      <c r="B222" s="49">
        <v>2203477369.06008</v>
      </c>
      <c r="C222" s="18">
        <v>2442181479.5897</v>
      </c>
      <c r="D222" s="18">
        <v>3041036057.77685</v>
      </c>
      <c r="E222" s="18">
        <v>2777902912.79046</v>
      </c>
      <c r="F222" s="18">
        <v>3035452396.06448</v>
      </c>
      <c r="G222" s="18">
        <v>3105248795.54171</v>
      </c>
      <c r="H222" s="18">
        <v>2867415755.89533</v>
      </c>
      <c r="I222" s="18">
        <v>3104197850.73391</v>
      </c>
      <c r="J222" s="18">
        <v>3219955878.65077</v>
      </c>
      <c r="K222" s="18">
        <v>3824274467.1051</v>
      </c>
      <c r="L222" s="18">
        <v>3678653011.36351</v>
      </c>
      <c r="M222" s="18">
        <v>4043428383.89873</v>
      </c>
      <c r="N222" s="18">
        <v>5055401755.13901</v>
      </c>
      <c r="O222" s="18">
        <v>4623408750.13281</v>
      </c>
      <c r="P222" s="18">
        <v>5738909209.97338</v>
      </c>
      <c r="Q222" s="18">
        <v>6859408729.50466</v>
      </c>
      <c r="R222" s="18">
        <v>7611317847.16895</v>
      </c>
      <c r="S222" s="18">
        <v>7514369603.02045</v>
      </c>
      <c r="T222" s="18">
        <v>8170120907.72468</v>
      </c>
      <c r="U222" s="18">
        <v>8466888755.40838</v>
      </c>
      <c r="V222" s="18">
        <v>9481493125.62148</v>
      </c>
      <c r="W222" s="18">
        <v>10382966156.4273</v>
      </c>
      <c r="X222" s="18">
        <v>10603308414.0431</v>
      </c>
      <c r="Y222" s="18">
        <v>10754848135.7518</v>
      </c>
      <c r="Z222" s="18">
        <v>10316938481.2022</v>
      </c>
      <c r="AA222" s="18">
        <v>10947826495.3882</v>
      </c>
      <c r="AB222" s="18">
        <v>10406379514.8882</v>
      </c>
      <c r="AC222" s="18">
        <v>10604886043.5726</v>
      </c>
      <c r="AD222" s="18">
        <v>12011760884.0238</v>
      </c>
      <c r="AE222" s="18">
        <v>10935721637.1201</v>
      </c>
      <c r="AF222" s="18">
        <v>11771295228.9809</v>
      </c>
      <c r="AG222" s="18">
        <v>12701377130.4452</v>
      </c>
      <c r="AH222" s="18">
        <v>14412295022.0416</v>
      </c>
      <c r="AI222" s="18">
        <v>15158705922.4597</v>
      </c>
      <c r="AJ222" s="18">
        <v>16318792154.6732</v>
      </c>
      <c r="AK222" s="18">
        <v>17257125197.0435</v>
      </c>
      <c r="AL222" s="18">
        <v>18016438705.7135</v>
      </c>
      <c r="AM222" s="18">
        <v>18340734602.4163</v>
      </c>
      <c r="AN222" s="18">
        <v>19503035377.8522</v>
      </c>
      <c r="AO222" s="18">
        <v>18809964412.8114</v>
      </c>
      <c r="AP222" s="18">
        <v>19325894913.1254</v>
      </c>
      <c r="AQ222" s="18">
        <v>20331023655.0136</v>
      </c>
      <c r="AR222" s="18">
        <v>21530554050.6594</v>
      </c>
      <c r="AS222" s="18">
        <v>21659737374.9634</v>
      </c>
      <c r="AT222" s="18">
        <v>23154259253.8358</v>
      </c>
      <c r="AU222" s="18">
        <v>24589823327.5737</v>
      </c>
      <c r="AV222" s="18">
        <v>25819314493.9523</v>
      </c>
      <c r="AW222" s="18">
        <v>27291015420.1076</v>
      </c>
      <c r="AX222" s="18">
        <v>28519111114.0125</v>
      </c>
      <c r="AY222" s="18">
        <v>30230257780.8532</v>
      </c>
      <c r="AZ222" s="18">
        <v>31197626029.8405</v>
      </c>
      <c r="BA222" s="18"/>
    </row>
    <row r="223">
      <c r="A223" s="18" t="s">
        <v>223</v>
      </c>
      <c r="B223" s="49"/>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row>
    <row r="224">
      <c r="A224" s="18" t="s">
        <v>224</v>
      </c>
      <c r="B224" s="49"/>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v>2087356037.2025</v>
      </c>
      <c r="AB224" s="18">
        <v>2160413498.50459</v>
      </c>
      <c r="AC224" s="18">
        <v>2134488536.52254</v>
      </c>
      <c r="AD224" s="18">
        <v>2431182443.09917</v>
      </c>
      <c r="AE224" s="18">
        <v>2273155584.29772</v>
      </c>
      <c r="AF224" s="18">
        <v>2259516650.79193</v>
      </c>
      <c r="AG224" s="18">
        <v>2099090968.58571</v>
      </c>
      <c r="AH224" s="18">
        <v>1490354587.69585</v>
      </c>
      <c r="AI224" s="18">
        <v>1245936435.31373</v>
      </c>
      <c r="AJ224" s="18">
        <v>980551974.591909</v>
      </c>
      <c r="AK224" s="18">
        <v>858963529.742513</v>
      </c>
      <c r="AL224" s="18">
        <v>715516620.275514</v>
      </c>
      <c r="AM224" s="18">
        <v>727680402.820195</v>
      </c>
      <c r="AN224" s="18">
        <v>766247464.169667</v>
      </c>
      <c r="AO224" s="18">
        <v>794598620.343944</v>
      </c>
      <c r="AP224" s="18">
        <v>860550294.273467</v>
      </c>
      <c r="AQ224" s="18">
        <v>948326437.027405</v>
      </c>
      <c r="AR224" s="18">
        <v>1034624142.7969</v>
      </c>
      <c r="AS224" s="18">
        <v>1140155805.36218</v>
      </c>
      <c r="AT224" s="18">
        <v>1261012320.73057</v>
      </c>
      <c r="AU224" s="18">
        <v>1393235590.93855</v>
      </c>
      <c r="AV224" s="18">
        <v>1175016606.00347</v>
      </c>
      <c r="AW224" s="18">
        <v>1430152675.43226</v>
      </c>
      <c r="AX224" s="18">
        <v>1733997805.17718</v>
      </c>
      <c r="AY224" s="18">
        <v>1801623719.57909</v>
      </c>
      <c r="AZ224" s="18">
        <v>1918729261.35173</v>
      </c>
      <c r="BA224" s="18">
        <v>2060715226.69176</v>
      </c>
    </row>
    <row r="225">
      <c r="A225" s="18" t="s">
        <v>225</v>
      </c>
      <c r="B225" s="49"/>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v>6794262917.11312</v>
      </c>
      <c r="AE225" s="18">
        <v>7050029099.65105</v>
      </c>
      <c r="AF225" s="18">
        <v>7546708700.56625</v>
      </c>
      <c r="AG225" s="18">
        <v>7703075615.25982</v>
      </c>
      <c r="AH225" s="18">
        <v>7748086391.03684</v>
      </c>
      <c r="AI225" s="18">
        <v>7841512879.38628</v>
      </c>
      <c r="AJ225" s="18">
        <v>7964441278.57423</v>
      </c>
      <c r="AK225" s="18">
        <v>8248764813.07222</v>
      </c>
      <c r="AL225" s="18">
        <v>8623618942.83119</v>
      </c>
      <c r="AM225" s="18">
        <v>8927625500.66469</v>
      </c>
      <c r="AN225" s="18">
        <v>9258707527.6669</v>
      </c>
      <c r="AO225" s="18">
        <v>9706864370.39329</v>
      </c>
      <c r="AP225" s="18">
        <v>10185786170.7327</v>
      </c>
      <c r="AQ225" s="18">
        <v>10796712193.0032</v>
      </c>
      <c r="AR225" s="18">
        <v>11570140451.1804</v>
      </c>
      <c r="AS225" s="18">
        <v>12366886532.6936</v>
      </c>
      <c r="AT225" s="18">
        <v>13335003310.958</v>
      </c>
      <c r="AU225" s="18">
        <v>14317775888.1269</v>
      </c>
      <c r="AV225" s="18">
        <v>15282420026.2719</v>
      </c>
      <c r="AW225" s="18">
        <v>16374822017.8074</v>
      </c>
      <c r="AX225" s="18">
        <v>17592588001.5284</v>
      </c>
      <c r="AY225" s="18">
        <v>18652005227.0243</v>
      </c>
      <c r="AZ225" s="18">
        <v>19965679448.7682</v>
      </c>
      <c r="BA225" s="18">
        <v>21228077944.0511</v>
      </c>
    </row>
    <row r="226">
      <c r="A226" s="18" t="s">
        <v>226</v>
      </c>
      <c r="B226" s="49">
        <v>8764726641.20382</v>
      </c>
      <c r="C226" s="18">
        <v>9234702981.96319</v>
      </c>
      <c r="D226" s="18">
        <v>9932315403.05758</v>
      </c>
      <c r="E226" s="18">
        <v>10726883845.802</v>
      </c>
      <c r="F226" s="18">
        <v>11459639925.6818</v>
      </c>
      <c r="G226" s="18">
        <v>12397227907.6934</v>
      </c>
      <c r="H226" s="18">
        <v>13776112395.572</v>
      </c>
      <c r="I226" s="18">
        <v>14963060547.257</v>
      </c>
      <c r="J226" s="18">
        <v>16178399797.2073</v>
      </c>
      <c r="K226" s="18">
        <v>17238191546.4542</v>
      </c>
      <c r="L226" s="18">
        <v>19204716560.9107</v>
      </c>
      <c r="M226" s="18">
        <v>20144859060.027</v>
      </c>
      <c r="N226" s="18">
        <v>21006757943.4006</v>
      </c>
      <c r="O226" s="18">
        <v>23157099913.154</v>
      </c>
      <c r="P226" s="18">
        <v>24191357185.304</v>
      </c>
      <c r="Q226" s="18">
        <v>25393763440.4938</v>
      </c>
      <c r="R226" s="18">
        <v>27762192462.358</v>
      </c>
      <c r="S226" s="18">
        <v>30494953638.014</v>
      </c>
      <c r="T226" s="18">
        <v>33634638293.4627</v>
      </c>
      <c r="U226" s="18">
        <v>35441410411.7104</v>
      </c>
      <c r="V226" s="18">
        <v>37274986913.5173</v>
      </c>
      <c r="W226" s="18">
        <v>39476772125.6852</v>
      </c>
      <c r="X226" s="18">
        <v>41589706661.2913</v>
      </c>
      <c r="Y226" s="18">
        <v>43912159722.247</v>
      </c>
      <c r="Z226" s="18">
        <v>46438174778.8723</v>
      </c>
      <c r="AA226" s="18">
        <v>48596267188.2765</v>
      </c>
      <c r="AB226" s="18">
        <v>51285501317.3808</v>
      </c>
      <c r="AC226" s="18">
        <v>56167342576.79</v>
      </c>
      <c r="AD226" s="18">
        <v>63630922388.3885</v>
      </c>
      <c r="AE226" s="18">
        <v>71387853266.2568</v>
      </c>
      <c r="AF226" s="18">
        <v>79359850155.5992</v>
      </c>
      <c r="AG226" s="18">
        <v>86151673510.0468</v>
      </c>
      <c r="AH226" s="18">
        <v>93115648058.0059</v>
      </c>
      <c r="AI226" s="18">
        <v>100798662359.309</v>
      </c>
      <c r="AJ226" s="18">
        <v>109857624322.703</v>
      </c>
      <c r="AK226" s="18">
        <v>120005700843.93</v>
      </c>
      <c r="AL226" s="18">
        <v>127087651038.977</v>
      </c>
      <c r="AM226" s="18">
        <v>125344804675.296</v>
      </c>
      <c r="AN226" s="18">
        <v>112171099813.342</v>
      </c>
      <c r="AO226" s="18">
        <v>117160062361.446</v>
      </c>
      <c r="AP226" s="18">
        <v>122725247705.559</v>
      </c>
      <c r="AQ226" s="18">
        <v>125385028150.521</v>
      </c>
      <c r="AR226" s="18">
        <v>132052469495.688</v>
      </c>
      <c r="AS226" s="18">
        <v>141480983231.291</v>
      </c>
      <c r="AT226" s="18">
        <v>150456640790.213</v>
      </c>
      <c r="AU226" s="18">
        <v>157384716142.48</v>
      </c>
      <c r="AV226" s="18">
        <v>165400160325.429</v>
      </c>
      <c r="AW226" s="18">
        <v>173743467321.815</v>
      </c>
      <c r="AX226" s="18">
        <v>178059776977.337</v>
      </c>
      <c r="AY226" s="18">
        <v>173911253778.412</v>
      </c>
      <c r="AZ226" s="18">
        <v>187494613810.623</v>
      </c>
      <c r="BA226" s="18">
        <v>187589623452.591</v>
      </c>
    </row>
    <row r="227">
      <c r="A227" s="18" t="s">
        <v>227</v>
      </c>
      <c r="B227" s="49"/>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v>278200000</v>
      </c>
      <c r="AP227" s="18">
        <v>316200000</v>
      </c>
      <c r="AQ227" s="18">
        <v>276900000</v>
      </c>
      <c r="AR227" s="18">
        <v>283600000</v>
      </c>
      <c r="AS227" s="18">
        <v>283900000</v>
      </c>
      <c r="AT227" s="18">
        <v>295700000</v>
      </c>
      <c r="AU227" s="18">
        <v>314100000</v>
      </c>
      <c r="AV227" s="18">
        <v>304215734.265734</v>
      </c>
      <c r="AW227" s="18">
        <v>339579440.559441</v>
      </c>
      <c r="AX227" s="18">
        <v>389275332.167832</v>
      </c>
      <c r="AY227" s="18">
        <v>438971223.776224</v>
      </c>
      <c r="AZ227" s="18">
        <v>480540052.447553</v>
      </c>
      <c r="BA227" s="18">
        <v>531477298.006993</v>
      </c>
    </row>
    <row r="228">
      <c r="A228" s="18" t="s">
        <v>228</v>
      </c>
      <c r="B228" s="49">
        <v>278575742.034414</v>
      </c>
      <c r="C228" s="18">
        <v>312474881.78874</v>
      </c>
      <c r="D228" s="18">
        <v>324266598.942888</v>
      </c>
      <c r="E228" s="18">
        <v>340478937.527321</v>
      </c>
      <c r="F228" s="18">
        <v>389119796.951785</v>
      </c>
      <c r="G228" s="18">
        <v>449276599.638286</v>
      </c>
      <c r="H228" s="18">
        <v>491547772.874112</v>
      </c>
      <c r="I228" s="18">
        <v>518584726.696835</v>
      </c>
      <c r="J228" s="18">
        <v>544636825.40965</v>
      </c>
      <c r="K228" s="18">
        <v>603625722.90399</v>
      </c>
      <c r="L228" s="18">
        <v>618863062.921407</v>
      </c>
      <c r="M228" s="18">
        <v>618863062.921407</v>
      </c>
      <c r="N228" s="18">
        <v>666052346.610442</v>
      </c>
      <c r="O228" s="18">
        <v>691611998.740229</v>
      </c>
      <c r="P228" s="18">
        <v>725036563.198313</v>
      </c>
      <c r="Q228" s="18">
        <v>742731379.112103</v>
      </c>
      <c r="R228" s="18">
        <v>727494077.150836</v>
      </c>
      <c r="S228" s="18">
        <v>778121010.939682</v>
      </c>
      <c r="T228" s="18">
        <v>864067857.689019</v>
      </c>
      <c r="U228" s="18">
        <v>819415054.464082</v>
      </c>
      <c r="V228" s="18">
        <v>938860827.38891</v>
      </c>
      <c r="W228" s="18">
        <v>907735843.860199</v>
      </c>
      <c r="X228" s="18">
        <v>875217091.888146</v>
      </c>
      <c r="Y228" s="18">
        <v>827832770.429557</v>
      </c>
      <c r="Z228" s="18">
        <v>873823475.669405</v>
      </c>
      <c r="AA228" s="18">
        <v>922369194.718477</v>
      </c>
      <c r="AB228" s="18">
        <v>937002621.689056</v>
      </c>
      <c r="AC228" s="18">
        <v>941782854.710247</v>
      </c>
      <c r="AD228" s="18">
        <v>1004339554.33793</v>
      </c>
      <c r="AE228" s="18">
        <v>1045115958.1079</v>
      </c>
      <c r="AF228" s="18">
        <v>1042569468.87631</v>
      </c>
      <c r="AG228" s="18">
        <v>1035271821.52225</v>
      </c>
      <c r="AH228" s="18">
        <v>994060892.629794</v>
      </c>
      <c r="AI228" s="18">
        <v>843999175.240751</v>
      </c>
      <c r="AJ228" s="18">
        <v>970450628.735637</v>
      </c>
      <c r="AK228" s="18">
        <v>1046590557.81418</v>
      </c>
      <c r="AL228" s="18">
        <v>1139069514.40102</v>
      </c>
      <c r="AM228" s="18">
        <v>1302837839.27973</v>
      </c>
      <c r="AN228" s="18">
        <v>1272874177.2292</v>
      </c>
      <c r="AO228" s="18">
        <v>1304463750.23902</v>
      </c>
      <c r="AP228" s="18">
        <v>1294243542.77752</v>
      </c>
      <c r="AQ228" s="18">
        <v>1273188707.65101</v>
      </c>
      <c r="AR228" s="18">
        <v>1261447985.01746</v>
      </c>
      <c r="AS228" s="18">
        <v>1323945134.42972</v>
      </c>
      <c r="AT228" s="18">
        <v>1352000396.66563</v>
      </c>
      <c r="AU228" s="18">
        <v>1367959503.35847</v>
      </c>
      <c r="AV228" s="18">
        <v>1423394865.93377</v>
      </c>
      <c r="AW228" s="18">
        <v>1455997068.99374</v>
      </c>
      <c r="AX228" s="18">
        <v>1490639146.89354</v>
      </c>
      <c r="AY228" s="18">
        <v>1538732720.96132</v>
      </c>
      <c r="AZ228" s="18">
        <v>1595792895.06499</v>
      </c>
      <c r="BA228" s="18">
        <v>1658132199.61106</v>
      </c>
    </row>
    <row r="229">
      <c r="A229" s="18" t="s">
        <v>229</v>
      </c>
      <c r="B229" s="49"/>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row>
    <row r="230">
      <c r="A230" s="18" t="s">
        <v>230</v>
      </c>
      <c r="B230" s="49"/>
      <c r="C230" s="18"/>
      <c r="D230" s="18"/>
      <c r="E230" s="18"/>
      <c r="F230" s="18"/>
      <c r="G230" s="18"/>
      <c r="H230" s="18"/>
      <c r="I230" s="18"/>
      <c r="J230" s="18"/>
      <c r="K230" s="18"/>
      <c r="L230" s="18"/>
      <c r="M230" s="18"/>
      <c r="N230" s="18"/>
      <c r="O230" s="18"/>
      <c r="P230" s="18"/>
      <c r="Q230" s="18"/>
      <c r="R230" s="18"/>
      <c r="S230" s="18"/>
      <c r="T230" s="18"/>
      <c r="U230" s="18"/>
      <c r="V230" s="18"/>
      <c r="W230" s="18">
        <v>120953144.03016</v>
      </c>
      <c r="X230" s="18">
        <v>126687844.524801</v>
      </c>
      <c r="Y230" s="18">
        <v>129199320.615735</v>
      </c>
      <c r="Z230" s="18">
        <v>131445316.419495</v>
      </c>
      <c r="AA230" s="18">
        <v>140066096.542268</v>
      </c>
      <c r="AB230" s="18">
        <v>143033612.390311</v>
      </c>
      <c r="AC230" s="18">
        <v>147304098.972951</v>
      </c>
      <c r="AD230" s="18">
        <v>144532028.735097</v>
      </c>
      <c r="AE230" s="18">
        <v>145095563.57781</v>
      </c>
      <c r="AF230" s="18">
        <v>142129676.443185</v>
      </c>
      <c r="AG230" s="18">
        <v>151247214.158523</v>
      </c>
      <c r="AH230" s="18">
        <v>151628333.098393</v>
      </c>
      <c r="AI230" s="18">
        <v>157296255.793886</v>
      </c>
      <c r="AJ230" s="18">
        <v>165086392.073354</v>
      </c>
      <c r="AK230" s="18">
        <v>171214197.654485</v>
      </c>
      <c r="AL230" s="18">
        <v>171231689.972007</v>
      </c>
      <c r="AM230" s="18">
        <v>171006374.892236</v>
      </c>
      <c r="AN230" s="18">
        <v>175655710.925062</v>
      </c>
      <c r="AO230" s="18">
        <v>182474154.764476</v>
      </c>
      <c r="AP230" s="18">
        <v>188623258.458914</v>
      </c>
      <c r="AQ230" s="18">
        <v>195417047.051819</v>
      </c>
      <c r="AR230" s="18">
        <v>202718153.059468</v>
      </c>
      <c r="AS230" s="18">
        <v>207980248.81996</v>
      </c>
      <c r="AT230" s="18">
        <v>210125331.112132</v>
      </c>
      <c r="AU230" s="18">
        <v>208129393.614022</v>
      </c>
      <c r="AV230" s="18">
        <v>208373017.431462</v>
      </c>
      <c r="AW230" s="18">
        <v>206383106.849527</v>
      </c>
      <c r="AX230" s="18">
        <v>211928828.502575</v>
      </c>
      <c r="AY230" s="18">
        <v>211643620.273869</v>
      </c>
      <c r="AZ230" s="18">
        <v>210629397.151959</v>
      </c>
      <c r="BA230" s="18">
        <v>213070903.269142</v>
      </c>
    </row>
    <row r="231">
      <c r="A231" s="18" t="s">
        <v>231</v>
      </c>
      <c r="B231" s="49"/>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row>
    <row r="232" ht="24.0" customHeight="1">
      <c r="A232" s="18" t="s">
        <v>232</v>
      </c>
      <c r="B232" s="49">
        <v>2811586618.52399</v>
      </c>
      <c r="C232" s="18">
        <v>3206251028.17464</v>
      </c>
      <c r="D232" s="18">
        <v>3294181287.40685</v>
      </c>
      <c r="E232" s="18">
        <v>3478806874.08118</v>
      </c>
      <c r="F232" s="18">
        <v>3744257234.64301</v>
      </c>
      <c r="G232" s="18">
        <v>3770236777.1842</v>
      </c>
      <c r="H232" s="18">
        <v>3923188550.31501</v>
      </c>
      <c r="I232" s="18">
        <v>4003320232.98436</v>
      </c>
      <c r="J232" s="18">
        <v>4212099333.41362</v>
      </c>
      <c r="K232" s="18">
        <v>4327118341.2078</v>
      </c>
      <c r="L232" s="18">
        <v>4480022976.33362</v>
      </c>
      <c r="M232" s="18">
        <v>4526630109.85678</v>
      </c>
      <c r="N232" s="18">
        <v>4788285048.29299</v>
      </c>
      <c r="O232" s="18">
        <v>4867599455.48279</v>
      </c>
      <c r="P232" s="18">
        <v>5052938288.93602</v>
      </c>
      <c r="Q232" s="18">
        <v>5127618867.69082</v>
      </c>
      <c r="R232" s="18">
        <v>5456050479.25957</v>
      </c>
      <c r="S232" s="18">
        <v>5953740037.69776</v>
      </c>
      <c r="T232" s="18">
        <v>6550094967.09682</v>
      </c>
      <c r="U232" s="18">
        <v>6785857161.93895</v>
      </c>
      <c r="V232" s="18">
        <v>7490962394.6484</v>
      </c>
      <c r="W232" s="18">
        <v>7833839691.66244</v>
      </c>
      <c r="X232" s="18">
        <v>8150005669.24408</v>
      </c>
      <c r="Y232" s="18">
        <v>7399928179.06027</v>
      </c>
      <c r="Z232" s="18">
        <v>6974242085.78336</v>
      </c>
      <c r="AA232" s="18">
        <v>6686947973.71092</v>
      </c>
      <c r="AB232" s="18">
        <v>6467666525.77073</v>
      </c>
      <c r="AC232" s="18">
        <v>6172490289.08522</v>
      </c>
      <c r="AD232" s="18">
        <v>5930636563.64011</v>
      </c>
      <c r="AE232" s="18">
        <v>5881644247.06465</v>
      </c>
      <c r="AF232" s="18">
        <v>5970341067.78484</v>
      </c>
      <c r="AG232" s="18">
        <v>6130454891.86634</v>
      </c>
      <c r="AH232" s="18">
        <v>6029472931.77768</v>
      </c>
      <c r="AI232" s="18">
        <v>5942107678.42592</v>
      </c>
      <c r="AJ232" s="18">
        <v>6153767073.50469</v>
      </c>
      <c r="AK232" s="18">
        <v>6397137667.44129</v>
      </c>
      <c r="AL232" s="18">
        <v>6649611422.86495</v>
      </c>
      <c r="AM232" s="18">
        <v>6829447788.23268</v>
      </c>
      <c r="AN232" s="18">
        <v>7360039023.97187</v>
      </c>
      <c r="AO232" s="18">
        <v>7683040987.54558</v>
      </c>
      <c r="AP232" s="18">
        <v>8154315708.34827</v>
      </c>
      <c r="AQ232" s="18">
        <v>8488206225.9841</v>
      </c>
      <c r="AR232" s="18">
        <v>9168418142.39571</v>
      </c>
      <c r="AS232" s="18">
        <v>10491745685.9716</v>
      </c>
      <c r="AT232" s="18">
        <v>11320593595.1634</v>
      </c>
      <c r="AU232" s="18">
        <v>11973198488.8101</v>
      </c>
      <c r="AV232" s="18">
        <v>13553660689.333</v>
      </c>
      <c r="AW232" s="18">
        <v>14204236402.421</v>
      </c>
      <c r="AX232" s="18">
        <v>14587750785.2864</v>
      </c>
      <c r="AY232" s="18">
        <v>14106355009.3719</v>
      </c>
      <c r="AZ232" s="18">
        <v>14103533738.3701</v>
      </c>
      <c r="BA232" s="18">
        <v>13906084266.0329</v>
      </c>
    </row>
    <row r="233">
      <c r="A233" s="18" t="s">
        <v>233</v>
      </c>
      <c r="B233" s="49"/>
      <c r="C233" s="18">
        <v>2957595859.46744</v>
      </c>
      <c r="D233" s="18">
        <v>3099883114.02582</v>
      </c>
      <c r="E233" s="18">
        <v>3472635640.05199</v>
      </c>
      <c r="F233" s="18">
        <v>3642979536.35427</v>
      </c>
      <c r="G233" s="18">
        <v>3737795915.02396</v>
      </c>
      <c r="H233" s="18">
        <v>3866931819.16946</v>
      </c>
      <c r="I233" s="18">
        <v>3873194382.25404</v>
      </c>
      <c r="J233" s="18">
        <v>4276383394.53866</v>
      </c>
      <c r="K233" s="18">
        <v>4479418248.50627</v>
      </c>
      <c r="L233" s="18">
        <v>4688590613.09811</v>
      </c>
      <c r="M233" s="18">
        <v>5183714987.7545</v>
      </c>
      <c r="N233" s="18">
        <v>6103446975.32647</v>
      </c>
      <c r="O233" s="18">
        <v>6063491111.00981</v>
      </c>
      <c r="P233" s="18">
        <v>6553104840.58036</v>
      </c>
      <c r="Q233" s="18">
        <v>7022051566.87134</v>
      </c>
      <c r="R233" s="18">
        <v>7575168218.39405</v>
      </c>
      <c r="S233" s="18">
        <v>7833564437.85073</v>
      </c>
      <c r="T233" s="18">
        <v>8338083138.10498</v>
      </c>
      <c r="U233" s="18">
        <v>8885688503.24718</v>
      </c>
      <c r="V233" s="18">
        <v>9544894531.7686</v>
      </c>
      <c r="W233" s="18">
        <v>10071206990.0348</v>
      </c>
      <c r="X233" s="18">
        <v>10021481642.7393</v>
      </c>
      <c r="Y233" s="18">
        <v>10490679115.2456</v>
      </c>
      <c r="Z233" s="18">
        <v>11093771860.2793</v>
      </c>
      <c r="AA233" s="18">
        <v>11720411662.9484</v>
      </c>
      <c r="AB233" s="18">
        <v>11550818722.7028</v>
      </c>
      <c r="AC233" s="18">
        <v>12324881908.9298</v>
      </c>
      <c r="AD233" s="18">
        <v>12333775383.3916</v>
      </c>
      <c r="AE233" s="18">
        <v>12549209349.126</v>
      </c>
      <c r="AF233" s="18">
        <v>13546848859.1688</v>
      </c>
      <c r="AG233" s="18">
        <v>14075791707.7604</v>
      </c>
      <c r="AH233" s="18">
        <v>15174509838.9101</v>
      </c>
      <c r="AI233" s="18">
        <v>15506805689.5644</v>
      </c>
      <c r="AJ233" s="18">
        <v>15999675713.0567</v>
      </c>
      <c r="AK233" s="18">
        <v>16375935319.3009</v>
      </c>
      <c r="AL233" s="18">
        <v>17546172836.3245</v>
      </c>
      <c r="AM233" s="18">
        <v>18500850172.8069</v>
      </c>
      <c r="AN233" s="18">
        <v>19419465919.2465</v>
      </c>
      <c r="AO233" s="18">
        <v>20588036338.4733</v>
      </c>
      <c r="AP233" s="18">
        <v>21473261837.0176</v>
      </c>
      <c r="AQ233" s="18">
        <v>22514700517.9835</v>
      </c>
      <c r="AR233" s="18">
        <v>22897529290.3674</v>
      </c>
      <c r="AS233" s="18">
        <v>24150166366.5145</v>
      </c>
      <c r="AT233" s="18">
        <v>25589278230.0946</v>
      </c>
      <c r="AU233" s="18">
        <v>26612888891.121</v>
      </c>
      <c r="AV233" s="18">
        <v>28117653870.4558</v>
      </c>
      <c r="AW233" s="18">
        <v>29877676522.0886</v>
      </c>
      <c r="AX233" s="18">
        <v>31228376125.9798</v>
      </c>
      <c r="AY233" s="18">
        <v>32195585570.0163</v>
      </c>
      <c r="AZ233" s="18">
        <v>33161453137.1168</v>
      </c>
      <c r="BA233" s="18">
        <v>32564546980.6487</v>
      </c>
    </row>
    <row r="234">
      <c r="A234" s="18" t="s">
        <v>234</v>
      </c>
      <c r="B234" s="49">
        <v>44566050532.9298</v>
      </c>
      <c r="C234" s="18">
        <v>45081264989.9579</v>
      </c>
      <c r="D234" s="18">
        <v>47592935467.9699</v>
      </c>
      <c r="E234" s="18">
        <v>51907856545.5801</v>
      </c>
      <c r="F234" s="18">
        <v>54741536059.2346</v>
      </c>
      <c r="G234" s="18">
        <v>56287179430.3188</v>
      </c>
      <c r="H234" s="18">
        <v>62598556528.913</v>
      </c>
      <c r="I234" s="18">
        <v>65561039656.8246</v>
      </c>
      <c r="J234" s="18">
        <v>70004764348.6916</v>
      </c>
      <c r="K234" s="18">
        <v>72861760698.0058</v>
      </c>
      <c r="L234" s="18">
        <v>75217752385.3623</v>
      </c>
      <c r="M234" s="18">
        <v>79404894949.2383</v>
      </c>
      <c r="N234" s="18">
        <v>85301334432.2789</v>
      </c>
      <c r="O234" s="18">
        <v>88084149121.997</v>
      </c>
      <c r="P234" s="18">
        <v>93011994443.1024</v>
      </c>
      <c r="Q234" s="18">
        <v>99684779522.8184</v>
      </c>
      <c r="R234" s="18">
        <v>110112983273.625</v>
      </c>
      <c r="S234" s="18">
        <v>113864169357.532</v>
      </c>
      <c r="T234" s="18">
        <v>115575471186.415</v>
      </c>
      <c r="U234" s="18">
        <v>114854149223.134</v>
      </c>
      <c r="V234" s="18">
        <v>112043265797.353</v>
      </c>
      <c r="W234" s="18">
        <v>117484813541.968</v>
      </c>
      <c r="X234" s="18">
        <v>121671065034.858</v>
      </c>
      <c r="Y234" s="18">
        <v>127719432121.036</v>
      </c>
      <c r="Z234" s="18">
        <v>136291980543.204</v>
      </c>
      <c r="AA234" s="18">
        <v>142072580798.046</v>
      </c>
      <c r="AB234" s="18">
        <v>152034754423.101</v>
      </c>
      <c r="AC234" s="18">
        <v>166456070030.551</v>
      </c>
      <c r="AD234" s="18">
        <v>170319077300.562</v>
      </c>
      <c r="AE234" s="18">
        <v>170813418317.428</v>
      </c>
      <c r="AF234" s="18">
        <v>186641240190.046</v>
      </c>
      <c r="AG234" s="18">
        <v>187985577936.716</v>
      </c>
      <c r="AH234" s="18">
        <v>197451845375.529</v>
      </c>
      <c r="AI234" s="18">
        <v>212559409689.118</v>
      </c>
      <c r="AJ234" s="18">
        <v>202636823219.328</v>
      </c>
      <c r="AK234" s="18">
        <v>218601092942.578</v>
      </c>
      <c r="AL234" s="18">
        <v>234733120142.471</v>
      </c>
      <c r="AM234" s="18">
        <v>252520406456.209</v>
      </c>
      <c r="AN234" s="18">
        <v>258349119484.42</v>
      </c>
      <c r="AO234" s="18">
        <v>249654780791.612</v>
      </c>
      <c r="AP234" s="18">
        <v>266567531989.763</v>
      </c>
      <c r="AQ234" s="18">
        <v>251379908800.546</v>
      </c>
      <c r="AR234" s="18">
        <v>266874563573.829</v>
      </c>
      <c r="AS234" s="18">
        <v>280926215534.274</v>
      </c>
      <c r="AT234" s="18">
        <v>307228800117.145</v>
      </c>
      <c r="AU234" s="18">
        <v>333040988666.588</v>
      </c>
      <c r="AV234" s="18">
        <v>355999132580.237</v>
      </c>
      <c r="AW234" s="18">
        <v>372619233719.763</v>
      </c>
      <c r="AX234" s="18">
        <v>375074194704.613</v>
      </c>
      <c r="AY234" s="18">
        <v>356973581802.801</v>
      </c>
      <c r="AZ234" s="18">
        <v>389661484658.408</v>
      </c>
      <c r="BA234" s="18">
        <v>422738755425.99</v>
      </c>
    </row>
    <row r="235">
      <c r="A235" s="18" t="s">
        <v>235</v>
      </c>
      <c r="B235" s="49"/>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v>3568056335.98811</v>
      </c>
      <c r="AD235" s="18">
        <v>3961385380.90018</v>
      </c>
      <c r="AE235" s="18">
        <v>3792815790.22358</v>
      </c>
      <c r="AF235" s="18">
        <v>3820910722.00302</v>
      </c>
      <c r="AG235" s="18">
        <v>3641327918.06887</v>
      </c>
      <c r="AH235" s="18">
        <v>3448337538.41122</v>
      </c>
      <c r="AI235" s="18">
        <v>3103503784.57009</v>
      </c>
      <c r="AJ235" s="18">
        <v>2566597629.83948</v>
      </c>
      <c r="AK235" s="18">
        <v>2381802600.49104</v>
      </c>
      <c r="AL235" s="18">
        <v>2222221826.25814</v>
      </c>
      <c r="AM235" s="18">
        <v>1971110759.89097</v>
      </c>
      <c r="AN235" s="18">
        <v>2103175180.80366</v>
      </c>
      <c r="AO235" s="18">
        <v>2449271103.73262</v>
      </c>
      <c r="AP235" s="18">
        <v>2904662604.82053</v>
      </c>
      <c r="AQ235" s="18">
        <v>3497984789.26589</v>
      </c>
      <c r="AR235" s="18">
        <v>4050666385.96989</v>
      </c>
      <c r="AS235" s="18">
        <v>4743330337.97075</v>
      </c>
      <c r="AT235" s="18">
        <v>5559183156.10171</v>
      </c>
      <c r="AU235" s="18">
        <v>6281876966.39495</v>
      </c>
      <c r="AV235" s="18">
        <v>6998010940.56396</v>
      </c>
      <c r="AW235" s="18">
        <v>7823776231.55052</v>
      </c>
      <c r="AX235" s="18">
        <v>8973871337.58845</v>
      </c>
      <c r="AY235" s="18">
        <v>9521277489.18135</v>
      </c>
      <c r="AZ235" s="18">
        <v>10397235018.186</v>
      </c>
      <c r="BA235" s="18">
        <v>11426561284.9864</v>
      </c>
    </row>
    <row r="236" ht="24.0" customHeight="1">
      <c r="A236" s="18" t="s">
        <v>236</v>
      </c>
      <c r="B236" s="49"/>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row>
    <row r="237">
      <c r="A237" s="18" t="s">
        <v>237</v>
      </c>
      <c r="B237" s="49"/>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v>10303724.4328154</v>
      </c>
      <c r="AG237" s="18">
        <v>10675616.8118965</v>
      </c>
      <c r="AH237" s="18">
        <v>10973331.1962282</v>
      </c>
      <c r="AI237" s="18">
        <v>11424413.5967309</v>
      </c>
      <c r="AJ237" s="18">
        <v>12599232.6487067</v>
      </c>
      <c r="AK237" s="18">
        <v>11968719.6933375</v>
      </c>
      <c r="AL237" s="18">
        <v>11255225.0965251</v>
      </c>
      <c r="AM237" s="18">
        <v>12381097.9401056</v>
      </c>
      <c r="AN237" s="18">
        <v>14300308.4716504</v>
      </c>
      <c r="AO237" s="18">
        <v>14076705.5912267</v>
      </c>
      <c r="AP237" s="18">
        <v>13940067.4077395</v>
      </c>
      <c r="AQ237" s="18">
        <v>15776371.9950413</v>
      </c>
      <c r="AR237" s="18">
        <v>16650385.219091</v>
      </c>
      <c r="AS237" s="18">
        <v>16117572.8920801</v>
      </c>
      <c r="AT237" s="18">
        <v>15905983.1508752</v>
      </c>
      <c r="AU237" s="18">
        <v>15253887.7201643</v>
      </c>
      <c r="AV237" s="18">
        <v>15648727.4222308</v>
      </c>
      <c r="AW237" s="18">
        <v>16503167.0585124</v>
      </c>
      <c r="AX237" s="18">
        <v>17754310.5660117</v>
      </c>
      <c r="AY237" s="18">
        <v>17446568.5208095</v>
      </c>
      <c r="AZ237" s="18">
        <v>16574240.094769</v>
      </c>
      <c r="BA237" s="18">
        <v>16739982.4957167</v>
      </c>
    </row>
    <row r="238">
      <c r="A238" s="18" t="s">
        <v>238</v>
      </c>
      <c r="B238" s="49"/>
      <c r="C238" s="18"/>
      <c r="D238" s="18"/>
      <c r="E238" s="18"/>
      <c r="F238" s="18"/>
      <c r="G238" s="18"/>
      <c r="H238" s="18"/>
      <c r="I238" s="18"/>
      <c r="J238" s="18"/>
      <c r="K238" s="18"/>
      <c r="L238" s="18"/>
      <c r="M238" s="18"/>
      <c r="N238" s="18"/>
      <c r="O238" s="18"/>
      <c r="P238" s="18"/>
      <c r="Q238" s="18"/>
      <c r="R238" s="18"/>
      <c r="S238" s="18"/>
      <c r="T238" s="18"/>
      <c r="U238" s="18"/>
      <c r="V238" s="18"/>
      <c r="W238" s="18"/>
      <c r="X238" s="18">
        <v>2525527942.19199</v>
      </c>
      <c r="Y238" s="18">
        <v>2670608352.23558</v>
      </c>
      <c r="Z238" s="18">
        <v>2661403388.02452</v>
      </c>
      <c r="AA238" s="18">
        <v>2573407278.59727</v>
      </c>
      <c r="AB238" s="18">
        <v>2583445804.4411</v>
      </c>
      <c r="AC238" s="18">
        <v>2685799415.78411</v>
      </c>
      <c r="AD238" s="18">
        <v>2907836428.71914</v>
      </c>
      <c r="AE238" s="18">
        <v>3092831273.8934</v>
      </c>
      <c r="AF238" s="18">
        <v>3293065505.21714</v>
      </c>
      <c r="AG238" s="18">
        <v>3475965508.06662</v>
      </c>
      <c r="AH238" s="18">
        <v>3594786414.54892</v>
      </c>
      <c r="AI238" s="18">
        <v>3894098846.97056</v>
      </c>
      <c r="AJ238" s="18">
        <v>4143462752.56261</v>
      </c>
      <c r="AK238" s="18">
        <v>4620924067.6882</v>
      </c>
      <c r="AL238" s="18">
        <v>5040139593.85244</v>
      </c>
      <c r="AM238" s="18">
        <v>5297186807.08135</v>
      </c>
      <c r="AN238" s="18">
        <v>5557027883.11418</v>
      </c>
      <c r="AO238" s="18">
        <v>6004588040.08952</v>
      </c>
      <c r="AP238" s="18">
        <v>6193246632.3273</v>
      </c>
      <c r="AQ238" s="18">
        <v>6514283550.47463</v>
      </c>
      <c r="AR238" s="18">
        <v>7083155462.73458</v>
      </c>
      <c r="AS238" s="18">
        <v>7541666437.92774</v>
      </c>
      <c r="AT238" s="18">
        <v>8055045270.39805</v>
      </c>
      <c r="AU238" s="18">
        <v>8565136257.31832</v>
      </c>
      <c r="AV238" s="18">
        <v>9488864308.9798</v>
      </c>
      <c r="AW238" s="18">
        <v>10287107993.9557</v>
      </c>
      <c r="AX238" s="18">
        <v>11182997488.1864</v>
      </c>
      <c r="AY238" s="18">
        <v>11993479807.8256</v>
      </c>
      <c r="AZ238" s="18">
        <v>12701095116.4873</v>
      </c>
      <c r="BA238" s="18">
        <v>13552068489.292</v>
      </c>
    </row>
    <row r="239">
      <c r="A239" s="18" t="s">
        <v>239</v>
      </c>
      <c r="B239" s="49"/>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v>72112790854.9577</v>
      </c>
      <c r="AD239" s="18">
        <v>73963539143.7936</v>
      </c>
      <c r="AE239" s="18">
        <v>76828223357.8163</v>
      </c>
      <c r="AF239" s="18">
        <v>71953291930.009</v>
      </c>
      <c r="AG239" s="18">
        <v>65901556790.2327</v>
      </c>
      <c r="AH239" s="18">
        <v>59509765723.3159</v>
      </c>
      <c r="AI239" s="18">
        <v>51043842843.8538</v>
      </c>
      <c r="AJ239" s="18">
        <v>39337424682.6197</v>
      </c>
      <c r="AK239" s="18">
        <v>34538258871.3401</v>
      </c>
      <c r="AL239" s="18">
        <v>31084432984.2061</v>
      </c>
      <c r="AM239" s="18">
        <v>30151899994.68</v>
      </c>
      <c r="AN239" s="18">
        <v>29579013894.7811</v>
      </c>
      <c r="AO239" s="18">
        <v>29519855866.9915</v>
      </c>
      <c r="AP239" s="18">
        <v>31261527363.144</v>
      </c>
      <c r="AQ239" s="18">
        <v>34137587880.5532</v>
      </c>
      <c r="AR239" s="18">
        <v>35912742450.342</v>
      </c>
      <c r="AS239" s="18">
        <v>39288540240.6742</v>
      </c>
      <c r="AT239" s="18">
        <v>44042453609.7958</v>
      </c>
      <c r="AU239" s="18">
        <v>45231599857.2602</v>
      </c>
      <c r="AV239" s="18">
        <v>48533506646.8402</v>
      </c>
      <c r="AW239" s="18">
        <v>52367654044.5918</v>
      </c>
      <c r="AX239" s="18">
        <v>53572110087.6174</v>
      </c>
      <c r="AY239" s="18">
        <v>45643437794.65</v>
      </c>
      <c r="AZ239" s="18">
        <v>47514818744.2307</v>
      </c>
      <c r="BA239" s="18">
        <v>49985589318.9307</v>
      </c>
    </row>
    <row r="240" ht="24.0" customHeight="1">
      <c r="A240" s="18" t="s">
        <v>240</v>
      </c>
      <c r="B240" s="49"/>
      <c r="C240" s="18"/>
      <c r="D240" s="18"/>
      <c r="E240" s="18"/>
      <c r="F240" s="18"/>
      <c r="G240" s="18"/>
      <c r="H240" s="18"/>
      <c r="I240" s="18"/>
      <c r="J240" s="18"/>
      <c r="K240" s="18"/>
      <c r="L240" s="18"/>
      <c r="M240" s="18"/>
      <c r="N240" s="18"/>
      <c r="O240" s="18"/>
      <c r="P240" s="18"/>
      <c r="Q240" s="18">
        <v>29899277858.1594</v>
      </c>
      <c r="R240" s="18">
        <v>34840688593.6677</v>
      </c>
      <c r="S240" s="18">
        <v>42310298855.886</v>
      </c>
      <c r="T240" s="18">
        <v>41637732956.1522</v>
      </c>
      <c r="U240" s="18">
        <v>50349834438.7623</v>
      </c>
      <c r="V240" s="18">
        <v>62370744062.633</v>
      </c>
      <c r="W240" s="18">
        <v>65276707224.3628</v>
      </c>
      <c r="X240" s="18">
        <v>60890558869.6446</v>
      </c>
      <c r="Y240" s="18">
        <v>58000802115.1372</v>
      </c>
      <c r="Z240" s="18">
        <v>60330666086.791</v>
      </c>
      <c r="AA240" s="18">
        <v>58162094453.685</v>
      </c>
      <c r="AB240" s="18">
        <v>49462128951.1936</v>
      </c>
      <c r="AC240" s="18">
        <v>51134929099.6139</v>
      </c>
      <c r="AD240" s="18">
        <v>49795752493.7406</v>
      </c>
      <c r="AE240" s="18">
        <v>55939498315.2659</v>
      </c>
      <c r="AF240" s="18">
        <v>66192081450.266</v>
      </c>
      <c r="AG240" s="18">
        <v>66761387588.9516</v>
      </c>
      <c r="AH240" s="18">
        <v>68994519207.6616</v>
      </c>
      <c r="AI240" s="18">
        <v>69864671839.1003</v>
      </c>
      <c r="AJ240" s="18">
        <v>74682643385.8465</v>
      </c>
      <c r="AK240" s="18">
        <v>79677333794.0054</v>
      </c>
      <c r="AL240" s="18">
        <v>84297347540.679</v>
      </c>
      <c r="AM240" s="18">
        <v>91201636369.6208</v>
      </c>
      <c r="AN240" s="18">
        <v>91467939985.1243</v>
      </c>
      <c r="AO240" s="18">
        <v>94122535023.5118</v>
      </c>
      <c r="AP240" s="18">
        <v>104337375342.526</v>
      </c>
      <c r="AQ240" s="18">
        <v>105797143934.258</v>
      </c>
      <c r="AR240" s="18">
        <v>108371671742.296</v>
      </c>
      <c r="AS240" s="18">
        <v>117908964948.073</v>
      </c>
      <c r="AT240" s="18">
        <v>129188651375.734</v>
      </c>
      <c r="AU240" s="18">
        <v>135460942808.335</v>
      </c>
      <c r="AV240" s="18">
        <v>148879963946.289</v>
      </c>
      <c r="AW240" s="18">
        <v>153663846359.676</v>
      </c>
      <c r="AX240" s="18">
        <v>158726511688.564</v>
      </c>
      <c r="AY240" s="18">
        <v>156171920100.647</v>
      </c>
      <c r="AZ240" s="18">
        <v>158408504665.184</v>
      </c>
      <c r="BA240" s="18">
        <v>166170521393.778</v>
      </c>
    </row>
    <row r="241">
      <c r="A241" s="18" t="s">
        <v>241</v>
      </c>
      <c r="B241" s="49">
        <v>525328308407.154</v>
      </c>
      <c r="C241" s="18">
        <v>540685152092.259</v>
      </c>
      <c r="D241" s="18">
        <v>547865414029.335</v>
      </c>
      <c r="E241" s="18">
        <v>569540291077.481</v>
      </c>
      <c r="F241" s="18">
        <v>598235339601.582</v>
      </c>
      <c r="G241" s="18">
        <v>614919984601.969</v>
      </c>
      <c r="H241" s="18">
        <v>627521608579.366</v>
      </c>
      <c r="I241" s="18">
        <v>642023413952.075</v>
      </c>
      <c r="J241" s="18">
        <v>667606364862.544</v>
      </c>
      <c r="K241" s="18">
        <v>681308622664.556</v>
      </c>
      <c r="L241" s="18">
        <v>698034860534.241</v>
      </c>
      <c r="M241" s="18">
        <v>712164697965.528</v>
      </c>
      <c r="N241" s="18">
        <v>737563854132.885</v>
      </c>
      <c r="O241" s="18">
        <v>790136598710.653</v>
      </c>
      <c r="P241" s="18">
        <v>779390904885.551</v>
      </c>
      <c r="Q241" s="18">
        <v>774506863836.181</v>
      </c>
      <c r="R241" s="18">
        <v>794985820712.234</v>
      </c>
      <c r="S241" s="18">
        <v>814021126299.222</v>
      </c>
      <c r="T241" s="18">
        <v>840405929357.815</v>
      </c>
      <c r="U241" s="18">
        <v>862994117013.347</v>
      </c>
      <c r="V241" s="18">
        <v>844981955753.674</v>
      </c>
      <c r="W241" s="18">
        <v>834702785337.98</v>
      </c>
      <c r="X241" s="18">
        <v>853087644936.952</v>
      </c>
      <c r="Y241" s="18">
        <v>884575705039.151</v>
      </c>
      <c r="Z241" s="18">
        <v>908384297621.769</v>
      </c>
      <c r="AA241" s="18">
        <v>941301820438.177</v>
      </c>
      <c r="AB241" s="18">
        <v>979088489570.556</v>
      </c>
      <c r="AC241" s="18">
        <v>1023755772168.63</v>
      </c>
      <c r="AD241" s="18">
        <v>1075271265415.86</v>
      </c>
      <c r="AE241" s="18">
        <v>1099802690059.72</v>
      </c>
      <c r="AF241" s="18">
        <v>1108373235034.1</v>
      </c>
      <c r="AG241" s="18">
        <v>1092939524264.46</v>
      </c>
      <c r="AH241" s="18">
        <v>1094542217420.94</v>
      </c>
      <c r="AI241" s="18">
        <v>1118865516281.64</v>
      </c>
      <c r="AJ241" s="18">
        <v>1166755632863.11</v>
      </c>
      <c r="AK241" s="18">
        <v>1202368820763.07</v>
      </c>
      <c r="AL241" s="18">
        <v>1237061020916.04</v>
      </c>
      <c r="AM241" s="18">
        <v>1313849464800.98</v>
      </c>
      <c r="AN241" s="18">
        <v>1364288187529.4</v>
      </c>
      <c r="AO241" s="18">
        <v>1414162353492.74</v>
      </c>
      <c r="AP241" s="18">
        <v>1477200786805.87</v>
      </c>
      <c r="AQ241" s="18">
        <v>1523742447714.47</v>
      </c>
      <c r="AR241" s="18">
        <v>1564235998289.97</v>
      </c>
      <c r="AS241" s="18">
        <v>1619369390629.92</v>
      </c>
      <c r="AT241" s="18">
        <v>1667227104394.84</v>
      </c>
      <c r="AU241" s="18">
        <v>1702001557851.33</v>
      </c>
      <c r="AV241" s="18">
        <v>1746374722576.21</v>
      </c>
      <c r="AW241" s="18">
        <v>1806906922656.32</v>
      </c>
      <c r="AX241" s="18">
        <v>1786979190485.25</v>
      </c>
      <c r="AY241" s="18">
        <v>1708828582043.52</v>
      </c>
      <c r="AZ241" s="18">
        <v>1744580105044.86</v>
      </c>
      <c r="BA241" s="18">
        <v>1756002097874.62</v>
      </c>
    </row>
    <row r="242">
      <c r="A242" s="18" t="s">
        <v>242</v>
      </c>
      <c r="B242" s="49">
        <v>2479391093100.38</v>
      </c>
      <c r="C242" s="18">
        <v>2536417088241.69</v>
      </c>
      <c r="D242" s="18">
        <v>2691138530624.43</v>
      </c>
      <c r="E242" s="18">
        <v>2809548625971.9</v>
      </c>
      <c r="F242" s="18">
        <v>2972502446278.28</v>
      </c>
      <c r="G242" s="18">
        <v>3162742602840.08</v>
      </c>
      <c r="H242" s="18">
        <v>3368320872024.69</v>
      </c>
      <c r="I242" s="18">
        <v>3452528893825.31</v>
      </c>
      <c r="J242" s="18">
        <v>3618250280728.92</v>
      </c>
      <c r="K242" s="18">
        <v>3730416039431.52</v>
      </c>
      <c r="L242" s="18">
        <v>3737876871510.38</v>
      </c>
      <c r="M242" s="18">
        <v>3867133210851.31</v>
      </c>
      <c r="N242" s="18">
        <v>4080667877147.54</v>
      </c>
      <c r="O242" s="18">
        <v>4321881320296.47</v>
      </c>
      <c r="P242" s="18">
        <v>4299436671117.84</v>
      </c>
      <c r="Q242" s="18">
        <v>4291008838422.31</v>
      </c>
      <c r="R242" s="18">
        <v>4523528306790.58</v>
      </c>
      <c r="S242" s="18">
        <v>4733336983895.11</v>
      </c>
      <c r="T242" s="18">
        <v>4999656497073.87</v>
      </c>
      <c r="U242" s="18">
        <v>5157035183409.36</v>
      </c>
      <c r="V242" s="18">
        <v>5142219940670.9</v>
      </c>
      <c r="W242" s="18">
        <v>5272895704465.81</v>
      </c>
      <c r="X242" s="18">
        <v>5168479293069.61</v>
      </c>
      <c r="Y242" s="18">
        <v>5401885901721.62</v>
      </c>
      <c r="Z242" s="18">
        <v>5790542060028.14</v>
      </c>
      <c r="AA242" s="18">
        <v>6028650512183.97</v>
      </c>
      <c r="AB242" s="18">
        <v>6235265484267.03</v>
      </c>
      <c r="AC242" s="18">
        <v>6432742911427.57</v>
      </c>
      <c r="AD242" s="18">
        <v>6696489717783.49</v>
      </c>
      <c r="AE242" s="18">
        <v>6935219168137.94</v>
      </c>
      <c r="AF242" s="18">
        <v>7063943223308.63</v>
      </c>
      <c r="AG242" s="18">
        <v>7045490705406.83</v>
      </c>
      <c r="AH242" s="18">
        <v>7285373438130.15</v>
      </c>
      <c r="AI242" s="18">
        <v>7494649831064.43</v>
      </c>
      <c r="AJ242" s="18">
        <v>7803019793692.48</v>
      </c>
      <c r="AK242" s="18">
        <v>8001916645307</v>
      </c>
      <c r="AL242" s="18">
        <v>8304875052204.23</v>
      </c>
      <c r="AM242" s="18">
        <v>8679070823885.79</v>
      </c>
      <c r="AN242" s="18">
        <v>9061073430064.26</v>
      </c>
      <c r="AO242" s="18">
        <v>9502248293168.19</v>
      </c>
      <c r="AP242" s="18">
        <v>9898800000000</v>
      </c>
      <c r="AQ242" s="18">
        <v>10007031114616.3</v>
      </c>
      <c r="AR242" s="18">
        <v>10189959441123.5</v>
      </c>
      <c r="AS242" s="18">
        <v>10450068972316.1</v>
      </c>
      <c r="AT242" s="18">
        <v>10813707774621.1</v>
      </c>
      <c r="AU242" s="18">
        <v>11146296666995.3</v>
      </c>
      <c r="AV242" s="18">
        <v>11442690235792.8</v>
      </c>
      <c r="AW242" s="18">
        <v>11660926745592.9</v>
      </c>
      <c r="AX242" s="18">
        <v>11619053724200.4</v>
      </c>
      <c r="AY242" s="18">
        <v>11209194913112.4</v>
      </c>
      <c r="AZ242" s="18">
        <v>11547905073444.4</v>
      </c>
      <c r="BA242" s="18">
        <v>11744219459693</v>
      </c>
    </row>
    <row r="243">
      <c r="A243" s="18" t="s">
        <v>243</v>
      </c>
      <c r="B243" s="49">
        <v>10614613898.2744</v>
      </c>
      <c r="C243" s="18">
        <v>10879240249.8317</v>
      </c>
      <c r="D243" s="18">
        <v>10707941295.0238</v>
      </c>
      <c r="E243" s="18">
        <v>10726193928.8745</v>
      </c>
      <c r="F243" s="18">
        <v>10987968920.3806</v>
      </c>
      <c r="G243" s="18">
        <v>11102859567.1331</v>
      </c>
      <c r="H243" s="18">
        <v>11442924162.2461</v>
      </c>
      <c r="I243" s="18">
        <v>11024475409.2192</v>
      </c>
      <c r="J243" s="18">
        <v>11232718018.9973</v>
      </c>
      <c r="K243" s="18">
        <v>11891487796.3464</v>
      </c>
      <c r="L243" s="18">
        <v>12168941584.0343</v>
      </c>
      <c r="M243" s="18">
        <v>12138310953.0811</v>
      </c>
      <c r="N243" s="18">
        <v>11978137460.0711</v>
      </c>
      <c r="O243" s="18">
        <v>12011101245.2422</v>
      </c>
      <c r="P243" s="18">
        <v>12358864021.2983</v>
      </c>
      <c r="Q243" s="18">
        <v>13112373367.6286</v>
      </c>
      <c r="R243" s="18">
        <v>13628406909.8067</v>
      </c>
      <c r="S243" s="18">
        <v>13826763085.5804</v>
      </c>
      <c r="T243" s="18">
        <v>14569811305.1833</v>
      </c>
      <c r="U243" s="18">
        <v>15473010914.2299</v>
      </c>
      <c r="V243" s="18">
        <v>16377160976.6263</v>
      </c>
      <c r="W243" s="18">
        <v>16632572596.8347</v>
      </c>
      <c r="X243" s="18">
        <v>15009587543.7135</v>
      </c>
      <c r="Y243" s="18">
        <v>13467442600.3144</v>
      </c>
      <c r="Z243" s="18">
        <v>13313561255.8373</v>
      </c>
      <c r="AA243" s="18">
        <v>13508809424.5976</v>
      </c>
      <c r="AB243" s="18">
        <v>14698909639.9628</v>
      </c>
      <c r="AC243" s="18">
        <v>15873813653.5141</v>
      </c>
      <c r="AD243" s="18">
        <v>16108894904.6533</v>
      </c>
      <c r="AE243" s="18">
        <v>16286721165.2734</v>
      </c>
      <c r="AF243" s="18">
        <v>16335149464.9935</v>
      </c>
      <c r="AG243" s="18">
        <v>16913219121.8734</v>
      </c>
      <c r="AH243" s="18">
        <v>18254706048.6664</v>
      </c>
      <c r="AI243" s="18">
        <v>18739833279.3008</v>
      </c>
      <c r="AJ243" s="18">
        <v>20104344754.2967</v>
      </c>
      <c r="AK243" s="18">
        <v>19813314465.0125</v>
      </c>
      <c r="AL243" s="18">
        <v>20918492778.75</v>
      </c>
      <c r="AM243" s="18">
        <v>22706539276.0293</v>
      </c>
      <c r="AN243" s="18">
        <v>23732622829.581</v>
      </c>
      <c r="AO243" s="18">
        <v>23272396922.8821</v>
      </c>
      <c r="AP243" s="18">
        <v>22823255805.9664</v>
      </c>
      <c r="AQ243" s="18">
        <v>21945900192.3338</v>
      </c>
      <c r="AR243" s="18">
        <v>20249041605.0781</v>
      </c>
      <c r="AS243" s="18">
        <v>20412103881.0425</v>
      </c>
      <c r="AT243" s="18">
        <v>21433558291.4868</v>
      </c>
      <c r="AU243" s="18">
        <v>23032530046.2432</v>
      </c>
      <c r="AV243" s="18">
        <v>23976536116.9493</v>
      </c>
      <c r="AW243" s="18">
        <v>25544963828.3674</v>
      </c>
      <c r="AX243" s="18">
        <v>27378107386.2999</v>
      </c>
      <c r="AY243" s="18">
        <v>28040043322.3545</v>
      </c>
      <c r="AZ243" s="18">
        <v>30534154732.5947</v>
      </c>
      <c r="BA243" s="18">
        <v>32274699322.2045</v>
      </c>
    </row>
    <row r="244">
      <c r="A244" s="18" t="s">
        <v>244</v>
      </c>
      <c r="B244" s="49"/>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row>
    <row r="245">
      <c r="A245" s="18" t="s">
        <v>245</v>
      </c>
      <c r="B245" s="49"/>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v>12285308446.0473</v>
      </c>
      <c r="AD245" s="18">
        <v>13408011465.8702</v>
      </c>
      <c r="AE245" s="18">
        <v>13822492516.5271</v>
      </c>
      <c r="AF245" s="18">
        <v>14043652396.7915</v>
      </c>
      <c r="AG245" s="18">
        <v>13974557626.9993</v>
      </c>
      <c r="AH245" s="18">
        <v>12409407172.7754</v>
      </c>
      <c r="AI245" s="18">
        <v>12123990807.8016</v>
      </c>
      <c r="AJ245" s="18">
        <v>11493543285.7959</v>
      </c>
      <c r="AK245" s="18">
        <v>11390101396.2237</v>
      </c>
      <c r="AL245" s="18">
        <v>11583733119.9595</v>
      </c>
      <c r="AM245" s="18">
        <v>12186087242.1974</v>
      </c>
      <c r="AN245" s="18">
        <v>12710088993.6119</v>
      </c>
      <c r="AO245" s="18">
        <v>13256622820.3372</v>
      </c>
      <c r="AP245" s="18">
        <v>13760374487.51</v>
      </c>
      <c r="AQ245" s="18">
        <v>14338310215.9855</v>
      </c>
      <c r="AR245" s="18">
        <v>14911842624.6249</v>
      </c>
      <c r="AS245" s="18">
        <v>15538140014.8592</v>
      </c>
      <c r="AT245" s="18">
        <v>16734576796.0032</v>
      </c>
      <c r="AU245" s="18">
        <v>17905997171.7235</v>
      </c>
      <c r="AV245" s="18">
        <v>19213134965.2593</v>
      </c>
      <c r="AW245" s="18">
        <v>21038382786.959</v>
      </c>
      <c r="AX245" s="18">
        <v>22931837237.7853</v>
      </c>
      <c r="AY245" s="18">
        <v>24789316054.0459</v>
      </c>
      <c r="AZ245" s="18">
        <v>26896407918.6398</v>
      </c>
      <c r="BA245" s="18">
        <v>29128809775.8869</v>
      </c>
    </row>
    <row r="246">
      <c r="A246" s="18" t="s">
        <v>246</v>
      </c>
      <c r="B246" s="49"/>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row>
    <row r="247">
      <c r="A247" s="18" t="s">
        <v>247</v>
      </c>
      <c r="B247" s="49"/>
      <c r="C247" s="18"/>
      <c r="D247" s="18"/>
      <c r="E247" s="18"/>
      <c r="F247" s="18"/>
      <c r="G247" s="18"/>
      <c r="H247" s="18"/>
      <c r="I247" s="18"/>
      <c r="J247" s="18"/>
      <c r="K247" s="18"/>
      <c r="L247" s="18"/>
      <c r="M247" s="18"/>
      <c r="N247" s="18"/>
      <c r="O247" s="18"/>
      <c r="P247" s="18"/>
      <c r="Q247" s="18"/>
      <c r="R247" s="18"/>
      <c r="S247" s="18"/>
      <c r="T247" s="18"/>
      <c r="U247" s="18">
        <v>139843102.093933</v>
      </c>
      <c r="V247" s="18">
        <v>123901258.829354</v>
      </c>
      <c r="W247" s="18">
        <v>129104682.024543</v>
      </c>
      <c r="X247" s="18">
        <v>142919034.081848</v>
      </c>
      <c r="Y247" s="18">
        <v>162689159.412696</v>
      </c>
      <c r="Z247" s="18">
        <v>178284601.999182</v>
      </c>
      <c r="AA247" s="18">
        <v>180038903.453143</v>
      </c>
      <c r="AB247" s="18">
        <v>179801032.069555</v>
      </c>
      <c r="AC247" s="18">
        <v>174597595.553568</v>
      </c>
      <c r="AD247" s="18">
        <v>171609336.297244</v>
      </c>
      <c r="AE247" s="18">
        <v>174240788.478186</v>
      </c>
      <c r="AF247" s="18">
        <v>194638259.620855</v>
      </c>
      <c r="AG247" s="18">
        <v>200748580.786771</v>
      </c>
      <c r="AH247" s="18">
        <v>205952017.302757</v>
      </c>
      <c r="AI247" s="18">
        <v>207498181.296079</v>
      </c>
      <c r="AJ247" s="18">
        <v>226290020.599529</v>
      </c>
      <c r="AK247" s="18">
        <v>228579532.666563</v>
      </c>
      <c r="AL247" s="18">
        <v>233901904.874344</v>
      </c>
      <c r="AM247" s="18">
        <v>245394066.093937</v>
      </c>
      <c r="AN247" s="18">
        <v>255949608.740653</v>
      </c>
      <c r="AO247" s="18">
        <v>256806497.86822</v>
      </c>
      <c r="AP247" s="18">
        <v>272014693.050806</v>
      </c>
      <c r="AQ247" s="18">
        <v>262525439.378867</v>
      </c>
      <c r="AR247" s="18">
        <v>250979651.800768</v>
      </c>
      <c r="AS247" s="18">
        <v>260354653.589032</v>
      </c>
      <c r="AT247" s="18">
        <v>272033735.031418</v>
      </c>
      <c r="AU247" s="18">
        <v>286308873.163988</v>
      </c>
      <c r="AV247" s="18">
        <v>307381998.375251</v>
      </c>
      <c r="AW247" s="18">
        <v>327382425.345338</v>
      </c>
      <c r="AX247" s="18">
        <v>347592314.102164</v>
      </c>
      <c r="AY247" s="18">
        <v>359588761.888094</v>
      </c>
      <c r="AZ247" s="18">
        <v>370549549.600915</v>
      </c>
      <c r="BA247" s="18">
        <v>386483180.233754</v>
      </c>
    </row>
    <row r="248">
      <c r="A248" s="18" t="s">
        <v>248</v>
      </c>
      <c r="B248" s="49">
        <v>41118729573.2333</v>
      </c>
      <c r="C248" s="18">
        <v>42431452970.3261</v>
      </c>
      <c r="D248" s="18">
        <v>46052100592.5443</v>
      </c>
      <c r="E248" s="18">
        <v>47848570686.7957</v>
      </c>
      <c r="F248" s="18">
        <v>53173803147.2569</v>
      </c>
      <c r="G248" s="18">
        <v>55387357767.148</v>
      </c>
      <c r="H248" s="18">
        <v>56223845460.8776</v>
      </c>
      <c r="I248" s="18">
        <v>57817155664.4669</v>
      </c>
      <c r="J248" s="18">
        <v>62059334863.2819</v>
      </c>
      <c r="K248" s="18">
        <v>62497496637.6614</v>
      </c>
      <c r="L248" s="18">
        <v>67317250051.0812</v>
      </c>
      <c r="M248" s="18">
        <v>68313068112.5509</v>
      </c>
      <c r="N248" s="18">
        <v>69189391661.3099</v>
      </c>
      <c r="O248" s="18">
        <v>74108728186.1144</v>
      </c>
      <c r="P248" s="18">
        <v>75642284607.1598</v>
      </c>
      <c r="Q248" s="18">
        <v>77833080426.68</v>
      </c>
      <c r="R248" s="18">
        <v>83847818124.3389</v>
      </c>
      <c r="S248" s="18">
        <v>89105733312.1383</v>
      </c>
      <c r="T248" s="18">
        <v>91196952546.4624</v>
      </c>
      <c r="U248" s="18">
        <v>91894021273.778</v>
      </c>
      <c r="V248" s="18">
        <v>87831090370.2177</v>
      </c>
      <c r="W248" s="18">
        <v>87512429634.7376</v>
      </c>
      <c r="X248" s="18">
        <v>85700041807.0529</v>
      </c>
      <c r="Y248" s="18">
        <v>82473592071.0337</v>
      </c>
      <c r="Z248" s="18">
        <v>83662996973.9042</v>
      </c>
      <c r="AA248" s="18">
        <v>83824717711.1654</v>
      </c>
      <c r="AB248" s="18">
        <v>89281995939.8547</v>
      </c>
      <c r="AC248" s="18">
        <v>92479764606.6856</v>
      </c>
      <c r="AD248" s="18">
        <v>97863352351.6474</v>
      </c>
      <c r="AE248" s="18">
        <v>89476578649.589</v>
      </c>
      <c r="AF248" s="18">
        <v>95263870747.2953</v>
      </c>
      <c r="AG248" s="18">
        <v>104532938619.388</v>
      </c>
      <c r="AH248" s="18">
        <v>110868129421.781</v>
      </c>
      <c r="AI248" s="18">
        <v>111173447020.576</v>
      </c>
      <c r="AJ248" s="18">
        <v>108561418117.643</v>
      </c>
      <c r="AK248" s="18">
        <v>112851399251.396</v>
      </c>
      <c r="AL248" s="18">
        <v>112628137002.049</v>
      </c>
      <c r="AM248" s="18">
        <v>119803598482.404</v>
      </c>
      <c r="AN248" s="18">
        <v>120155887146.23</v>
      </c>
      <c r="AO248" s="18">
        <v>112982030193.716</v>
      </c>
      <c r="AP248" s="18">
        <v>117147614565.563</v>
      </c>
      <c r="AQ248" s="18">
        <v>121123881198.562</v>
      </c>
      <c r="AR248" s="18">
        <v>110397577419.511</v>
      </c>
      <c r="AS248" s="18">
        <v>101835914043.14</v>
      </c>
      <c r="AT248" s="18">
        <v>120458247112.484</v>
      </c>
      <c r="AU248" s="18">
        <v>132887025219.739</v>
      </c>
      <c r="AV248" s="18">
        <v>146005830495.295</v>
      </c>
      <c r="AW248" s="18">
        <v>158786565931.769</v>
      </c>
      <c r="AX248" s="18">
        <v>167167089250.137</v>
      </c>
      <c r="AY248" s="18">
        <v>161813893108.632</v>
      </c>
      <c r="AZ248" s="18">
        <v>159404822025.478</v>
      </c>
      <c r="BA248" s="18">
        <v>166062245436.4</v>
      </c>
    </row>
    <row r="249" ht="24.0" customHeight="1">
      <c r="A249" s="18" t="s">
        <v>249</v>
      </c>
      <c r="B249" s="49"/>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v>2907788315.41748</v>
      </c>
      <c r="AK249" s="18">
        <v>3082508701.55401</v>
      </c>
      <c r="AL249" s="18">
        <v>3171895902.01652</v>
      </c>
      <c r="AM249" s="18">
        <v>3573173158.0027</v>
      </c>
      <c r="AN249" s="18">
        <v>4003988813.39283</v>
      </c>
      <c r="AO249" s="18">
        <v>4355166734.01169</v>
      </c>
      <c r="AP249" s="18">
        <v>4113261232.92671</v>
      </c>
      <c r="AQ249" s="18">
        <v>3504929190.6726</v>
      </c>
      <c r="AR249" s="18">
        <v>3151496301.34161</v>
      </c>
      <c r="AS249" s="18">
        <v>3344165596.52436</v>
      </c>
      <c r="AT249" s="18">
        <v>3552819407.49858</v>
      </c>
      <c r="AU249" s="18">
        <v>3775940953.30183</v>
      </c>
      <c r="AV249" s="18"/>
      <c r="AW249" s="18"/>
      <c r="AX249" s="18"/>
      <c r="AY249" s="18"/>
      <c r="AZ249" s="18"/>
      <c r="BA249" s="18"/>
    </row>
    <row r="250">
      <c r="A250" s="18" t="s">
        <v>250</v>
      </c>
      <c r="B250" s="49"/>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row>
    <row r="251">
      <c r="A251" s="18" t="s">
        <v>251</v>
      </c>
      <c r="B251" s="49"/>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row>
    <row r="252">
      <c r="A252" s="18" t="s">
        <v>252</v>
      </c>
      <c r="B252" s="49"/>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v>11453473961.7551</v>
      </c>
      <c r="AA252" s="18">
        <v>11889376649.7412</v>
      </c>
      <c r="AB252" s="18">
        <v>12221006030.9648</v>
      </c>
      <c r="AC252" s="18">
        <v>12658942070.8875</v>
      </c>
      <c r="AD252" s="18">
        <v>13308980223.6565</v>
      </c>
      <c r="AE252" s="18">
        <v>14289121788.1742</v>
      </c>
      <c r="AF252" s="18">
        <v>15017998193.5695</v>
      </c>
      <c r="AG252" s="18">
        <v>15913197627.5608</v>
      </c>
      <c r="AH252" s="18">
        <v>17289060246.775</v>
      </c>
      <c r="AI252" s="18">
        <v>18684759513.642</v>
      </c>
      <c r="AJ252" s="18">
        <v>20336301848.0562</v>
      </c>
      <c r="AK252" s="18">
        <v>22276482694.1765</v>
      </c>
      <c r="AL252" s="18">
        <v>24357110075.3051</v>
      </c>
      <c r="AM252" s="18">
        <v>26342722183.5203</v>
      </c>
      <c r="AN252" s="18">
        <v>27861236671.7786</v>
      </c>
      <c r="AO252" s="18">
        <v>29191217010.3097</v>
      </c>
      <c r="AP252" s="18">
        <v>31172517272.2098</v>
      </c>
      <c r="AQ252" s="18">
        <v>33321830052.2719</v>
      </c>
      <c r="AR252" s="18">
        <v>35681076633.4434</v>
      </c>
      <c r="AS252" s="18">
        <v>38300485720.4024</v>
      </c>
      <c r="AT252" s="18">
        <v>41283942095.669</v>
      </c>
      <c r="AU252" s="18">
        <v>44769045610.3933</v>
      </c>
      <c r="AV252" s="18">
        <v>48453031029.1805</v>
      </c>
      <c r="AW252" s="18">
        <v>52550385537.2255</v>
      </c>
      <c r="AX252" s="18">
        <v>55866678638.5356</v>
      </c>
      <c r="AY252" s="18">
        <v>58840794626.5553</v>
      </c>
      <c r="AZ252" s="18">
        <v>62832215474.3606</v>
      </c>
      <c r="BA252" s="18">
        <v>66530108957.5728</v>
      </c>
    </row>
    <row r="253" ht="24.0" customHeight="1">
      <c r="A253" s="18" t="s">
        <v>253</v>
      </c>
      <c r="B253" s="49"/>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row>
    <row r="254" ht="24.0" customHeight="1">
      <c r="A254" s="18" t="s">
        <v>254</v>
      </c>
      <c r="B254" s="49"/>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row>
    <row r="255" ht="24.0" customHeight="1">
      <c r="A255" s="18" t="s">
        <v>255</v>
      </c>
      <c r="B255" s="49"/>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row>
    <row r="256">
      <c r="A256" s="18" t="s">
        <v>256</v>
      </c>
      <c r="B256" s="49"/>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v>5553970146.15644</v>
      </c>
      <c r="AG256" s="18">
        <v>5903508917.69982</v>
      </c>
      <c r="AH256" s="18">
        <v>6388045205.37674</v>
      </c>
      <c r="AI256" s="18">
        <v>6643692625.05894</v>
      </c>
      <c r="AJ256" s="18">
        <v>7090278264.42886</v>
      </c>
      <c r="AK256" s="18">
        <v>7492252464.96133</v>
      </c>
      <c r="AL256" s="18">
        <v>7839515920.56616</v>
      </c>
      <c r="AM256" s="18">
        <v>8249609780.88527</v>
      </c>
      <c r="AN256" s="18">
        <v>8745138645.22856</v>
      </c>
      <c r="AO256" s="18">
        <v>9075314020.7287</v>
      </c>
      <c r="AP256" s="18">
        <v>9636342274.82408</v>
      </c>
      <c r="AQ256" s="18">
        <v>10002874610.567</v>
      </c>
      <c r="AR256" s="18">
        <v>10396510882.4312</v>
      </c>
      <c r="AS256" s="18">
        <v>10786109544.037</v>
      </c>
      <c r="AT256" s="18">
        <v>11214608928.4517</v>
      </c>
      <c r="AU256" s="18">
        <v>11841701606.4035</v>
      </c>
      <c r="AV256" s="18">
        <v>12217132023.8492</v>
      </c>
      <c r="AW256" s="18">
        <v>12624992173.6963</v>
      </c>
      <c r="AX256" s="18">
        <v>13085486427.3619</v>
      </c>
      <c r="AY256" s="18">
        <v>13591425749.8823</v>
      </c>
      <c r="AZ256" s="18">
        <v>14638265256.5694</v>
      </c>
      <c r="BA256" s="18">
        <v>13104223693.2847</v>
      </c>
    </row>
    <row r="257">
      <c r="A257" s="18" t="s">
        <v>257</v>
      </c>
      <c r="B257" s="49"/>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row>
    <row r="258">
      <c r="A258" s="18" t="s">
        <v>258</v>
      </c>
      <c r="B258" s="49">
        <v>1666817402.46501</v>
      </c>
      <c r="C258" s="18">
        <v>1680283119.63222</v>
      </c>
      <c r="D258" s="18">
        <v>1638429961.49395</v>
      </c>
      <c r="E258" s="18">
        <v>1692045829.63417</v>
      </c>
      <c r="F258" s="18">
        <v>1898713119.0197</v>
      </c>
      <c r="G258" s="18">
        <v>2214800544.00129</v>
      </c>
      <c r="H258" s="18">
        <v>2091429299.08764</v>
      </c>
      <c r="I258" s="18">
        <v>2257064143.7587</v>
      </c>
      <c r="J258" s="18">
        <v>2285239763.72064</v>
      </c>
      <c r="K258" s="18">
        <v>2275255181.22967</v>
      </c>
      <c r="L258" s="18">
        <v>2384401745.68447</v>
      </c>
      <c r="M258" s="18">
        <v>2382350216.84672</v>
      </c>
      <c r="N258" s="18">
        <v>2601737630.32138</v>
      </c>
      <c r="O258" s="18">
        <v>2576707653.94776</v>
      </c>
      <c r="P258" s="18">
        <v>2742342498.61882</v>
      </c>
      <c r="Q258" s="18">
        <v>2680109733.87947</v>
      </c>
      <c r="R258" s="18">
        <v>2846838693.3011</v>
      </c>
      <c r="S258" s="18">
        <v>2716902250.44055</v>
      </c>
      <c r="T258" s="18">
        <v>2731947474.50871</v>
      </c>
      <c r="U258" s="18">
        <v>2649335272.98275</v>
      </c>
      <c r="V258" s="18">
        <v>2729759075.19308</v>
      </c>
      <c r="W258" s="18">
        <v>2898129461.4623</v>
      </c>
      <c r="X258" s="18">
        <v>2816611374.68691</v>
      </c>
      <c r="Y258" s="18">
        <v>2761217379.03571</v>
      </c>
      <c r="Z258" s="18">
        <v>2751916639.49066</v>
      </c>
      <c r="AA258" s="18">
        <v>2796368638.5637</v>
      </c>
      <c r="AB258" s="18">
        <v>2816611374.68691</v>
      </c>
      <c r="AC258" s="18">
        <v>2891974365.50557</v>
      </c>
      <c r="AD258" s="18">
        <v>3073612018.14645</v>
      </c>
      <c r="AE258" s="18">
        <v>3042153544.48933</v>
      </c>
      <c r="AF258" s="18">
        <v>3027518592.22582</v>
      </c>
      <c r="AG258" s="18">
        <v>3026424647.28974</v>
      </c>
      <c r="AH258" s="18">
        <v>2974039594.56348</v>
      </c>
      <c r="AI258" s="18">
        <v>3176193214.83987</v>
      </c>
      <c r="AJ258" s="18">
        <v>2902232519.13781</v>
      </c>
      <c r="AK258" s="18">
        <v>2820351878.42908</v>
      </c>
      <c r="AL258" s="18">
        <v>3016243929.06434</v>
      </c>
      <c r="AM258" s="18">
        <v>3115744351.30411</v>
      </c>
      <c r="AN258" s="18">
        <v>3057831836.97128</v>
      </c>
      <c r="AO258" s="18">
        <v>3125850011.52551</v>
      </c>
      <c r="AP258" s="18">
        <v>3237716324.83103</v>
      </c>
      <c r="AQ258" s="18">
        <v>3396364424.74775</v>
      </c>
      <c r="AR258" s="18">
        <v>3508444450.76442</v>
      </c>
      <c r="AS258" s="18">
        <v>3687375117.75341</v>
      </c>
      <c r="AT258" s="18">
        <v>3885776053.15719</v>
      </c>
      <c r="AU258" s="18">
        <v>4093330085.16847</v>
      </c>
      <c r="AV258" s="18">
        <v>4348147615.28573</v>
      </c>
      <c r="AW258" s="18">
        <v>4617450196.35594</v>
      </c>
      <c r="AX258" s="18">
        <v>4879795903.24311</v>
      </c>
      <c r="AY258" s="18">
        <v>5192250555.0022</v>
      </c>
      <c r="AZ258" s="18">
        <v>5587389858.07043</v>
      </c>
      <c r="BA258" s="18">
        <v>5917195990.60587</v>
      </c>
    </row>
    <row r="259">
      <c r="A259" s="18" t="s">
        <v>259</v>
      </c>
      <c r="B259" s="49">
        <v>1459732283.12915</v>
      </c>
      <c r="C259" s="18">
        <v>1551931300.0183</v>
      </c>
      <c r="D259" s="18">
        <v>1574193281.9836</v>
      </c>
      <c r="E259" s="18">
        <v>1672491323.42006</v>
      </c>
      <c r="F259" s="18">
        <v>1653990694.51582</v>
      </c>
      <c r="G259" s="18">
        <v>1735211093.98356</v>
      </c>
      <c r="H259" s="18">
        <v>1761640601.72749</v>
      </c>
      <c r="I259" s="18">
        <v>1909037241.65153</v>
      </c>
      <c r="J259" s="18">
        <v>1946647825.52467</v>
      </c>
      <c r="K259" s="18">
        <v>2188581822.04903</v>
      </c>
      <c r="L259" s="18">
        <v>2682438619.8623</v>
      </c>
      <c r="M259" s="18">
        <v>2921647386.43374</v>
      </c>
      <c r="N259" s="18">
        <v>3165014037.01394</v>
      </c>
      <c r="O259" s="18">
        <v>3247453649.22815</v>
      </c>
      <c r="P259" s="18">
        <v>3462602451.9764</v>
      </c>
      <c r="Q259" s="18">
        <v>3395731870.91043</v>
      </c>
      <c r="R259" s="18">
        <v>3411516509.93211</v>
      </c>
      <c r="S259" s="18">
        <v>3177462512.46868</v>
      </c>
      <c r="T259" s="18">
        <v>3091451041.12403</v>
      </c>
      <c r="U259" s="18">
        <v>3193377319.72201</v>
      </c>
      <c r="V259" s="18">
        <v>3653884132.72613</v>
      </c>
      <c r="W259" s="18">
        <v>4111548671.50318</v>
      </c>
      <c r="X259" s="18">
        <v>4219859085.84149</v>
      </c>
      <c r="Y259" s="18">
        <v>4286756718.33008</v>
      </c>
      <c r="Z259" s="18">
        <v>4204992856.00985</v>
      </c>
      <c r="AA259" s="18">
        <v>4497003856.86521</v>
      </c>
      <c r="AB259" s="18">
        <v>4591397251.68669</v>
      </c>
      <c r="AC259" s="18">
        <v>4644232161.94646</v>
      </c>
      <c r="AD259" s="18">
        <v>4994981979.09132</v>
      </c>
      <c r="AE259" s="18">
        <v>5254709383.64442</v>
      </c>
      <c r="AF259" s="18">
        <v>5621937534.70805</v>
      </c>
      <c r="AG259" s="18">
        <v>5932930867.00848</v>
      </c>
      <c r="AH259" s="18">
        <v>5398043355.21063</v>
      </c>
      <c r="AI259" s="18">
        <v>5454801525.25915</v>
      </c>
      <c r="AJ259" s="18">
        <v>5958563295.2104</v>
      </c>
      <c r="AK259" s="18">
        <v>5967979332.97207</v>
      </c>
      <c r="AL259" s="18">
        <v>6586303609.91923</v>
      </c>
      <c r="AM259" s="18">
        <v>6762855657.1298</v>
      </c>
      <c r="AN259" s="18">
        <v>6957978372.05691</v>
      </c>
      <c r="AO259" s="18">
        <v>6901074576.25003</v>
      </c>
      <c r="AP259" s="18">
        <v>6689957610.05549</v>
      </c>
      <c r="AQ259" s="18">
        <v>6786267276.59266</v>
      </c>
      <c r="AR259" s="18">
        <v>6182695057.3124</v>
      </c>
      <c r="AS259" s="18">
        <v>5131941405.41204</v>
      </c>
      <c r="AT259" s="18">
        <v>4833901971.45187</v>
      </c>
      <c r="AU259" s="18">
        <v>4557833783.58928</v>
      </c>
      <c r="AV259" s="18">
        <v>4400064590.25522</v>
      </c>
      <c r="AW259" s="18">
        <v>4239315809.08327</v>
      </c>
      <c r="AX259" s="18">
        <v>3490273375.90532</v>
      </c>
      <c r="AY259" s="18">
        <v>3699144987.01638</v>
      </c>
      <c r="AZ259" s="18">
        <v>4032423428.54365</v>
      </c>
      <c r="BA259" s="18">
        <v>4407438807.39821</v>
      </c>
    </row>
    <row r="260">
      <c r="A260" s="18" t="s">
        <v>260</v>
      </c>
      <c r="B260" s="49"/>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row>
    <row r="261">
      <c r="A261" s="18" t="s">
        <v>261</v>
      </c>
      <c r="B261" s="49"/>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row>
    <row r="262">
      <c r="A262" s="18" t="s">
        <v>262</v>
      </c>
      <c r="B262" s="49"/>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row>
    <row r="263">
      <c r="A263" s="18" t="s">
        <v>263</v>
      </c>
      <c r="B263" s="49"/>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row>
    <row r="264">
      <c r="A264" s="18" t="s">
        <v>264</v>
      </c>
      <c r="B264" s="49"/>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row>
    <row r="265" ht="24.0" customHeight="1">
      <c r="A265" s="18" t="s">
        <v>265</v>
      </c>
      <c r="B265" s="49"/>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row>
    <row r="266" ht="24.0" customHeight="1">
      <c r="A266" s="18" t="s">
        <v>266</v>
      </c>
      <c r="B266" s="49"/>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row>
    <row r="267">
      <c r="A267" s="18" t="s">
        <v>267</v>
      </c>
      <c r="B267" s="49"/>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row>
    <row r="268" ht="24.0" customHeight="1">
      <c r="A268" s="18" t="s">
        <v>268</v>
      </c>
      <c r="B268" s="49"/>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row>
    <row r="269" ht="24.0" customHeight="1">
      <c r="A269" s="18" t="s">
        <v>269</v>
      </c>
      <c r="B269" s="49"/>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row>
    <row r="270" ht="24.0" customHeight="1">
      <c r="A270" s="18" t="s">
        <v>270</v>
      </c>
      <c r="B270" s="49"/>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row>
    <row r="271">
      <c r="A271" s="18" t="s">
        <v>271</v>
      </c>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customWidth="1" min="1" max="1" width="0.29" style="70"/>
    <col customWidth="1" min="2" max="2" width="43.71" style="70"/>
    <col customWidth="1" min="3" max="3" width="90.43" style="70"/>
    <col customWidth="1" min="4" max="4" width="1.43" style="70"/>
    <col customWidth="1" min="5" max="5" width="10922.0" style="70"/>
  </cols>
  <sheetData>
    <row r="1" s="70" customFormat="1" ht="39.0" customHeight="1">
      <c r="A1" s="25"/>
      <c r="B1" s="28" t="str">
        <f>C4</f>
        <v>Total income (GDP, constant exchange rate US$)</v>
      </c>
      <c r="C1" s="26"/>
      <c r="D1" s="51"/>
      <c r="E1" s="41"/>
      <c r="F1" s="18"/>
    </row>
    <row r="2" ht="12.0" customHeight="1">
      <c r="A2" s="53"/>
      <c r="B2" s="20"/>
      <c r="C2" s="20"/>
      <c r="D2" s="64"/>
      <c r="E2" s="41"/>
      <c r="F2" s="70"/>
    </row>
    <row r="3" s="70" customFormat="1" ht="12.0" customHeight="1">
      <c r="A3" s="53"/>
      <c r="B3" s="23" t="s">
        <v>272</v>
      </c>
      <c r="C3" s="11"/>
      <c r="D3" s="64"/>
      <c r="E3" s="41"/>
      <c r="F3" s="18"/>
    </row>
    <row r="4" s="70" customFormat="1" ht="12.0" customHeight="1">
      <c r="A4" s="53"/>
      <c r="B4" s="29" t="s">
        <v>273</v>
      </c>
      <c r="C4" s="67" t="s">
        <v>274</v>
      </c>
      <c r="D4" s="57"/>
      <c r="E4" s="41"/>
      <c r="F4" s="18"/>
    </row>
    <row r="5" s="70" customFormat="1" ht="12.0" customHeight="1">
      <c r="A5" s="53"/>
      <c r="B5" s="4" t="s">
        <v>275</v>
      </c>
      <c r="C5" s="48" t="s">
        <v>276</v>
      </c>
      <c r="D5" s="57"/>
      <c r="E5" s="41"/>
      <c r="F5" s="18"/>
    </row>
    <row r="6" s="70" customFormat="1" ht="12.0" customHeight="1">
      <c r="A6" s="53"/>
      <c r="B6" s="4" t="s">
        <v>277</v>
      </c>
      <c r="C6" s="17"/>
      <c r="D6" s="57"/>
      <c r="E6" s="41"/>
      <c r="F6" s="18"/>
    </row>
    <row r="7" s="70" customFormat="1" ht="12.0" customHeight="1">
      <c r="A7" s="53"/>
      <c r="B7" s="20"/>
      <c r="C7" s="2"/>
      <c r="D7" s="4"/>
      <c r="E7" s="41"/>
      <c r="F7" s="18"/>
    </row>
    <row r="8" ht="12.0" customHeight="1">
      <c r="A8" s="53"/>
      <c r="B8" s="8" t="s">
        <v>278</v>
      </c>
      <c r="C8" s="8"/>
      <c r="D8" s="30"/>
      <c r="E8" s="22"/>
      <c r="F8" s="70"/>
    </row>
    <row r="9" ht="12.0" customHeight="1">
      <c r="A9" s="53"/>
      <c r="B9" s="52" t="s">
        <v>279</v>
      </c>
      <c r="C9" s="37" t="s">
        <v>280</v>
      </c>
      <c r="D9" s="46"/>
      <c r="E9" s="22"/>
      <c r="F9" s="70"/>
    </row>
    <row r="10" ht="12.0" customHeight="1">
      <c r="A10" s="53"/>
      <c r="B10" s="30" t="s">
        <v>281</v>
      </c>
      <c r="C10" s="10" t="s">
        <v>282</v>
      </c>
      <c r="D10" s="46"/>
      <c r="E10" s="22"/>
      <c r="F10" s="70"/>
    </row>
    <row r="11" ht="12.0" customHeight="1">
      <c r="A11" s="53"/>
      <c r="B11" s="30" t="s">
        <v>283</v>
      </c>
      <c r="C11" s="10" t="s">
        <v>284</v>
      </c>
      <c r="D11" s="46"/>
      <c r="E11" s="22"/>
      <c r="F11" s="70"/>
    </row>
    <row r="12" ht="12.0" customHeight="1">
      <c r="A12" s="53"/>
      <c r="B12" s="30" t="s">
        <v>285</v>
      </c>
      <c r="C12" s="31" t="s">
        <v>286</v>
      </c>
      <c r="D12" s="46"/>
      <c r="E12" s="22"/>
      <c r="F12" s="70"/>
    </row>
    <row r="13" ht="12.0" customHeight="1">
      <c r="A13" s="53"/>
      <c r="B13" s="59"/>
      <c r="C13" s="7"/>
      <c r="D13" s="30"/>
      <c r="E13" s="22"/>
      <c r="F13" s="70"/>
    </row>
    <row r="14" ht="12.0" customHeight="1">
      <c r="A14" s="53"/>
      <c r="B14" s="8" t="s">
        <v>287</v>
      </c>
      <c r="C14" s="8"/>
      <c r="D14" s="30"/>
      <c r="E14" s="22"/>
      <c r="F14" s="70"/>
    </row>
    <row r="15" ht="12.0" customHeight="1">
      <c r="A15" s="53"/>
      <c r="B15" s="52" t="s">
        <v>288</v>
      </c>
      <c r="C15" s="37" t="s">
        <v>289</v>
      </c>
      <c r="D15" s="46"/>
      <c r="E15" s="22"/>
      <c r="F15" s="70"/>
    </row>
    <row r="16" ht="12.0" customHeight="1">
      <c r="A16" s="53"/>
      <c r="B16" s="30" t="s">
        <v>290</v>
      </c>
      <c r="C16" s="56" t="s">
        <v>291</v>
      </c>
      <c r="D16" s="46"/>
      <c r="E16" s="22"/>
      <c r="F16" s="70"/>
    </row>
    <row r="17" ht="12.0" customHeight="1">
      <c r="A17" s="53"/>
      <c r="B17" s="30"/>
      <c r="C17" s="56"/>
      <c r="D17" s="46"/>
      <c r="E17" s="22"/>
      <c r="F17" s="70"/>
    </row>
    <row r="18" ht="12.0" customHeight="1">
      <c r="A18" s="53"/>
      <c r="B18" s="30"/>
      <c r="C18" s="56"/>
      <c r="D18" s="46"/>
      <c r="E18" s="22"/>
      <c r="F18" s="70"/>
    </row>
    <row r="19" ht="12.0" customHeight="1">
      <c r="A19" s="53"/>
      <c r="B19" s="30"/>
      <c r="C19" s="56"/>
      <c r="D19" s="46"/>
      <c r="E19" s="22"/>
      <c r="F19" s="70"/>
    </row>
    <row r="20" ht="12.0" customHeight="1">
      <c r="A20" s="53"/>
      <c r="B20" s="30"/>
      <c r="C20" s="56"/>
      <c r="D20" s="46"/>
      <c r="E20" s="22"/>
      <c r="F20" s="70"/>
    </row>
    <row r="21" ht="12.0" customHeight="1">
      <c r="A21" s="53"/>
      <c r="B21" s="30"/>
      <c r="C21" s="56"/>
      <c r="D21" s="46"/>
      <c r="E21" s="22"/>
      <c r="F21" s="70"/>
    </row>
    <row r="22" ht="12.0" customHeight="1">
      <c r="A22" s="53"/>
      <c r="B22" s="30"/>
      <c r="C22" s="31"/>
      <c r="D22" s="46"/>
      <c r="E22" s="22"/>
      <c r="F22" s="70"/>
    </row>
    <row r="23" ht="12.0" customHeight="1">
      <c r="A23" s="53"/>
      <c r="B23" s="59"/>
      <c r="C23" s="7"/>
      <c r="D23" s="30"/>
      <c r="E23" s="22"/>
      <c r="F23" s="70"/>
    </row>
    <row r="24" ht="12.0" customHeight="1">
      <c r="A24" s="3"/>
      <c r="B24" s="8"/>
      <c r="C24" s="8"/>
      <c r="D24" s="35"/>
      <c r="E24" s="22"/>
      <c r="F24" s="70"/>
    </row>
    <row r="25" ht="12.0" customHeight="1">
      <c r="A25" s="36"/>
      <c r="B25" s="36"/>
      <c r="C25" s="36"/>
      <c r="D25" s="36"/>
      <c r="E25" s="18"/>
      <c r="F25" s="70"/>
    </row>
  </sheetData>
  <mergeCells count="1">
    <mergeCell ref="B1:C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customWidth="1" min="1" max="1" width="17.71" style="70"/>
    <col customWidth="1" min="2" max="2" width="19.86" style="70"/>
    <col customWidth="1" min="3" max="3" width="90.43" style="70"/>
    <col customWidth="1" min="4" max="21" width="4.71" style="70"/>
    <col customWidth="1" min="22" max="22" width="5.71" style="70"/>
    <col customWidth="1" min="23" max="23" width="6.86" style="70"/>
    <col customWidth="1" min="24" max="24" width="7.86" style="70"/>
  </cols>
  <sheetData>
    <row r="1" s="70" customFormat="1">
      <c r="A1" s="1" t="s">
        <v>292</v>
      </c>
      <c r="B1" s="1" t="s">
        <v>293</v>
      </c>
      <c r="C1" s="1" t="s">
        <v>294</v>
      </c>
      <c r="D1" s="42"/>
      <c r="E1" s="42"/>
      <c r="F1" s="42"/>
      <c r="G1" s="42"/>
      <c r="H1" s="42"/>
      <c r="I1" s="42"/>
      <c r="J1" s="42"/>
      <c r="K1" s="42"/>
      <c r="L1" s="42"/>
      <c r="M1" s="42"/>
      <c r="N1" s="42"/>
      <c r="O1" s="42"/>
      <c r="P1" s="42"/>
      <c r="Q1" s="42"/>
      <c r="R1" s="42"/>
      <c r="S1" s="42"/>
      <c r="T1" s="42"/>
      <c r="U1" s="39"/>
      <c r="V1" s="39"/>
      <c r="W1" s="39"/>
      <c r="X1" s="39"/>
      <c r="Y1" s="18"/>
    </row>
    <row r="2" s="70" customFormat="1">
      <c r="A2" s="55"/>
      <c r="B2" s="55"/>
      <c r="C2" s="68"/>
      <c r="D2" s="42"/>
      <c r="E2" s="42"/>
      <c r="F2" s="42"/>
      <c r="G2" s="42"/>
      <c r="H2" s="42"/>
      <c r="I2" s="42"/>
      <c r="J2" s="42"/>
      <c r="K2" s="42"/>
      <c r="L2" s="42"/>
      <c r="M2" s="42"/>
      <c r="N2" s="42"/>
      <c r="O2" s="42"/>
      <c r="P2" s="42"/>
      <c r="Q2" s="42"/>
      <c r="R2" s="42"/>
      <c r="S2" s="42"/>
      <c r="T2" s="42"/>
      <c r="U2" s="39"/>
      <c r="V2" s="42"/>
      <c r="W2" s="39"/>
      <c r="X2" s="39"/>
      <c r="Y2" s="18"/>
    </row>
    <row r="3" s="70" customFormat="1">
      <c r="A3" s="42"/>
      <c r="B3" s="42"/>
      <c r="C3" s="42"/>
      <c r="D3" s="42"/>
      <c r="E3" s="42"/>
      <c r="F3" s="42"/>
      <c r="G3" s="42"/>
      <c r="H3" s="42"/>
      <c r="I3" s="42"/>
      <c r="J3" s="42"/>
      <c r="K3" s="42"/>
      <c r="L3" s="42"/>
      <c r="M3" s="42"/>
      <c r="N3" s="42"/>
      <c r="O3" s="42"/>
      <c r="P3" s="42"/>
      <c r="Q3" s="42"/>
      <c r="R3" s="42"/>
      <c r="S3" s="42"/>
      <c r="T3" s="42"/>
      <c r="U3" s="39"/>
      <c r="V3" s="39"/>
      <c r="W3" s="39"/>
      <c r="X3" s="39"/>
      <c r="Y3" s="18"/>
    </row>
    <row r="4" s="70" customFormat="1">
      <c r="A4" s="39"/>
      <c r="B4" s="39"/>
      <c r="C4" s="42"/>
      <c r="D4" s="42"/>
      <c r="E4" s="42"/>
      <c r="F4" s="42"/>
      <c r="G4" s="42"/>
      <c r="H4" s="42"/>
      <c r="I4" s="42"/>
      <c r="J4" s="42"/>
      <c r="K4" s="42"/>
      <c r="L4" s="42"/>
      <c r="M4" s="42"/>
      <c r="N4" s="42"/>
      <c r="O4" s="42"/>
      <c r="P4" s="42"/>
      <c r="Q4" s="42"/>
      <c r="R4" s="42"/>
      <c r="S4" s="42"/>
      <c r="T4" s="42"/>
      <c r="U4" s="39"/>
      <c r="V4" s="42"/>
      <c r="W4" s="39"/>
      <c r="X4" s="39"/>
      <c r="Y4" s="18"/>
    </row>
    <row r="5" s="70" customFormat="1">
      <c r="A5" s="39"/>
      <c r="B5" s="39"/>
      <c r="C5" s="42"/>
      <c r="D5" s="42"/>
      <c r="E5" s="42"/>
      <c r="F5" s="42"/>
      <c r="G5" s="42"/>
      <c r="H5" s="42"/>
      <c r="I5" s="42"/>
      <c r="J5" s="42"/>
      <c r="K5" s="42"/>
      <c r="L5" s="42"/>
      <c r="M5" s="42"/>
      <c r="N5" s="42"/>
      <c r="O5" s="42"/>
      <c r="P5" s="42"/>
      <c r="Q5" s="42"/>
      <c r="R5" s="42"/>
      <c r="S5" s="42"/>
      <c r="T5" s="42"/>
      <c r="U5" s="39"/>
      <c r="V5" s="39"/>
      <c r="W5" s="39"/>
      <c r="X5" s="39"/>
      <c r="Y5" s="18"/>
    </row>
    <row r="6" s="70" customFormat="1">
      <c r="A6" s="39"/>
      <c r="B6" s="39"/>
      <c r="C6" s="42"/>
      <c r="D6" s="42"/>
      <c r="E6" s="42"/>
      <c r="F6" s="42"/>
      <c r="G6" s="42"/>
      <c r="H6" s="42"/>
      <c r="I6" s="42"/>
      <c r="J6" s="42"/>
      <c r="K6" s="42"/>
      <c r="L6" s="42"/>
      <c r="M6" s="42"/>
      <c r="N6" s="42"/>
      <c r="O6" s="42"/>
      <c r="P6" s="42"/>
      <c r="Q6" s="42"/>
      <c r="R6" s="42"/>
      <c r="S6" s="42"/>
      <c r="T6" s="42"/>
      <c r="U6" s="39"/>
      <c r="V6" s="39"/>
      <c r="W6" s="39"/>
      <c r="X6" s="39"/>
      <c r="Y6" s="18"/>
    </row>
    <row r="7" s="70" customFormat="1">
      <c r="A7" s="42"/>
      <c r="B7" s="42"/>
      <c r="C7" s="42"/>
      <c r="D7" s="42"/>
      <c r="E7" s="42"/>
      <c r="F7" s="42"/>
      <c r="G7" s="42"/>
      <c r="H7" s="42"/>
      <c r="I7" s="42"/>
      <c r="J7" s="42"/>
      <c r="K7" s="42"/>
      <c r="L7" s="42"/>
      <c r="M7" s="42"/>
      <c r="N7" s="42"/>
      <c r="O7" s="42"/>
      <c r="P7" s="42"/>
      <c r="Q7" s="42"/>
      <c r="R7" s="42"/>
      <c r="S7" s="42"/>
      <c r="T7" s="42"/>
      <c r="U7" s="39"/>
      <c r="V7" s="39"/>
      <c r="W7" s="39"/>
      <c r="X7" s="39"/>
      <c r="Y7" s="18"/>
    </row>
    <row r="8" s="70" customFormat="1">
      <c r="A8" s="42"/>
      <c r="B8" s="42"/>
      <c r="C8" s="42"/>
      <c r="D8" s="42"/>
      <c r="E8" s="42"/>
      <c r="F8" s="42"/>
      <c r="G8" s="42"/>
      <c r="H8" s="42"/>
      <c r="I8" s="42"/>
      <c r="J8" s="42"/>
      <c r="K8" s="42"/>
      <c r="L8" s="42"/>
      <c r="M8" s="42"/>
      <c r="N8" s="42"/>
      <c r="O8" s="42"/>
      <c r="P8" s="42"/>
      <c r="Q8" s="42"/>
      <c r="R8" s="42"/>
      <c r="S8" s="42"/>
      <c r="T8" s="42"/>
      <c r="U8" s="39"/>
      <c r="V8" s="39"/>
      <c r="W8" s="39"/>
      <c r="X8" s="39"/>
      <c r="Y8" s="18"/>
    </row>
    <row r="9" s="70" customFormat="1">
      <c r="A9" s="42"/>
      <c r="B9" s="42"/>
      <c r="C9" s="42"/>
      <c r="D9" s="42"/>
      <c r="E9" s="42"/>
      <c r="F9" s="42"/>
      <c r="G9" s="42"/>
      <c r="H9" s="42"/>
      <c r="I9" s="42"/>
      <c r="J9" s="42"/>
      <c r="K9" s="42"/>
      <c r="L9" s="42"/>
      <c r="M9" s="42"/>
      <c r="N9" s="42"/>
      <c r="O9" s="42"/>
      <c r="P9" s="42"/>
      <c r="Q9" s="42"/>
      <c r="R9" s="42"/>
      <c r="S9" s="42"/>
      <c r="T9" s="42"/>
      <c r="U9" s="39"/>
      <c r="V9" s="39"/>
      <c r="W9" s="39"/>
      <c r="X9" s="39"/>
      <c r="Y9" s="18"/>
    </row>
    <row r="10" s="70" customFormat="1">
      <c r="A10" s="42"/>
      <c r="B10" s="42"/>
      <c r="C10" s="42"/>
      <c r="D10" s="42"/>
      <c r="E10" s="42"/>
      <c r="F10" s="42"/>
      <c r="G10" s="42"/>
      <c r="H10" s="42"/>
      <c r="I10" s="42"/>
      <c r="J10" s="42"/>
      <c r="K10" s="42"/>
      <c r="L10" s="42"/>
      <c r="M10" s="42"/>
      <c r="N10" s="42"/>
      <c r="O10" s="42"/>
      <c r="P10" s="42"/>
      <c r="Q10" s="42"/>
      <c r="R10" s="42"/>
      <c r="S10" s="42"/>
      <c r="T10" s="42"/>
      <c r="U10" s="39"/>
      <c r="V10" s="42"/>
      <c r="W10" s="39"/>
      <c r="X10" s="39"/>
      <c r="Y10" s="18"/>
    </row>
    <row r="11" s="70" customFormat="1">
      <c r="A11" s="42"/>
      <c r="B11" s="42"/>
      <c r="C11" s="42"/>
      <c r="D11" s="42"/>
      <c r="E11" s="42"/>
      <c r="F11" s="42"/>
      <c r="G11" s="42"/>
      <c r="H11" s="42"/>
      <c r="I11" s="42"/>
      <c r="J11" s="42"/>
      <c r="K11" s="42"/>
      <c r="L11" s="42"/>
      <c r="M11" s="42"/>
      <c r="N11" s="42"/>
      <c r="O11" s="42"/>
      <c r="P11" s="42"/>
      <c r="Q11" s="42"/>
      <c r="R11" s="42"/>
      <c r="S11" s="42"/>
      <c r="T11" s="42"/>
      <c r="U11" s="39"/>
      <c r="V11" s="42"/>
      <c r="W11" s="39"/>
      <c r="X11" s="39"/>
      <c r="Y11" s="18"/>
    </row>
    <row r="12" s="70" customFormat="1">
      <c r="A12" s="42"/>
      <c r="B12" s="42"/>
      <c r="C12" s="42"/>
      <c r="D12" s="42"/>
      <c r="E12" s="42"/>
      <c r="F12" s="42"/>
      <c r="G12" s="42"/>
      <c r="H12" s="42"/>
      <c r="I12" s="42"/>
      <c r="J12" s="42"/>
      <c r="K12" s="42"/>
      <c r="L12" s="42"/>
      <c r="M12" s="42"/>
      <c r="N12" s="42"/>
      <c r="O12" s="42"/>
      <c r="P12" s="42"/>
      <c r="Q12" s="42"/>
      <c r="R12" s="42"/>
      <c r="S12" s="42"/>
      <c r="T12" s="42"/>
      <c r="U12" s="39"/>
      <c r="V12" s="42"/>
      <c r="W12" s="39"/>
      <c r="X12" s="39"/>
      <c r="Y12" s="18"/>
    </row>
    <row r="13" s="70" customFormat="1">
      <c r="A13" s="42"/>
      <c r="B13" s="42"/>
      <c r="C13" s="42"/>
      <c r="D13" s="42"/>
      <c r="E13" s="42"/>
      <c r="F13" s="42"/>
      <c r="G13" s="42"/>
      <c r="H13" s="42"/>
      <c r="I13" s="42"/>
      <c r="J13" s="42"/>
      <c r="K13" s="42"/>
      <c r="L13" s="42"/>
      <c r="M13" s="42"/>
      <c r="N13" s="42"/>
      <c r="O13" s="42"/>
      <c r="P13" s="42"/>
      <c r="Q13" s="42"/>
      <c r="R13" s="42"/>
      <c r="S13" s="42"/>
      <c r="T13" s="42"/>
      <c r="U13" s="39"/>
      <c r="V13" s="42"/>
      <c r="W13" s="39"/>
      <c r="X13" s="39"/>
      <c r="Y13" s="18"/>
    </row>
    <row r="14" s="70" customFormat="1">
      <c r="A14" s="42"/>
      <c r="B14" s="42"/>
      <c r="C14" s="42"/>
      <c r="D14" s="42"/>
      <c r="E14" s="42"/>
      <c r="F14" s="42"/>
      <c r="G14" s="42"/>
      <c r="H14" s="42"/>
      <c r="I14" s="42"/>
      <c r="J14" s="42"/>
      <c r="K14" s="42"/>
      <c r="L14" s="42"/>
      <c r="M14" s="42"/>
      <c r="N14" s="42"/>
      <c r="O14" s="42"/>
      <c r="P14" s="42"/>
      <c r="Q14" s="42"/>
      <c r="R14" s="42"/>
      <c r="S14" s="42"/>
      <c r="T14" s="42"/>
      <c r="U14" s="39"/>
      <c r="V14" s="39"/>
      <c r="W14" s="39"/>
      <c r="X14" s="39"/>
      <c r="Y14" s="18"/>
    </row>
    <row r="15" s="70" customFormat="1">
      <c r="A15" s="42"/>
      <c r="B15" s="42"/>
      <c r="C15" s="42"/>
      <c r="D15" s="42"/>
      <c r="E15" s="42"/>
      <c r="F15" s="42"/>
      <c r="G15" s="42"/>
      <c r="H15" s="42"/>
      <c r="I15" s="42"/>
      <c r="J15" s="42"/>
      <c r="K15" s="42"/>
      <c r="L15" s="42"/>
      <c r="M15" s="42"/>
      <c r="N15" s="42"/>
      <c r="O15" s="42"/>
      <c r="P15" s="42"/>
      <c r="Q15" s="42"/>
      <c r="R15" s="42"/>
      <c r="S15" s="42"/>
      <c r="T15" s="42"/>
      <c r="U15" s="39"/>
      <c r="V15" s="42"/>
      <c r="W15" s="39"/>
      <c r="X15" s="39"/>
      <c r="Y15" s="18"/>
    </row>
    <row r="16" s="70" customFormat="1">
      <c r="A16" s="42"/>
      <c r="B16" s="42"/>
      <c r="C16" s="42"/>
      <c r="D16" s="42"/>
      <c r="E16" s="42"/>
      <c r="F16" s="42"/>
      <c r="G16" s="42"/>
      <c r="H16" s="42"/>
      <c r="I16" s="42"/>
      <c r="J16" s="42"/>
      <c r="K16" s="42"/>
      <c r="L16" s="42"/>
      <c r="M16" s="42"/>
      <c r="N16" s="42"/>
      <c r="O16" s="42"/>
      <c r="P16" s="42"/>
      <c r="Q16" s="42"/>
      <c r="R16" s="42"/>
      <c r="S16" s="42"/>
      <c r="T16" s="42"/>
      <c r="U16" s="39"/>
      <c r="V16" s="42"/>
      <c r="W16" s="39"/>
      <c r="X16" s="39"/>
      <c r="Y16" s="18"/>
    </row>
    <row r="17" s="70" customFormat="1">
      <c r="A17" s="42"/>
      <c r="B17" s="42"/>
      <c r="C17" s="42"/>
      <c r="D17" s="42"/>
      <c r="E17" s="42"/>
      <c r="F17" s="42"/>
      <c r="G17" s="42"/>
      <c r="H17" s="42"/>
      <c r="I17" s="42"/>
      <c r="J17" s="42"/>
      <c r="K17" s="42"/>
      <c r="L17" s="42"/>
      <c r="M17" s="42"/>
      <c r="N17" s="42"/>
      <c r="O17" s="42"/>
      <c r="P17" s="42"/>
      <c r="Q17" s="42"/>
      <c r="R17" s="42"/>
      <c r="S17" s="42"/>
      <c r="T17" s="42"/>
      <c r="U17" s="39"/>
      <c r="V17" s="39"/>
      <c r="W17" s="39"/>
      <c r="X17" s="39"/>
      <c r="Y17" s="18"/>
    </row>
    <row r="18" s="70" customFormat="1">
      <c r="A18" s="42"/>
      <c r="B18" s="42"/>
      <c r="C18" s="42"/>
      <c r="D18" s="42"/>
      <c r="E18" s="42"/>
      <c r="F18" s="42"/>
      <c r="G18" s="42"/>
      <c r="H18" s="42"/>
      <c r="I18" s="42"/>
      <c r="J18" s="42"/>
      <c r="K18" s="42"/>
      <c r="L18" s="42"/>
      <c r="M18" s="42"/>
      <c r="N18" s="42"/>
      <c r="O18" s="42"/>
      <c r="P18" s="42"/>
      <c r="Q18" s="42"/>
      <c r="R18" s="42"/>
      <c r="S18" s="42"/>
      <c r="T18" s="42"/>
      <c r="U18" s="39"/>
      <c r="V18" s="42"/>
      <c r="W18" s="39"/>
      <c r="X18" s="39"/>
      <c r="Y18" s="18"/>
    </row>
    <row r="19" s="70" customFormat="1">
      <c r="A19" s="42"/>
      <c r="B19" s="42"/>
      <c r="C19" s="42"/>
      <c r="D19" s="42"/>
      <c r="E19" s="42"/>
      <c r="F19" s="42"/>
      <c r="G19" s="42"/>
      <c r="H19" s="42"/>
      <c r="I19" s="42"/>
      <c r="J19" s="42"/>
      <c r="K19" s="42"/>
      <c r="L19" s="42"/>
      <c r="M19" s="42"/>
      <c r="N19" s="42"/>
      <c r="O19" s="42"/>
      <c r="P19" s="42"/>
      <c r="Q19" s="42"/>
      <c r="R19" s="42"/>
      <c r="S19" s="42"/>
      <c r="T19" s="42"/>
      <c r="U19" s="39"/>
      <c r="V19" s="42"/>
      <c r="W19" s="39"/>
      <c r="X19" s="39"/>
      <c r="Y19" s="18"/>
    </row>
    <row r="20" s="70" customFormat="1">
      <c r="A20" s="42"/>
      <c r="B20" s="42"/>
      <c r="C20" s="42"/>
      <c r="D20" s="42"/>
      <c r="E20" s="42"/>
      <c r="F20" s="42"/>
      <c r="G20" s="42"/>
      <c r="H20" s="42"/>
      <c r="I20" s="42"/>
      <c r="J20" s="42"/>
      <c r="K20" s="42"/>
      <c r="L20" s="42"/>
      <c r="M20" s="42"/>
      <c r="N20" s="42"/>
      <c r="O20" s="42"/>
      <c r="P20" s="42"/>
      <c r="Q20" s="42"/>
      <c r="R20" s="42"/>
      <c r="S20" s="42"/>
      <c r="T20" s="42"/>
      <c r="U20" s="39"/>
      <c r="V20" s="39"/>
      <c r="W20" s="39"/>
      <c r="X20" s="39"/>
      <c r="Y20" s="18"/>
    </row>
    <row r="21" s="70" customFormat="1">
      <c r="A21" s="42"/>
      <c r="B21" s="42"/>
      <c r="C21" s="42"/>
      <c r="D21" s="42"/>
      <c r="E21" s="42"/>
      <c r="F21" s="42"/>
      <c r="G21" s="42"/>
      <c r="H21" s="42"/>
      <c r="I21" s="42"/>
      <c r="J21" s="42"/>
      <c r="K21" s="42"/>
      <c r="L21" s="42"/>
      <c r="M21" s="42"/>
      <c r="N21" s="42"/>
      <c r="O21" s="42"/>
      <c r="P21" s="42"/>
      <c r="Q21" s="42"/>
      <c r="R21" s="42"/>
      <c r="S21" s="42"/>
      <c r="T21" s="42"/>
      <c r="U21" s="39"/>
      <c r="V21" s="42"/>
      <c r="W21" s="39"/>
      <c r="X21" s="39"/>
      <c r="Y21" s="18"/>
    </row>
    <row r="22" s="70" customFormat="1">
      <c r="A22" s="42"/>
      <c r="B22" s="42"/>
      <c r="C22" s="42"/>
      <c r="D22" s="42"/>
      <c r="E22" s="42"/>
      <c r="F22" s="42"/>
      <c r="G22" s="42"/>
      <c r="H22" s="42"/>
      <c r="I22" s="42"/>
      <c r="J22" s="42"/>
      <c r="K22" s="42"/>
      <c r="L22" s="42"/>
      <c r="M22" s="42"/>
      <c r="N22" s="42"/>
      <c r="O22" s="42"/>
      <c r="P22" s="42"/>
      <c r="Q22" s="42"/>
      <c r="R22" s="42"/>
      <c r="S22" s="42"/>
      <c r="T22" s="42"/>
      <c r="U22" s="39"/>
      <c r="V22" s="39"/>
      <c r="W22" s="39"/>
      <c r="X22" s="39"/>
      <c r="Y22" s="18"/>
    </row>
    <row r="23" s="70" customFormat="1">
      <c r="A23" s="42"/>
      <c r="B23" s="42"/>
      <c r="C23" s="42"/>
      <c r="D23" s="42"/>
      <c r="E23" s="42"/>
      <c r="F23" s="42"/>
      <c r="G23" s="42"/>
      <c r="H23" s="42"/>
      <c r="I23" s="42"/>
      <c r="J23" s="42"/>
      <c r="K23" s="42"/>
      <c r="L23" s="42"/>
      <c r="M23" s="42"/>
      <c r="N23" s="42"/>
      <c r="O23" s="42"/>
      <c r="P23" s="42"/>
      <c r="Q23" s="42"/>
      <c r="R23" s="42"/>
      <c r="S23" s="42"/>
      <c r="T23" s="42"/>
      <c r="U23" s="39"/>
      <c r="V23" s="42"/>
      <c r="W23" s="39"/>
      <c r="X23" s="39"/>
      <c r="Y23" s="18"/>
    </row>
    <row r="24" s="70" customFormat="1">
      <c r="A24" s="42"/>
      <c r="B24" s="42"/>
      <c r="C24" s="42"/>
      <c r="D24" s="42"/>
      <c r="E24" s="42"/>
      <c r="F24" s="42"/>
      <c r="G24" s="42"/>
      <c r="H24" s="42"/>
      <c r="I24" s="42"/>
      <c r="J24" s="42"/>
      <c r="K24" s="42"/>
      <c r="L24" s="42"/>
      <c r="M24" s="42"/>
      <c r="N24" s="42"/>
      <c r="O24" s="42"/>
      <c r="P24" s="42"/>
      <c r="Q24" s="42"/>
      <c r="R24" s="42"/>
      <c r="S24" s="42"/>
      <c r="T24" s="42"/>
      <c r="U24" s="39"/>
      <c r="V24" s="42"/>
      <c r="W24" s="39"/>
      <c r="X24" s="39"/>
      <c r="Y24" s="18"/>
    </row>
    <row r="25" s="70" customFormat="1">
      <c r="A25" s="42"/>
      <c r="B25" s="42"/>
      <c r="C25" s="42"/>
      <c r="D25" s="42"/>
      <c r="E25" s="42"/>
      <c r="F25" s="42"/>
      <c r="G25" s="42"/>
      <c r="H25" s="42"/>
      <c r="I25" s="42"/>
      <c r="J25" s="42"/>
      <c r="K25" s="42"/>
      <c r="L25" s="42"/>
      <c r="M25" s="42"/>
      <c r="N25" s="42"/>
      <c r="O25" s="42"/>
      <c r="P25" s="42"/>
      <c r="Q25" s="42"/>
      <c r="R25" s="42"/>
      <c r="S25" s="42"/>
      <c r="T25" s="42"/>
      <c r="U25" s="39"/>
      <c r="V25" s="42"/>
      <c r="W25" s="39"/>
      <c r="X25" s="39"/>
      <c r="Y25" s="18"/>
    </row>
    <row r="26" s="70" customFormat="1">
      <c r="A26" s="42"/>
      <c r="B26" s="42"/>
      <c r="C26" s="42"/>
      <c r="D26" s="42"/>
      <c r="E26" s="42"/>
      <c r="F26" s="42"/>
      <c r="G26" s="42"/>
      <c r="H26" s="42"/>
      <c r="I26" s="42"/>
      <c r="J26" s="42"/>
      <c r="K26" s="42"/>
      <c r="L26" s="42"/>
      <c r="M26" s="42"/>
      <c r="N26" s="42"/>
      <c r="O26" s="42"/>
      <c r="P26" s="42"/>
      <c r="Q26" s="42"/>
      <c r="R26" s="42"/>
      <c r="S26" s="42"/>
      <c r="T26" s="42"/>
      <c r="U26" s="39"/>
      <c r="V26" s="42"/>
      <c r="W26" s="39"/>
      <c r="X26" s="39"/>
      <c r="Y26" s="18"/>
    </row>
    <row r="27" s="70" customFormat="1">
      <c r="A27" s="42"/>
      <c r="B27" s="42"/>
      <c r="C27" s="42"/>
      <c r="D27" s="42"/>
      <c r="E27" s="42"/>
      <c r="F27" s="42"/>
      <c r="G27" s="42"/>
      <c r="H27" s="42"/>
      <c r="I27" s="42"/>
      <c r="J27" s="42"/>
      <c r="K27" s="42"/>
      <c r="L27" s="42"/>
      <c r="M27" s="42"/>
      <c r="N27" s="42"/>
      <c r="O27" s="42"/>
      <c r="P27" s="42"/>
      <c r="Q27" s="42"/>
      <c r="R27" s="42"/>
      <c r="S27" s="42"/>
      <c r="T27" s="42"/>
      <c r="U27" s="39"/>
      <c r="V27" s="42"/>
      <c r="W27" s="39"/>
      <c r="X27" s="39"/>
      <c r="Y27" s="18"/>
    </row>
    <row r="28" s="70" customFormat="1">
      <c r="A28" s="42"/>
      <c r="B28" s="42"/>
      <c r="C28" s="42"/>
      <c r="D28" s="42"/>
      <c r="E28" s="42"/>
      <c r="F28" s="42"/>
      <c r="G28" s="42"/>
      <c r="H28" s="42"/>
      <c r="I28" s="42"/>
      <c r="J28" s="42"/>
      <c r="K28" s="42"/>
      <c r="L28" s="42"/>
      <c r="M28" s="42"/>
      <c r="N28" s="42"/>
      <c r="O28" s="42"/>
      <c r="P28" s="42"/>
      <c r="Q28" s="42"/>
      <c r="R28" s="42"/>
      <c r="S28" s="42"/>
      <c r="T28" s="42"/>
      <c r="U28" s="39"/>
      <c r="V28" s="39"/>
      <c r="W28" s="39"/>
      <c r="X28" s="39"/>
      <c r="Y28" s="18"/>
    </row>
    <row r="29" s="70" customFormat="1">
      <c r="A29" s="42"/>
      <c r="B29" s="42"/>
      <c r="C29" s="42"/>
      <c r="D29" s="42"/>
      <c r="E29" s="42"/>
      <c r="F29" s="42"/>
      <c r="G29" s="42"/>
      <c r="H29" s="42"/>
      <c r="I29" s="42"/>
      <c r="J29" s="42"/>
      <c r="K29" s="42"/>
      <c r="L29" s="42"/>
      <c r="M29" s="42"/>
      <c r="N29" s="42"/>
      <c r="O29" s="42"/>
      <c r="P29" s="42"/>
      <c r="Q29" s="42"/>
      <c r="R29" s="42"/>
      <c r="S29" s="42"/>
      <c r="T29" s="42"/>
      <c r="U29" s="39"/>
      <c r="V29" s="42"/>
      <c r="W29" s="39"/>
      <c r="X29" s="39"/>
      <c r="Y29" s="18"/>
    </row>
    <row r="30" s="70" customFormat="1">
      <c r="A30" s="42"/>
      <c r="B30" s="42"/>
      <c r="C30" s="42"/>
      <c r="D30" s="42"/>
      <c r="E30" s="42"/>
      <c r="F30" s="42"/>
      <c r="G30" s="42"/>
      <c r="H30" s="42"/>
      <c r="I30" s="42"/>
      <c r="J30" s="42"/>
      <c r="K30" s="42"/>
      <c r="L30" s="42"/>
      <c r="M30" s="42"/>
      <c r="N30" s="42"/>
      <c r="O30" s="42"/>
      <c r="P30" s="42"/>
      <c r="Q30" s="42"/>
      <c r="R30" s="42"/>
      <c r="S30" s="42"/>
      <c r="T30" s="42"/>
      <c r="U30" s="39"/>
      <c r="V30" s="39"/>
      <c r="W30" s="39"/>
      <c r="X30" s="39"/>
      <c r="Y30" s="18"/>
    </row>
    <row r="31" s="70" customFormat="1">
      <c r="A31" s="42"/>
      <c r="B31" s="42"/>
      <c r="C31" s="42"/>
      <c r="D31" s="42"/>
      <c r="E31" s="42"/>
      <c r="F31" s="42"/>
      <c r="G31" s="42"/>
      <c r="H31" s="42"/>
      <c r="I31" s="42"/>
      <c r="J31" s="42"/>
      <c r="K31" s="42"/>
      <c r="L31" s="42"/>
      <c r="M31" s="42"/>
      <c r="N31" s="42"/>
      <c r="O31" s="42"/>
      <c r="P31" s="42"/>
      <c r="Q31" s="42"/>
      <c r="R31" s="42"/>
      <c r="S31" s="42"/>
      <c r="T31" s="42"/>
      <c r="U31" s="39"/>
      <c r="V31" s="39"/>
      <c r="W31" s="39"/>
      <c r="X31" s="39"/>
      <c r="Y31" s="18"/>
    </row>
    <row r="32" s="70" customFormat="1">
      <c r="A32" s="42"/>
      <c r="B32" s="42"/>
      <c r="C32" s="42"/>
      <c r="D32" s="42"/>
      <c r="E32" s="42"/>
      <c r="F32" s="42"/>
      <c r="G32" s="42"/>
      <c r="H32" s="42"/>
      <c r="I32" s="42"/>
      <c r="J32" s="42"/>
      <c r="K32" s="42"/>
      <c r="L32" s="42"/>
      <c r="M32" s="42"/>
      <c r="N32" s="42"/>
      <c r="O32" s="42"/>
      <c r="P32" s="42"/>
      <c r="Q32" s="42"/>
      <c r="R32" s="42"/>
      <c r="S32" s="42"/>
      <c r="T32" s="42"/>
      <c r="U32" s="39"/>
      <c r="V32" s="39"/>
      <c r="W32" s="39"/>
      <c r="X32" s="39"/>
      <c r="Y32" s="18"/>
    </row>
    <row r="33" s="70" customFormat="1">
      <c r="A33" s="42"/>
      <c r="B33" s="42"/>
      <c r="C33" s="42"/>
      <c r="D33" s="42"/>
      <c r="E33" s="42"/>
      <c r="F33" s="42"/>
      <c r="G33" s="42"/>
      <c r="H33" s="42"/>
      <c r="I33" s="42"/>
      <c r="J33" s="42"/>
      <c r="K33" s="42"/>
      <c r="L33" s="42"/>
      <c r="M33" s="42"/>
      <c r="N33" s="42"/>
      <c r="O33" s="42"/>
      <c r="P33" s="42"/>
      <c r="Q33" s="42"/>
      <c r="R33" s="42"/>
      <c r="S33" s="42"/>
      <c r="T33" s="42"/>
      <c r="U33" s="39"/>
      <c r="V33" s="42"/>
      <c r="W33" s="39"/>
      <c r="X33" s="39"/>
      <c r="Y33" s="18"/>
    </row>
    <row r="34" s="70" customFormat="1">
      <c r="A34" s="42"/>
      <c r="B34" s="42"/>
      <c r="C34" s="42"/>
      <c r="D34" s="42"/>
      <c r="E34" s="42"/>
      <c r="F34" s="42"/>
      <c r="G34" s="42"/>
      <c r="H34" s="42"/>
      <c r="I34" s="42"/>
      <c r="J34" s="42"/>
      <c r="K34" s="42"/>
      <c r="L34" s="42"/>
      <c r="M34" s="42"/>
      <c r="N34" s="42"/>
      <c r="O34" s="42"/>
      <c r="P34" s="42"/>
      <c r="Q34" s="42"/>
      <c r="R34" s="42"/>
      <c r="S34" s="42"/>
      <c r="T34" s="42"/>
      <c r="U34" s="39"/>
      <c r="V34" s="39"/>
      <c r="W34" s="39"/>
      <c r="X34" s="39"/>
      <c r="Y34" s="18"/>
    </row>
    <row r="35" s="70" customFormat="1">
      <c r="A35" s="42"/>
      <c r="B35" s="42"/>
      <c r="C35" s="42"/>
      <c r="D35" s="42"/>
      <c r="E35" s="42"/>
      <c r="F35" s="42"/>
      <c r="G35" s="42"/>
      <c r="H35" s="42"/>
      <c r="I35" s="42"/>
      <c r="J35" s="42"/>
      <c r="K35" s="42"/>
      <c r="L35" s="42"/>
      <c r="M35" s="42"/>
      <c r="N35" s="42"/>
      <c r="O35" s="42"/>
      <c r="P35" s="42"/>
      <c r="Q35" s="42"/>
      <c r="R35" s="42"/>
      <c r="S35" s="42"/>
      <c r="T35" s="42"/>
      <c r="U35" s="39"/>
      <c r="V35" s="42"/>
      <c r="W35" s="39"/>
      <c r="X35" s="39"/>
      <c r="Y35" s="18"/>
    </row>
    <row r="36" s="70" customFormat="1">
      <c r="A36" s="42"/>
      <c r="B36" s="42"/>
      <c r="C36" s="42"/>
      <c r="D36" s="42"/>
      <c r="E36" s="42"/>
      <c r="F36" s="42"/>
      <c r="G36" s="42"/>
      <c r="H36" s="42"/>
      <c r="I36" s="42"/>
      <c r="J36" s="42"/>
      <c r="K36" s="42"/>
      <c r="L36" s="42"/>
      <c r="M36" s="42"/>
      <c r="N36" s="42"/>
      <c r="O36" s="42"/>
      <c r="P36" s="42"/>
      <c r="Q36" s="42"/>
      <c r="R36" s="42"/>
      <c r="S36" s="42"/>
      <c r="T36" s="42"/>
      <c r="U36" s="39"/>
      <c r="V36" s="42"/>
      <c r="W36" s="39"/>
      <c r="X36" s="39"/>
      <c r="Y36" s="18"/>
    </row>
    <row r="37" s="70" customFormat="1">
      <c r="A37" s="42"/>
      <c r="B37" s="42"/>
      <c r="C37" s="42"/>
      <c r="D37" s="42"/>
      <c r="E37" s="42"/>
      <c r="F37" s="42"/>
      <c r="G37" s="42"/>
      <c r="H37" s="42"/>
      <c r="I37" s="42"/>
      <c r="J37" s="42"/>
      <c r="K37" s="42"/>
      <c r="L37" s="42"/>
      <c r="M37" s="42"/>
      <c r="N37" s="42"/>
      <c r="O37" s="42"/>
      <c r="P37" s="42"/>
      <c r="Q37" s="42"/>
      <c r="R37" s="42"/>
      <c r="S37" s="42"/>
      <c r="T37" s="42"/>
      <c r="U37" s="39"/>
      <c r="V37" s="39"/>
      <c r="W37" s="39"/>
      <c r="X37" s="39"/>
      <c r="Y37" s="18"/>
    </row>
    <row r="38" s="70" customFormat="1">
      <c r="A38" s="42"/>
      <c r="B38" s="42"/>
      <c r="C38" s="42"/>
      <c r="D38" s="42"/>
      <c r="E38" s="42"/>
      <c r="F38" s="42"/>
      <c r="G38" s="42"/>
      <c r="H38" s="42"/>
      <c r="I38" s="42"/>
      <c r="J38" s="42"/>
      <c r="K38" s="42"/>
      <c r="L38" s="42"/>
      <c r="M38" s="42"/>
      <c r="N38" s="42"/>
      <c r="O38" s="42"/>
      <c r="P38" s="42"/>
      <c r="Q38" s="42"/>
      <c r="R38" s="42"/>
      <c r="S38" s="42"/>
      <c r="T38" s="42"/>
      <c r="U38" s="39"/>
      <c r="V38" s="39"/>
      <c r="W38" s="39"/>
      <c r="X38" s="39"/>
      <c r="Y38" s="18"/>
    </row>
    <row r="39" s="70" customFormat="1">
      <c r="A39" s="42"/>
      <c r="B39" s="42"/>
      <c r="C39" s="42"/>
      <c r="D39" s="42"/>
      <c r="E39" s="42"/>
      <c r="F39" s="42"/>
      <c r="G39" s="42"/>
      <c r="H39" s="42"/>
      <c r="I39" s="42"/>
      <c r="J39" s="42"/>
      <c r="K39" s="42"/>
      <c r="L39" s="42"/>
      <c r="M39" s="42"/>
      <c r="N39" s="42"/>
      <c r="O39" s="42"/>
      <c r="P39" s="42"/>
      <c r="Q39" s="42"/>
      <c r="R39" s="42"/>
      <c r="S39" s="42"/>
      <c r="T39" s="42"/>
      <c r="U39" s="39"/>
      <c r="V39" s="39"/>
      <c r="W39" s="39"/>
      <c r="X39" s="39"/>
      <c r="Y39" s="18"/>
    </row>
    <row r="40" s="70" customFormat="1">
      <c r="A40" s="42"/>
      <c r="B40" s="42"/>
      <c r="C40" s="42"/>
      <c r="D40" s="42"/>
      <c r="E40" s="42"/>
      <c r="F40" s="42"/>
      <c r="G40" s="42"/>
      <c r="H40" s="42"/>
      <c r="I40" s="42"/>
      <c r="J40" s="42"/>
      <c r="K40" s="42"/>
      <c r="L40" s="42"/>
      <c r="M40" s="42"/>
      <c r="N40" s="42"/>
      <c r="O40" s="42"/>
      <c r="P40" s="42"/>
      <c r="Q40" s="42"/>
      <c r="R40" s="42"/>
      <c r="S40" s="42"/>
      <c r="T40" s="42"/>
      <c r="U40" s="39"/>
      <c r="V40" s="39"/>
      <c r="W40" s="39"/>
      <c r="X40" s="39"/>
      <c r="Y40" s="18"/>
    </row>
    <row r="41" s="70" customFormat="1">
      <c r="A41" s="42"/>
      <c r="B41" s="42"/>
      <c r="C41" s="42"/>
      <c r="D41" s="42"/>
      <c r="E41" s="42"/>
      <c r="F41" s="42"/>
      <c r="G41" s="42"/>
      <c r="H41" s="42"/>
      <c r="I41" s="42"/>
      <c r="J41" s="42"/>
      <c r="K41" s="42"/>
      <c r="L41" s="42"/>
      <c r="M41" s="42"/>
      <c r="N41" s="42"/>
      <c r="O41" s="42"/>
      <c r="P41" s="42"/>
      <c r="Q41" s="42"/>
      <c r="R41" s="42"/>
      <c r="S41" s="42"/>
      <c r="T41" s="42"/>
      <c r="U41" s="39"/>
      <c r="V41" s="39"/>
      <c r="W41" s="39"/>
      <c r="X41" s="39"/>
      <c r="Y41" s="18"/>
    </row>
    <row r="42" s="70" customFormat="1">
      <c r="A42" s="42"/>
      <c r="B42" s="42"/>
      <c r="C42" s="42"/>
      <c r="D42" s="42"/>
      <c r="E42" s="42"/>
      <c r="F42" s="42"/>
      <c r="G42" s="42"/>
      <c r="H42" s="42"/>
      <c r="I42" s="42"/>
      <c r="J42" s="42"/>
      <c r="K42" s="42"/>
      <c r="L42" s="42"/>
      <c r="M42" s="42"/>
      <c r="N42" s="42"/>
      <c r="O42" s="42"/>
      <c r="P42" s="42"/>
      <c r="Q42" s="42"/>
      <c r="R42" s="42"/>
      <c r="S42" s="42"/>
      <c r="T42" s="42"/>
      <c r="U42" s="39"/>
      <c r="V42" s="42"/>
      <c r="W42" s="39"/>
      <c r="X42" s="39"/>
      <c r="Y42" s="18"/>
    </row>
    <row r="43" s="70" customFormat="1">
      <c r="A43" s="42"/>
      <c r="B43" s="42"/>
      <c r="C43" s="42"/>
      <c r="D43" s="42"/>
      <c r="E43" s="42"/>
      <c r="F43" s="42"/>
      <c r="G43" s="42"/>
      <c r="H43" s="42"/>
      <c r="I43" s="42"/>
      <c r="J43" s="42"/>
      <c r="K43" s="42"/>
      <c r="L43" s="42"/>
      <c r="M43" s="42"/>
      <c r="N43" s="42"/>
      <c r="O43" s="42"/>
      <c r="P43" s="42"/>
      <c r="Q43" s="42"/>
      <c r="R43" s="42"/>
      <c r="S43" s="42"/>
      <c r="T43" s="42"/>
      <c r="U43" s="39"/>
      <c r="V43" s="42"/>
      <c r="W43" s="39"/>
      <c r="X43" s="39"/>
      <c r="Y43" s="18"/>
    </row>
    <row r="44" s="70" customFormat="1">
      <c r="A44" s="42"/>
      <c r="B44" s="42"/>
      <c r="C44" s="42"/>
      <c r="D44" s="42"/>
      <c r="E44" s="42"/>
      <c r="F44" s="42"/>
      <c r="G44" s="42"/>
      <c r="H44" s="42"/>
      <c r="I44" s="42"/>
      <c r="J44" s="42"/>
      <c r="K44" s="42"/>
      <c r="L44" s="42"/>
      <c r="M44" s="42"/>
      <c r="N44" s="42"/>
      <c r="O44" s="42"/>
      <c r="P44" s="42"/>
      <c r="Q44" s="42"/>
      <c r="R44" s="42"/>
      <c r="S44" s="42"/>
      <c r="T44" s="42"/>
      <c r="U44" s="39"/>
      <c r="V44" s="42"/>
      <c r="W44" s="39"/>
      <c r="X44" s="39"/>
      <c r="Y44" s="18"/>
    </row>
    <row r="45" s="70" customFormat="1">
      <c r="A45" s="42"/>
      <c r="B45" s="42"/>
      <c r="C45" s="42"/>
      <c r="D45" s="42"/>
      <c r="E45" s="42"/>
      <c r="F45" s="42"/>
      <c r="G45" s="42"/>
      <c r="H45" s="42"/>
      <c r="I45" s="42"/>
      <c r="J45" s="42"/>
      <c r="K45" s="42"/>
      <c r="L45" s="42"/>
      <c r="M45" s="42"/>
      <c r="N45" s="42"/>
      <c r="O45" s="42"/>
      <c r="P45" s="42"/>
      <c r="Q45" s="42"/>
      <c r="R45" s="42"/>
      <c r="S45" s="42"/>
      <c r="T45" s="42"/>
      <c r="U45" s="39"/>
      <c r="V45" s="42"/>
      <c r="W45" s="39"/>
      <c r="X45" s="39"/>
      <c r="Y45" s="18"/>
    </row>
    <row r="46" s="70" customFormat="1">
      <c r="A46" s="42"/>
      <c r="B46" s="42"/>
      <c r="C46" s="42"/>
      <c r="D46" s="42"/>
      <c r="E46" s="42"/>
      <c r="F46" s="42"/>
      <c r="G46" s="42"/>
      <c r="H46" s="42"/>
      <c r="I46" s="42"/>
      <c r="J46" s="42"/>
      <c r="K46" s="42"/>
      <c r="L46" s="42"/>
      <c r="M46" s="42"/>
      <c r="N46" s="42"/>
      <c r="O46" s="42"/>
      <c r="P46" s="42"/>
      <c r="Q46" s="42"/>
      <c r="R46" s="42"/>
      <c r="S46" s="42"/>
      <c r="T46" s="42"/>
      <c r="U46" s="39"/>
      <c r="V46" s="39"/>
      <c r="W46" s="39"/>
      <c r="X46" s="39"/>
      <c r="Y46" s="18"/>
    </row>
    <row r="47" s="70" customFormat="1">
      <c r="A47" s="42"/>
      <c r="B47" s="42"/>
      <c r="C47" s="42"/>
      <c r="D47" s="42"/>
      <c r="E47" s="42"/>
      <c r="F47" s="42"/>
      <c r="G47" s="42"/>
      <c r="H47" s="42"/>
      <c r="I47" s="42"/>
      <c r="J47" s="42"/>
      <c r="K47" s="42"/>
      <c r="L47" s="42"/>
      <c r="M47" s="42"/>
      <c r="N47" s="42"/>
      <c r="O47" s="42"/>
      <c r="P47" s="42"/>
      <c r="Q47" s="42"/>
      <c r="R47" s="42"/>
      <c r="S47" s="42"/>
      <c r="T47" s="42"/>
      <c r="U47" s="39"/>
      <c r="V47" s="42"/>
      <c r="W47" s="39"/>
      <c r="X47" s="39"/>
      <c r="Y47" s="18"/>
    </row>
    <row r="48" s="70" customFormat="1">
      <c r="A48" s="42"/>
      <c r="B48" s="42"/>
      <c r="C48" s="42"/>
      <c r="D48" s="42"/>
      <c r="E48" s="42"/>
      <c r="F48" s="42"/>
      <c r="G48" s="42"/>
      <c r="H48" s="42"/>
      <c r="I48" s="42"/>
      <c r="J48" s="42"/>
      <c r="K48" s="42"/>
      <c r="L48" s="42"/>
      <c r="M48" s="42"/>
      <c r="N48" s="42"/>
      <c r="O48" s="42"/>
      <c r="P48" s="42"/>
      <c r="Q48" s="42"/>
      <c r="R48" s="42"/>
      <c r="S48" s="42"/>
      <c r="T48" s="42"/>
      <c r="U48" s="39"/>
      <c r="V48" s="42"/>
      <c r="W48" s="39"/>
      <c r="X48" s="39"/>
      <c r="Y48" s="18"/>
    </row>
    <row r="49" s="70" customFormat="1">
      <c r="A49" s="42"/>
      <c r="B49" s="42"/>
      <c r="C49" s="42"/>
      <c r="D49" s="42"/>
      <c r="E49" s="42"/>
      <c r="F49" s="42"/>
      <c r="G49" s="42"/>
      <c r="H49" s="42"/>
      <c r="I49" s="42"/>
      <c r="J49" s="42"/>
      <c r="K49" s="42"/>
      <c r="L49" s="42"/>
      <c r="M49" s="42"/>
      <c r="N49" s="42"/>
      <c r="O49" s="42"/>
      <c r="P49" s="42"/>
      <c r="Q49" s="42"/>
      <c r="R49" s="42"/>
      <c r="S49" s="42"/>
      <c r="T49" s="42"/>
      <c r="U49" s="39"/>
      <c r="V49" s="39"/>
      <c r="W49" s="39"/>
      <c r="X49" s="39"/>
      <c r="Y49" s="18"/>
    </row>
    <row r="50" s="70" customFormat="1">
      <c r="A50" s="42"/>
      <c r="B50" s="42"/>
      <c r="C50" s="42"/>
      <c r="D50" s="42"/>
      <c r="E50" s="42"/>
      <c r="F50" s="42"/>
      <c r="G50" s="42"/>
      <c r="H50" s="42"/>
      <c r="I50" s="42"/>
      <c r="J50" s="42"/>
      <c r="K50" s="42"/>
      <c r="L50" s="42"/>
      <c r="M50" s="42"/>
      <c r="N50" s="42"/>
      <c r="O50" s="42"/>
      <c r="P50" s="42"/>
      <c r="Q50" s="42"/>
      <c r="R50" s="42"/>
      <c r="S50" s="42"/>
      <c r="T50" s="42"/>
      <c r="U50" s="39"/>
      <c r="V50" s="42"/>
      <c r="W50" s="39"/>
      <c r="X50" s="39"/>
      <c r="Y50" s="18"/>
    </row>
    <row r="51" s="70" customFormat="1">
      <c r="A51" s="42"/>
      <c r="B51" s="42"/>
      <c r="C51" s="42"/>
      <c r="D51" s="42"/>
      <c r="E51" s="42"/>
      <c r="F51" s="42"/>
      <c r="G51" s="42"/>
      <c r="H51" s="42"/>
      <c r="I51" s="42"/>
      <c r="J51" s="42"/>
      <c r="K51" s="42"/>
      <c r="L51" s="42"/>
      <c r="M51" s="42"/>
      <c r="N51" s="42"/>
      <c r="O51" s="42"/>
      <c r="P51" s="42"/>
      <c r="Q51" s="42"/>
      <c r="R51" s="42"/>
      <c r="S51" s="42"/>
      <c r="T51" s="42"/>
      <c r="U51" s="39"/>
      <c r="V51" s="42"/>
      <c r="W51" s="39"/>
      <c r="X51" s="39"/>
      <c r="Y51" s="18"/>
    </row>
    <row r="52" s="70" customFormat="1">
      <c r="A52" s="42"/>
      <c r="B52" s="42"/>
      <c r="C52" s="42"/>
      <c r="D52" s="42"/>
      <c r="E52" s="42"/>
      <c r="F52" s="42"/>
      <c r="G52" s="42"/>
      <c r="H52" s="42"/>
      <c r="I52" s="42"/>
      <c r="J52" s="42"/>
      <c r="K52" s="42"/>
      <c r="L52" s="42"/>
      <c r="M52" s="42"/>
      <c r="N52" s="42"/>
      <c r="O52" s="42"/>
      <c r="P52" s="42"/>
      <c r="Q52" s="42"/>
      <c r="R52" s="42"/>
      <c r="S52" s="42"/>
      <c r="T52" s="42"/>
      <c r="U52" s="39"/>
      <c r="V52" s="39"/>
      <c r="W52" s="39"/>
      <c r="X52" s="39"/>
      <c r="Y52" s="18"/>
    </row>
    <row r="53" s="70" customFormat="1">
      <c r="A53" s="42"/>
      <c r="B53" s="42"/>
      <c r="C53" s="42"/>
      <c r="D53" s="42"/>
      <c r="E53" s="42"/>
      <c r="F53" s="42"/>
      <c r="G53" s="42"/>
      <c r="H53" s="42"/>
      <c r="I53" s="42"/>
      <c r="J53" s="42"/>
      <c r="K53" s="42"/>
      <c r="L53" s="42"/>
      <c r="M53" s="42"/>
      <c r="N53" s="42"/>
      <c r="O53" s="42"/>
      <c r="P53" s="42"/>
      <c r="Q53" s="42"/>
      <c r="R53" s="42"/>
      <c r="S53" s="42"/>
      <c r="T53" s="42"/>
      <c r="U53" s="39"/>
      <c r="V53" s="42"/>
      <c r="W53" s="39"/>
      <c r="X53" s="39"/>
      <c r="Y53" s="18"/>
    </row>
    <row r="54" s="70" customFormat="1">
      <c r="A54" s="42"/>
      <c r="B54" s="42"/>
      <c r="C54" s="42"/>
      <c r="D54" s="42"/>
      <c r="E54" s="42"/>
      <c r="F54" s="42"/>
      <c r="G54" s="42"/>
      <c r="H54" s="42"/>
      <c r="I54" s="42"/>
      <c r="J54" s="42"/>
      <c r="K54" s="42"/>
      <c r="L54" s="42"/>
      <c r="M54" s="42"/>
      <c r="N54" s="42"/>
      <c r="O54" s="42"/>
      <c r="P54" s="42"/>
      <c r="Q54" s="42"/>
      <c r="R54" s="42"/>
      <c r="S54" s="42"/>
      <c r="T54" s="42"/>
      <c r="U54" s="39"/>
      <c r="V54" s="39"/>
      <c r="W54" s="39"/>
      <c r="X54" s="39"/>
      <c r="Y54" s="18"/>
    </row>
    <row r="55" s="70" customFormat="1">
      <c r="A55" s="42"/>
      <c r="B55" s="42"/>
      <c r="C55" s="42"/>
      <c r="D55" s="42"/>
      <c r="E55" s="42"/>
      <c r="F55" s="42"/>
      <c r="G55" s="42"/>
      <c r="H55" s="42"/>
      <c r="I55" s="42"/>
      <c r="J55" s="42"/>
      <c r="K55" s="42"/>
      <c r="L55" s="42"/>
      <c r="M55" s="42"/>
      <c r="N55" s="42"/>
      <c r="O55" s="42"/>
      <c r="P55" s="42"/>
      <c r="Q55" s="42"/>
      <c r="R55" s="42"/>
      <c r="S55" s="42"/>
      <c r="T55" s="42"/>
      <c r="U55" s="39"/>
      <c r="V55" s="42"/>
      <c r="W55" s="39"/>
      <c r="X55" s="39"/>
      <c r="Y55" s="18"/>
    </row>
    <row r="56" s="70" customFormat="1">
      <c r="A56" s="42"/>
      <c r="B56" s="42"/>
      <c r="C56" s="42"/>
      <c r="D56" s="42"/>
      <c r="E56" s="42"/>
      <c r="F56" s="42"/>
      <c r="G56" s="42"/>
      <c r="H56" s="42"/>
      <c r="I56" s="42"/>
      <c r="J56" s="42"/>
      <c r="K56" s="42"/>
      <c r="L56" s="42"/>
      <c r="M56" s="42"/>
      <c r="N56" s="42"/>
      <c r="O56" s="42"/>
      <c r="P56" s="42"/>
      <c r="Q56" s="42"/>
      <c r="R56" s="42"/>
      <c r="S56" s="42"/>
      <c r="T56" s="42"/>
      <c r="U56" s="39"/>
      <c r="V56" s="42"/>
      <c r="W56" s="39"/>
      <c r="X56" s="39"/>
      <c r="Y56" s="18"/>
    </row>
    <row r="57" s="70" customFormat="1">
      <c r="A57" s="42"/>
      <c r="B57" s="42"/>
      <c r="C57" s="42"/>
      <c r="D57" s="42"/>
      <c r="E57" s="42"/>
      <c r="F57" s="42"/>
      <c r="G57" s="42"/>
      <c r="H57" s="42"/>
      <c r="I57" s="42"/>
      <c r="J57" s="42"/>
      <c r="K57" s="42"/>
      <c r="L57" s="42"/>
      <c r="M57" s="42"/>
      <c r="N57" s="42"/>
      <c r="O57" s="42"/>
      <c r="P57" s="42"/>
      <c r="Q57" s="42"/>
      <c r="R57" s="42"/>
      <c r="S57" s="42"/>
      <c r="T57" s="42"/>
      <c r="U57" s="39"/>
      <c r="V57" s="42"/>
      <c r="W57" s="39"/>
      <c r="X57" s="39"/>
      <c r="Y57" s="18"/>
    </row>
    <row r="58" s="70" customFormat="1">
      <c r="A58" s="42"/>
      <c r="B58" s="42"/>
      <c r="C58" s="42"/>
      <c r="D58" s="42"/>
      <c r="E58" s="42"/>
      <c r="F58" s="42"/>
      <c r="G58" s="42"/>
      <c r="H58" s="42"/>
      <c r="I58" s="42"/>
      <c r="J58" s="42"/>
      <c r="K58" s="42"/>
      <c r="L58" s="42"/>
      <c r="M58" s="42"/>
      <c r="N58" s="42"/>
      <c r="O58" s="42"/>
      <c r="P58" s="42"/>
      <c r="Q58" s="42"/>
      <c r="R58" s="42"/>
      <c r="S58" s="42"/>
      <c r="T58" s="42"/>
      <c r="U58" s="39"/>
      <c r="V58" s="42"/>
      <c r="W58" s="39"/>
      <c r="X58" s="39"/>
      <c r="Y58" s="18"/>
    </row>
    <row r="59" s="70" customFormat="1">
      <c r="A59" s="42"/>
      <c r="B59" s="42"/>
      <c r="C59" s="42"/>
      <c r="D59" s="42"/>
      <c r="E59" s="42"/>
      <c r="F59" s="42"/>
      <c r="G59" s="42"/>
      <c r="H59" s="42"/>
      <c r="I59" s="42"/>
      <c r="J59" s="42"/>
      <c r="K59" s="42"/>
      <c r="L59" s="42"/>
      <c r="M59" s="42"/>
      <c r="N59" s="42"/>
      <c r="O59" s="42"/>
      <c r="P59" s="42"/>
      <c r="Q59" s="42"/>
      <c r="R59" s="42"/>
      <c r="S59" s="42"/>
      <c r="T59" s="42"/>
      <c r="U59" s="39"/>
      <c r="V59" s="42"/>
      <c r="W59" s="39"/>
      <c r="X59" s="39"/>
      <c r="Y59" s="18"/>
    </row>
    <row r="60" s="70" customFormat="1">
      <c r="A60" s="42"/>
      <c r="B60" s="42"/>
      <c r="C60" s="42"/>
      <c r="D60" s="42"/>
      <c r="E60" s="42"/>
      <c r="F60" s="42"/>
      <c r="G60" s="42"/>
      <c r="H60" s="42"/>
      <c r="I60" s="42"/>
      <c r="J60" s="42"/>
      <c r="K60" s="42"/>
      <c r="L60" s="42"/>
      <c r="M60" s="42"/>
      <c r="N60" s="42"/>
      <c r="O60" s="42"/>
      <c r="P60" s="42"/>
      <c r="Q60" s="42"/>
      <c r="R60" s="42"/>
      <c r="S60" s="42"/>
      <c r="T60" s="42"/>
      <c r="U60" s="39"/>
      <c r="V60" s="39"/>
      <c r="W60" s="39"/>
      <c r="X60" s="39"/>
      <c r="Y60" s="18"/>
    </row>
    <row r="61" s="70" customFormat="1">
      <c r="A61" s="42"/>
      <c r="B61" s="42"/>
      <c r="C61" s="42"/>
      <c r="D61" s="42"/>
      <c r="E61" s="42"/>
      <c r="F61" s="42"/>
      <c r="G61" s="42"/>
      <c r="H61" s="42"/>
      <c r="I61" s="42"/>
      <c r="J61" s="42"/>
      <c r="K61" s="42"/>
      <c r="L61" s="42"/>
      <c r="M61" s="42"/>
      <c r="N61" s="42"/>
      <c r="O61" s="42"/>
      <c r="P61" s="42"/>
      <c r="Q61" s="42"/>
      <c r="R61" s="42"/>
      <c r="S61" s="42"/>
      <c r="T61" s="42"/>
      <c r="U61" s="39"/>
      <c r="V61" s="42"/>
      <c r="W61" s="39"/>
      <c r="X61" s="39"/>
      <c r="Y61" s="18"/>
    </row>
    <row r="62" s="70" customFormat="1">
      <c r="A62" s="42"/>
      <c r="B62" s="42"/>
      <c r="C62" s="42"/>
      <c r="D62" s="42"/>
      <c r="E62" s="42"/>
      <c r="F62" s="42"/>
      <c r="G62" s="42"/>
      <c r="H62" s="42"/>
      <c r="I62" s="42"/>
      <c r="J62" s="42"/>
      <c r="K62" s="42"/>
      <c r="L62" s="42"/>
      <c r="M62" s="42"/>
      <c r="N62" s="42"/>
      <c r="O62" s="42"/>
      <c r="P62" s="42"/>
      <c r="Q62" s="42"/>
      <c r="R62" s="42"/>
      <c r="S62" s="42"/>
      <c r="T62" s="42"/>
      <c r="U62" s="39"/>
      <c r="V62" s="39"/>
      <c r="W62" s="39"/>
      <c r="X62" s="39"/>
      <c r="Y62" s="18"/>
    </row>
    <row r="63" s="70" customFormat="1">
      <c r="A63" s="42"/>
      <c r="B63" s="42"/>
      <c r="C63" s="42"/>
      <c r="D63" s="42"/>
      <c r="E63" s="42"/>
      <c r="F63" s="42"/>
      <c r="G63" s="42"/>
      <c r="H63" s="42"/>
      <c r="I63" s="42"/>
      <c r="J63" s="42"/>
      <c r="K63" s="42"/>
      <c r="L63" s="42"/>
      <c r="M63" s="42"/>
      <c r="N63" s="42"/>
      <c r="O63" s="42"/>
      <c r="P63" s="42"/>
      <c r="Q63" s="42"/>
      <c r="R63" s="42"/>
      <c r="S63" s="42"/>
      <c r="T63" s="42"/>
      <c r="U63" s="39"/>
      <c r="V63" s="39"/>
      <c r="W63" s="39"/>
      <c r="X63" s="39"/>
      <c r="Y63" s="18"/>
    </row>
    <row r="64" s="70" customFormat="1">
      <c r="A64" s="42"/>
      <c r="B64" s="42"/>
      <c r="C64" s="42"/>
      <c r="D64" s="42"/>
      <c r="E64" s="42"/>
      <c r="F64" s="42"/>
      <c r="G64" s="42"/>
      <c r="H64" s="42"/>
      <c r="I64" s="42"/>
      <c r="J64" s="42"/>
      <c r="K64" s="42"/>
      <c r="L64" s="42"/>
      <c r="M64" s="42"/>
      <c r="N64" s="42"/>
      <c r="O64" s="42"/>
      <c r="P64" s="42"/>
      <c r="Q64" s="42"/>
      <c r="R64" s="42"/>
      <c r="S64" s="42"/>
      <c r="T64" s="42"/>
      <c r="U64" s="39"/>
      <c r="V64" s="39"/>
      <c r="W64" s="39"/>
      <c r="X64" s="39"/>
      <c r="Y64" s="18"/>
    </row>
    <row r="65" s="70" customFormat="1">
      <c r="A65" s="42"/>
      <c r="B65" s="42"/>
      <c r="C65" s="42"/>
      <c r="D65" s="42"/>
      <c r="E65" s="42"/>
      <c r="F65" s="42"/>
      <c r="G65" s="42"/>
      <c r="H65" s="42"/>
      <c r="I65" s="42"/>
      <c r="J65" s="42"/>
      <c r="K65" s="42"/>
      <c r="L65" s="42"/>
      <c r="M65" s="42"/>
      <c r="N65" s="42"/>
      <c r="O65" s="42"/>
      <c r="P65" s="42"/>
      <c r="Q65" s="42"/>
      <c r="R65" s="42"/>
      <c r="S65" s="42"/>
      <c r="T65" s="42"/>
      <c r="U65" s="39"/>
      <c r="V65" s="42"/>
      <c r="W65" s="39"/>
      <c r="X65" s="39"/>
      <c r="Y65" s="18"/>
    </row>
    <row r="66" s="70" customFormat="1">
      <c r="A66" s="42"/>
      <c r="B66" s="42"/>
      <c r="C66" s="42"/>
      <c r="D66" s="42"/>
      <c r="E66" s="42"/>
      <c r="F66" s="42"/>
      <c r="G66" s="42"/>
      <c r="H66" s="42"/>
      <c r="I66" s="42"/>
      <c r="J66" s="42"/>
      <c r="K66" s="42"/>
      <c r="L66" s="42"/>
      <c r="M66" s="42"/>
      <c r="N66" s="42"/>
      <c r="O66" s="42"/>
      <c r="P66" s="42"/>
      <c r="Q66" s="42"/>
      <c r="R66" s="42"/>
      <c r="S66" s="42"/>
      <c r="T66" s="42"/>
      <c r="U66" s="39"/>
      <c r="V66" s="39"/>
      <c r="W66" s="39"/>
      <c r="X66" s="39"/>
      <c r="Y66" s="18"/>
    </row>
    <row r="67" s="70" customFormat="1">
      <c r="A67" s="42"/>
      <c r="B67" s="42"/>
      <c r="C67" s="42"/>
      <c r="D67" s="42"/>
      <c r="E67" s="42"/>
      <c r="F67" s="42"/>
      <c r="G67" s="42"/>
      <c r="H67" s="42"/>
      <c r="I67" s="42"/>
      <c r="J67" s="42"/>
      <c r="K67" s="42"/>
      <c r="L67" s="42"/>
      <c r="M67" s="42"/>
      <c r="N67" s="42"/>
      <c r="O67" s="42"/>
      <c r="P67" s="42"/>
      <c r="Q67" s="42"/>
      <c r="R67" s="42"/>
      <c r="S67" s="42"/>
      <c r="T67" s="42"/>
      <c r="U67" s="39"/>
      <c r="V67" s="42"/>
      <c r="W67" s="39"/>
      <c r="X67" s="39"/>
      <c r="Y67" s="18"/>
    </row>
    <row r="68" s="70" customFormat="1">
      <c r="A68" s="42"/>
      <c r="B68" s="42"/>
      <c r="C68" s="42"/>
      <c r="D68" s="42"/>
      <c r="E68" s="42"/>
      <c r="F68" s="42"/>
      <c r="G68" s="42"/>
      <c r="H68" s="42"/>
      <c r="I68" s="42"/>
      <c r="J68" s="42"/>
      <c r="K68" s="42"/>
      <c r="L68" s="42"/>
      <c r="M68" s="42"/>
      <c r="N68" s="42"/>
      <c r="O68" s="42"/>
      <c r="P68" s="42"/>
      <c r="Q68" s="42"/>
      <c r="R68" s="42"/>
      <c r="S68" s="42"/>
      <c r="T68" s="42"/>
      <c r="U68" s="39"/>
      <c r="V68" s="42"/>
      <c r="W68" s="39"/>
      <c r="X68" s="39"/>
      <c r="Y68" s="18"/>
    </row>
    <row r="69" s="70" customFormat="1">
      <c r="A69" s="42"/>
      <c r="B69" s="42"/>
      <c r="C69" s="42"/>
      <c r="D69" s="42"/>
      <c r="E69" s="42"/>
      <c r="F69" s="42"/>
      <c r="G69" s="42"/>
      <c r="H69" s="42"/>
      <c r="I69" s="42"/>
      <c r="J69" s="42"/>
      <c r="K69" s="42"/>
      <c r="L69" s="42"/>
      <c r="M69" s="42"/>
      <c r="N69" s="42"/>
      <c r="O69" s="42"/>
      <c r="P69" s="42"/>
      <c r="Q69" s="42"/>
      <c r="R69" s="42"/>
      <c r="S69" s="42"/>
      <c r="T69" s="42"/>
      <c r="U69" s="39"/>
      <c r="V69" s="39"/>
      <c r="W69" s="39"/>
      <c r="X69" s="39"/>
      <c r="Y69" s="18"/>
    </row>
    <row r="70" s="70" customFormat="1">
      <c r="A70" s="42"/>
      <c r="B70" s="42"/>
      <c r="C70" s="42"/>
      <c r="D70" s="42"/>
      <c r="E70" s="42"/>
      <c r="F70" s="42"/>
      <c r="G70" s="42"/>
      <c r="H70" s="42"/>
      <c r="I70" s="42"/>
      <c r="J70" s="42"/>
      <c r="K70" s="42"/>
      <c r="L70" s="42"/>
      <c r="M70" s="42"/>
      <c r="N70" s="42"/>
      <c r="O70" s="42"/>
      <c r="P70" s="42"/>
      <c r="Q70" s="42"/>
      <c r="R70" s="42"/>
      <c r="S70" s="42"/>
      <c r="T70" s="42"/>
      <c r="U70" s="39"/>
      <c r="V70" s="39"/>
      <c r="W70" s="39"/>
      <c r="X70" s="39"/>
      <c r="Y70" s="18"/>
    </row>
    <row r="71" s="70" customFormat="1">
      <c r="A71" s="42"/>
      <c r="B71" s="42"/>
      <c r="C71" s="42"/>
      <c r="D71" s="42"/>
      <c r="E71" s="42"/>
      <c r="F71" s="42"/>
      <c r="G71" s="42"/>
      <c r="H71" s="42"/>
      <c r="I71" s="42"/>
      <c r="J71" s="42"/>
      <c r="K71" s="42"/>
      <c r="L71" s="42"/>
      <c r="M71" s="42"/>
      <c r="N71" s="42"/>
      <c r="O71" s="42"/>
      <c r="P71" s="42"/>
      <c r="Q71" s="42"/>
      <c r="R71" s="42"/>
      <c r="S71" s="42"/>
      <c r="T71" s="42"/>
      <c r="U71" s="39"/>
      <c r="V71" s="39"/>
      <c r="W71" s="39"/>
      <c r="X71" s="39"/>
      <c r="Y71" s="18"/>
    </row>
    <row r="72" s="70" customFormat="1">
      <c r="A72" s="42"/>
      <c r="B72" s="42"/>
      <c r="C72" s="42"/>
      <c r="D72" s="42"/>
      <c r="E72" s="42"/>
      <c r="F72" s="42"/>
      <c r="G72" s="42"/>
      <c r="H72" s="42"/>
      <c r="I72" s="42"/>
      <c r="J72" s="42"/>
      <c r="K72" s="42"/>
      <c r="L72" s="42"/>
      <c r="M72" s="42"/>
      <c r="N72" s="42"/>
      <c r="O72" s="42"/>
      <c r="P72" s="42"/>
      <c r="Q72" s="42"/>
      <c r="R72" s="42"/>
      <c r="S72" s="42"/>
      <c r="T72" s="42"/>
      <c r="U72" s="39"/>
      <c r="V72" s="39"/>
      <c r="W72" s="39"/>
      <c r="X72" s="39"/>
      <c r="Y72" s="18"/>
    </row>
    <row r="73" s="70" customFormat="1">
      <c r="A73" s="42"/>
      <c r="B73" s="42"/>
      <c r="C73" s="42"/>
      <c r="D73" s="42"/>
      <c r="E73" s="42"/>
      <c r="F73" s="42"/>
      <c r="G73" s="42"/>
      <c r="H73" s="42"/>
      <c r="I73" s="42"/>
      <c r="J73" s="42"/>
      <c r="K73" s="42"/>
      <c r="L73" s="42"/>
      <c r="M73" s="42"/>
      <c r="N73" s="42"/>
      <c r="O73" s="42"/>
      <c r="P73" s="42"/>
      <c r="Q73" s="42"/>
      <c r="R73" s="42"/>
      <c r="S73" s="42"/>
      <c r="T73" s="42"/>
      <c r="U73" s="39"/>
      <c r="V73" s="39"/>
      <c r="W73" s="39"/>
      <c r="X73" s="39"/>
      <c r="Y73" s="18"/>
    </row>
    <row r="74" s="70" customFormat="1">
      <c r="A74" s="42"/>
      <c r="B74" s="42"/>
      <c r="C74" s="42"/>
      <c r="D74" s="42"/>
      <c r="E74" s="42"/>
      <c r="F74" s="42"/>
      <c r="G74" s="42"/>
      <c r="H74" s="42"/>
      <c r="I74" s="42"/>
      <c r="J74" s="42"/>
      <c r="K74" s="42"/>
      <c r="L74" s="42"/>
      <c r="M74" s="42"/>
      <c r="N74" s="42"/>
      <c r="O74" s="42"/>
      <c r="P74" s="42"/>
      <c r="Q74" s="42"/>
      <c r="R74" s="42"/>
      <c r="S74" s="42"/>
      <c r="T74" s="42"/>
      <c r="U74" s="39"/>
      <c r="V74" s="42"/>
      <c r="W74" s="39"/>
      <c r="X74" s="39"/>
      <c r="Y74" s="18"/>
    </row>
    <row r="75" s="70" customFormat="1">
      <c r="A75" s="42"/>
      <c r="B75" s="42"/>
      <c r="C75" s="42"/>
      <c r="D75" s="42"/>
      <c r="E75" s="42"/>
      <c r="F75" s="42"/>
      <c r="G75" s="42"/>
      <c r="H75" s="42"/>
      <c r="I75" s="42"/>
      <c r="J75" s="42"/>
      <c r="K75" s="42"/>
      <c r="L75" s="42"/>
      <c r="M75" s="42"/>
      <c r="N75" s="42"/>
      <c r="O75" s="42"/>
      <c r="P75" s="42"/>
      <c r="Q75" s="42"/>
      <c r="R75" s="42"/>
      <c r="S75" s="42"/>
      <c r="T75" s="42"/>
      <c r="U75" s="39"/>
      <c r="V75" s="42"/>
      <c r="W75" s="39"/>
      <c r="X75" s="39"/>
      <c r="Y75" s="18"/>
    </row>
    <row r="76" s="70" customFormat="1">
      <c r="A76" s="42"/>
      <c r="B76" s="42"/>
      <c r="C76" s="42"/>
      <c r="D76" s="42"/>
      <c r="E76" s="42"/>
      <c r="F76" s="42"/>
      <c r="G76" s="42"/>
      <c r="H76" s="42"/>
      <c r="I76" s="42"/>
      <c r="J76" s="42"/>
      <c r="K76" s="42"/>
      <c r="L76" s="42"/>
      <c r="M76" s="42"/>
      <c r="N76" s="42"/>
      <c r="O76" s="42"/>
      <c r="P76" s="42"/>
      <c r="Q76" s="42"/>
      <c r="R76" s="42"/>
      <c r="S76" s="42"/>
      <c r="T76" s="42"/>
      <c r="U76" s="39"/>
      <c r="V76" s="42"/>
      <c r="W76" s="39"/>
      <c r="X76" s="39"/>
      <c r="Y76" s="18"/>
    </row>
    <row r="77" s="70" customFormat="1">
      <c r="A77" s="42"/>
      <c r="B77" s="42"/>
      <c r="C77" s="42"/>
      <c r="D77" s="42"/>
      <c r="E77" s="42"/>
      <c r="F77" s="42"/>
      <c r="G77" s="42"/>
      <c r="H77" s="42"/>
      <c r="I77" s="42"/>
      <c r="J77" s="42"/>
      <c r="K77" s="42"/>
      <c r="L77" s="42"/>
      <c r="M77" s="42"/>
      <c r="N77" s="42"/>
      <c r="O77" s="42"/>
      <c r="P77" s="42"/>
      <c r="Q77" s="42"/>
      <c r="R77" s="42"/>
      <c r="S77" s="42"/>
      <c r="T77" s="42"/>
      <c r="U77" s="39"/>
      <c r="V77" s="42"/>
      <c r="W77" s="39"/>
      <c r="X77" s="39"/>
      <c r="Y77" s="18"/>
    </row>
    <row r="78" s="70" customFormat="1">
      <c r="A78" s="42"/>
      <c r="B78" s="42"/>
      <c r="C78" s="42"/>
      <c r="D78" s="42"/>
      <c r="E78" s="42"/>
      <c r="F78" s="42"/>
      <c r="G78" s="42"/>
      <c r="H78" s="42"/>
      <c r="I78" s="42"/>
      <c r="J78" s="42"/>
      <c r="K78" s="42"/>
      <c r="L78" s="42"/>
      <c r="M78" s="42"/>
      <c r="N78" s="42"/>
      <c r="O78" s="42"/>
      <c r="P78" s="42"/>
      <c r="Q78" s="42"/>
      <c r="R78" s="42"/>
      <c r="S78" s="42"/>
      <c r="T78" s="42"/>
      <c r="U78" s="39"/>
      <c r="V78" s="39"/>
      <c r="W78" s="39"/>
      <c r="X78" s="39"/>
      <c r="Y78" s="18"/>
    </row>
    <row r="79" s="70" customFormat="1">
      <c r="A79" s="42"/>
      <c r="B79" s="42"/>
      <c r="C79" s="42"/>
      <c r="D79" s="42"/>
      <c r="E79" s="42"/>
      <c r="F79" s="42"/>
      <c r="G79" s="42"/>
      <c r="H79" s="42"/>
      <c r="I79" s="42"/>
      <c r="J79" s="42"/>
      <c r="K79" s="42"/>
      <c r="L79" s="42"/>
      <c r="M79" s="42"/>
      <c r="N79" s="42"/>
      <c r="O79" s="42"/>
      <c r="P79" s="42"/>
      <c r="Q79" s="42"/>
      <c r="R79" s="42"/>
      <c r="S79" s="42"/>
      <c r="T79" s="42"/>
      <c r="U79" s="39"/>
      <c r="V79" s="42"/>
      <c r="W79" s="39"/>
      <c r="X79" s="39"/>
      <c r="Y79" s="18"/>
    </row>
    <row r="80" s="70" customFormat="1">
      <c r="A80" s="42"/>
      <c r="B80" s="42"/>
      <c r="C80" s="42"/>
      <c r="D80" s="42"/>
      <c r="E80" s="42"/>
      <c r="F80" s="42"/>
      <c r="G80" s="42"/>
      <c r="H80" s="42"/>
      <c r="I80" s="42"/>
      <c r="J80" s="42"/>
      <c r="K80" s="42"/>
      <c r="L80" s="42"/>
      <c r="M80" s="42"/>
      <c r="N80" s="42"/>
      <c r="O80" s="42"/>
      <c r="P80" s="42"/>
      <c r="Q80" s="42"/>
      <c r="R80" s="42"/>
      <c r="S80" s="42"/>
      <c r="T80" s="42"/>
      <c r="U80" s="39"/>
      <c r="V80" s="42"/>
      <c r="W80" s="39"/>
      <c r="X80" s="39"/>
      <c r="Y80" s="18"/>
    </row>
    <row r="81" s="70" customFormat="1">
      <c r="A81" s="42"/>
      <c r="B81" s="42"/>
      <c r="C81" s="42"/>
      <c r="D81" s="42"/>
      <c r="E81" s="42"/>
      <c r="F81" s="42"/>
      <c r="G81" s="42"/>
      <c r="H81" s="42"/>
      <c r="I81" s="42"/>
      <c r="J81" s="42"/>
      <c r="K81" s="42"/>
      <c r="L81" s="42"/>
      <c r="M81" s="42"/>
      <c r="N81" s="42"/>
      <c r="O81" s="42"/>
      <c r="P81" s="42"/>
      <c r="Q81" s="42"/>
      <c r="R81" s="42"/>
      <c r="S81" s="42"/>
      <c r="T81" s="42"/>
      <c r="U81" s="39"/>
      <c r="V81" s="39"/>
      <c r="W81" s="39"/>
      <c r="X81" s="39"/>
      <c r="Y81" s="18"/>
    </row>
    <row r="82" s="70" customFormat="1">
      <c r="A82" s="42"/>
      <c r="B82" s="42"/>
      <c r="C82" s="42"/>
      <c r="D82" s="42"/>
      <c r="E82" s="42"/>
      <c r="F82" s="42"/>
      <c r="G82" s="42"/>
      <c r="H82" s="42"/>
      <c r="I82" s="42"/>
      <c r="J82" s="42"/>
      <c r="K82" s="42"/>
      <c r="L82" s="42"/>
      <c r="M82" s="42"/>
      <c r="N82" s="42"/>
      <c r="O82" s="42"/>
      <c r="P82" s="42"/>
      <c r="Q82" s="42"/>
      <c r="R82" s="42"/>
      <c r="S82" s="42"/>
      <c r="T82" s="42"/>
      <c r="U82" s="39"/>
      <c r="V82" s="42"/>
      <c r="W82" s="39"/>
      <c r="X82" s="39"/>
      <c r="Y82" s="18"/>
    </row>
    <row r="83" s="70" customFormat="1">
      <c r="A83" s="42"/>
      <c r="B83" s="42"/>
      <c r="C83" s="42"/>
      <c r="D83" s="42"/>
      <c r="E83" s="42"/>
      <c r="F83" s="42"/>
      <c r="G83" s="42"/>
      <c r="H83" s="42"/>
      <c r="I83" s="42"/>
      <c r="J83" s="42"/>
      <c r="K83" s="42"/>
      <c r="L83" s="42"/>
      <c r="M83" s="42"/>
      <c r="N83" s="42"/>
      <c r="O83" s="42"/>
      <c r="P83" s="42"/>
      <c r="Q83" s="42"/>
      <c r="R83" s="42"/>
      <c r="S83" s="42"/>
      <c r="T83" s="42"/>
      <c r="U83" s="39"/>
      <c r="V83" s="42"/>
      <c r="W83" s="39"/>
      <c r="X83" s="39"/>
      <c r="Y83" s="18"/>
    </row>
    <row r="84" s="70" customFormat="1">
      <c r="A84" s="42"/>
      <c r="B84" s="42"/>
      <c r="C84" s="42"/>
      <c r="D84" s="42"/>
      <c r="E84" s="42"/>
      <c r="F84" s="42"/>
      <c r="G84" s="42"/>
      <c r="H84" s="42"/>
      <c r="I84" s="42"/>
      <c r="J84" s="42"/>
      <c r="K84" s="42"/>
      <c r="L84" s="42"/>
      <c r="M84" s="42"/>
      <c r="N84" s="42"/>
      <c r="O84" s="42"/>
      <c r="P84" s="42"/>
      <c r="Q84" s="42"/>
      <c r="R84" s="42"/>
      <c r="S84" s="42"/>
      <c r="T84" s="42"/>
      <c r="U84" s="39"/>
      <c r="V84" s="39"/>
      <c r="W84" s="39"/>
      <c r="X84" s="39"/>
      <c r="Y84" s="18"/>
    </row>
    <row r="85" s="70" customFormat="1">
      <c r="A85" s="42"/>
      <c r="B85" s="42"/>
      <c r="C85" s="42"/>
      <c r="D85" s="42"/>
      <c r="E85" s="42"/>
      <c r="F85" s="42"/>
      <c r="G85" s="42"/>
      <c r="H85" s="42"/>
      <c r="I85" s="42"/>
      <c r="J85" s="42"/>
      <c r="K85" s="42"/>
      <c r="L85" s="42"/>
      <c r="M85" s="42"/>
      <c r="N85" s="42"/>
      <c r="O85" s="42"/>
      <c r="P85" s="42"/>
      <c r="Q85" s="42"/>
      <c r="R85" s="42"/>
      <c r="S85" s="42"/>
      <c r="T85" s="42"/>
      <c r="U85" s="39"/>
      <c r="V85" s="42"/>
      <c r="W85" s="39"/>
      <c r="X85" s="39"/>
      <c r="Y85" s="18"/>
    </row>
    <row r="86" s="70" customFormat="1">
      <c r="A86" s="42"/>
      <c r="B86" s="42"/>
      <c r="C86" s="42"/>
      <c r="D86" s="42"/>
      <c r="E86" s="42"/>
      <c r="F86" s="42"/>
      <c r="G86" s="42"/>
      <c r="H86" s="42"/>
      <c r="I86" s="42"/>
      <c r="J86" s="42"/>
      <c r="K86" s="42"/>
      <c r="L86" s="42"/>
      <c r="M86" s="42"/>
      <c r="N86" s="42"/>
      <c r="O86" s="42"/>
      <c r="P86" s="42"/>
      <c r="Q86" s="42"/>
      <c r="R86" s="42"/>
      <c r="S86" s="42"/>
      <c r="T86" s="42"/>
      <c r="U86" s="39"/>
      <c r="V86" s="39"/>
      <c r="W86" s="39"/>
      <c r="X86" s="39"/>
      <c r="Y86" s="18"/>
    </row>
    <row r="87" s="70" customFormat="1">
      <c r="A87" s="42"/>
      <c r="B87" s="42"/>
      <c r="C87" s="42"/>
      <c r="D87" s="42"/>
      <c r="E87" s="42"/>
      <c r="F87" s="42"/>
      <c r="G87" s="42"/>
      <c r="H87" s="42"/>
      <c r="I87" s="42"/>
      <c r="J87" s="42"/>
      <c r="K87" s="42"/>
      <c r="L87" s="42"/>
      <c r="M87" s="42"/>
      <c r="N87" s="42"/>
      <c r="O87" s="42"/>
      <c r="P87" s="42"/>
      <c r="Q87" s="42"/>
      <c r="R87" s="42"/>
      <c r="S87" s="42"/>
      <c r="T87" s="42"/>
      <c r="U87" s="39"/>
      <c r="V87" s="42"/>
      <c r="W87" s="39"/>
      <c r="X87" s="39"/>
      <c r="Y87" s="18"/>
    </row>
    <row r="88" s="70" customFormat="1">
      <c r="A88" s="42"/>
      <c r="B88" s="42"/>
      <c r="C88" s="42"/>
      <c r="D88" s="42"/>
      <c r="E88" s="42"/>
      <c r="F88" s="42"/>
      <c r="G88" s="42"/>
      <c r="H88" s="42"/>
      <c r="I88" s="42"/>
      <c r="J88" s="42"/>
      <c r="K88" s="42"/>
      <c r="L88" s="42"/>
      <c r="M88" s="42"/>
      <c r="N88" s="42"/>
      <c r="O88" s="42"/>
      <c r="P88" s="42"/>
      <c r="Q88" s="42"/>
      <c r="R88" s="42"/>
      <c r="S88" s="42"/>
      <c r="T88" s="42"/>
      <c r="U88" s="39"/>
      <c r="V88" s="42"/>
      <c r="W88" s="39"/>
      <c r="X88" s="39"/>
      <c r="Y88" s="18"/>
    </row>
    <row r="89" s="70" customFormat="1">
      <c r="A89" s="42"/>
      <c r="B89" s="42"/>
      <c r="C89" s="42"/>
      <c r="D89" s="42"/>
      <c r="E89" s="42"/>
      <c r="F89" s="42"/>
      <c r="G89" s="42"/>
      <c r="H89" s="42"/>
      <c r="I89" s="42"/>
      <c r="J89" s="42"/>
      <c r="K89" s="42"/>
      <c r="L89" s="42"/>
      <c r="M89" s="42"/>
      <c r="N89" s="42"/>
      <c r="O89" s="42"/>
      <c r="P89" s="42"/>
      <c r="Q89" s="42"/>
      <c r="R89" s="42"/>
      <c r="S89" s="42"/>
      <c r="T89" s="42"/>
      <c r="U89" s="39"/>
      <c r="V89" s="42"/>
      <c r="W89" s="39"/>
      <c r="X89" s="39"/>
      <c r="Y89" s="18"/>
    </row>
    <row r="90" s="70" customFormat="1">
      <c r="A90" s="42"/>
      <c r="B90" s="42"/>
      <c r="C90" s="42"/>
      <c r="D90" s="42"/>
      <c r="E90" s="42"/>
      <c r="F90" s="42"/>
      <c r="G90" s="42"/>
      <c r="H90" s="42"/>
      <c r="I90" s="42"/>
      <c r="J90" s="42"/>
      <c r="K90" s="42"/>
      <c r="L90" s="42"/>
      <c r="M90" s="42"/>
      <c r="N90" s="42"/>
      <c r="O90" s="42"/>
      <c r="P90" s="42"/>
      <c r="Q90" s="42"/>
      <c r="R90" s="42"/>
      <c r="S90" s="42"/>
      <c r="T90" s="42"/>
      <c r="U90" s="39"/>
      <c r="V90" s="42"/>
      <c r="W90" s="39"/>
      <c r="X90" s="39"/>
      <c r="Y90" s="18"/>
    </row>
    <row r="91" s="70" customFormat="1">
      <c r="A91" s="42"/>
      <c r="B91" s="42"/>
      <c r="C91" s="42"/>
      <c r="D91" s="42"/>
      <c r="E91" s="42"/>
      <c r="F91" s="42"/>
      <c r="G91" s="42"/>
      <c r="H91" s="42"/>
      <c r="I91" s="42"/>
      <c r="J91" s="42"/>
      <c r="K91" s="42"/>
      <c r="L91" s="42"/>
      <c r="M91" s="42"/>
      <c r="N91" s="42"/>
      <c r="O91" s="42"/>
      <c r="P91" s="42"/>
      <c r="Q91" s="42"/>
      <c r="R91" s="42"/>
      <c r="S91" s="42"/>
      <c r="T91" s="42"/>
      <c r="U91" s="39"/>
      <c r="V91" s="42"/>
      <c r="W91" s="39"/>
      <c r="X91" s="39"/>
      <c r="Y91" s="18"/>
    </row>
    <row r="92" s="70" customFormat="1">
      <c r="A92" s="42"/>
      <c r="B92" s="42"/>
      <c r="C92" s="42"/>
      <c r="D92" s="42"/>
      <c r="E92" s="42"/>
      <c r="F92" s="42"/>
      <c r="G92" s="42"/>
      <c r="H92" s="42"/>
      <c r="I92" s="42"/>
      <c r="J92" s="42"/>
      <c r="K92" s="42"/>
      <c r="L92" s="42"/>
      <c r="M92" s="42"/>
      <c r="N92" s="42"/>
      <c r="O92" s="42"/>
      <c r="P92" s="42"/>
      <c r="Q92" s="42"/>
      <c r="R92" s="42"/>
      <c r="S92" s="42"/>
      <c r="T92" s="42"/>
      <c r="U92" s="39"/>
      <c r="V92" s="39"/>
      <c r="W92" s="39"/>
      <c r="X92" s="39"/>
      <c r="Y92" s="18"/>
    </row>
    <row r="93" s="70" customFormat="1">
      <c r="A93" s="42"/>
      <c r="B93" s="42"/>
      <c r="C93" s="42"/>
      <c r="D93" s="42"/>
      <c r="E93" s="42"/>
      <c r="F93" s="42"/>
      <c r="G93" s="42"/>
      <c r="H93" s="42"/>
      <c r="I93" s="42"/>
      <c r="J93" s="42"/>
      <c r="K93" s="42"/>
      <c r="L93" s="42"/>
      <c r="M93" s="42"/>
      <c r="N93" s="42"/>
      <c r="O93" s="42"/>
      <c r="P93" s="42"/>
      <c r="Q93" s="42"/>
      <c r="R93" s="42"/>
      <c r="S93" s="42"/>
      <c r="T93" s="42"/>
      <c r="U93" s="39"/>
      <c r="V93" s="42"/>
      <c r="W93" s="39"/>
      <c r="X93" s="39"/>
      <c r="Y93" s="18"/>
    </row>
    <row r="94" s="70" customFormat="1">
      <c r="A94" s="42"/>
      <c r="B94" s="42"/>
      <c r="C94" s="42"/>
      <c r="D94" s="42"/>
      <c r="E94" s="42"/>
      <c r="F94" s="42"/>
      <c r="G94" s="42"/>
      <c r="H94" s="42"/>
      <c r="I94" s="42"/>
      <c r="J94" s="42"/>
      <c r="K94" s="42"/>
      <c r="L94" s="42"/>
      <c r="M94" s="42"/>
      <c r="N94" s="42"/>
      <c r="O94" s="42"/>
      <c r="P94" s="42"/>
      <c r="Q94" s="42"/>
      <c r="R94" s="42"/>
      <c r="S94" s="42"/>
      <c r="T94" s="42"/>
      <c r="U94" s="39"/>
      <c r="V94" s="39"/>
      <c r="W94" s="39"/>
      <c r="X94" s="39"/>
      <c r="Y94" s="18"/>
    </row>
    <row r="95" s="70" customFormat="1">
      <c r="A95" s="42"/>
      <c r="B95" s="42"/>
      <c r="C95" s="42"/>
      <c r="D95" s="42"/>
      <c r="E95" s="42"/>
      <c r="F95" s="42"/>
      <c r="G95" s="42"/>
      <c r="H95" s="42"/>
      <c r="I95" s="42"/>
      <c r="J95" s="42"/>
      <c r="K95" s="42"/>
      <c r="L95" s="42"/>
      <c r="M95" s="42"/>
      <c r="N95" s="42"/>
      <c r="O95" s="42"/>
      <c r="P95" s="42"/>
      <c r="Q95" s="42"/>
      <c r="R95" s="42"/>
      <c r="S95" s="42"/>
      <c r="T95" s="42"/>
      <c r="U95" s="39"/>
      <c r="V95" s="39"/>
      <c r="W95" s="39"/>
      <c r="X95" s="39"/>
      <c r="Y95" s="18"/>
    </row>
    <row r="96" s="70" customFormat="1">
      <c r="A96" s="42"/>
      <c r="B96" s="42"/>
      <c r="C96" s="42"/>
      <c r="D96" s="42"/>
      <c r="E96" s="42"/>
      <c r="F96" s="42"/>
      <c r="G96" s="42"/>
      <c r="H96" s="42"/>
      <c r="I96" s="42"/>
      <c r="J96" s="42"/>
      <c r="K96" s="42"/>
      <c r="L96" s="42"/>
      <c r="M96" s="42"/>
      <c r="N96" s="42"/>
      <c r="O96" s="42"/>
      <c r="P96" s="42"/>
      <c r="Q96" s="42"/>
      <c r="R96" s="42"/>
      <c r="S96" s="42"/>
      <c r="T96" s="42"/>
      <c r="U96" s="39"/>
      <c r="V96" s="39"/>
      <c r="W96" s="39"/>
      <c r="X96" s="39"/>
      <c r="Y96" s="18"/>
    </row>
    <row r="97" s="70" customFormat="1">
      <c r="A97" s="42"/>
      <c r="B97" s="42"/>
      <c r="C97" s="42"/>
      <c r="D97" s="42"/>
      <c r="E97" s="42"/>
      <c r="F97" s="42"/>
      <c r="G97" s="42"/>
      <c r="H97" s="42"/>
      <c r="I97" s="42"/>
      <c r="J97" s="42"/>
      <c r="K97" s="42"/>
      <c r="L97" s="42"/>
      <c r="M97" s="42"/>
      <c r="N97" s="42"/>
      <c r="O97" s="42"/>
      <c r="P97" s="42"/>
      <c r="Q97" s="42"/>
      <c r="R97" s="42"/>
      <c r="S97" s="42"/>
      <c r="T97" s="42"/>
      <c r="U97" s="39"/>
      <c r="V97" s="42"/>
      <c r="W97" s="39"/>
      <c r="X97" s="39"/>
      <c r="Y97" s="18"/>
    </row>
    <row r="98" s="70" customFormat="1">
      <c r="A98" s="42"/>
      <c r="B98" s="42"/>
      <c r="C98" s="42"/>
      <c r="D98" s="42"/>
      <c r="E98" s="42"/>
      <c r="F98" s="42"/>
      <c r="G98" s="42"/>
      <c r="H98" s="42"/>
      <c r="I98" s="42"/>
      <c r="J98" s="42"/>
      <c r="K98" s="42"/>
      <c r="L98" s="42"/>
      <c r="M98" s="42"/>
      <c r="N98" s="42"/>
      <c r="O98" s="42"/>
      <c r="P98" s="42"/>
      <c r="Q98" s="42"/>
      <c r="R98" s="42"/>
      <c r="S98" s="42"/>
      <c r="T98" s="42"/>
      <c r="U98" s="39"/>
      <c r="V98" s="39"/>
      <c r="W98" s="39"/>
      <c r="X98" s="39"/>
      <c r="Y98" s="18"/>
    </row>
    <row r="99" s="70" customFormat="1">
      <c r="A99" s="42"/>
      <c r="B99" s="42"/>
      <c r="C99" s="42"/>
      <c r="D99" s="42"/>
      <c r="E99" s="42"/>
      <c r="F99" s="42"/>
      <c r="G99" s="42"/>
      <c r="H99" s="42"/>
      <c r="I99" s="42"/>
      <c r="J99" s="42"/>
      <c r="K99" s="42"/>
      <c r="L99" s="42"/>
      <c r="M99" s="42"/>
      <c r="N99" s="42"/>
      <c r="O99" s="42"/>
      <c r="P99" s="42"/>
      <c r="Q99" s="42"/>
      <c r="R99" s="42"/>
      <c r="S99" s="42"/>
      <c r="T99" s="42"/>
      <c r="U99" s="39"/>
      <c r="V99" s="42"/>
      <c r="W99" s="39"/>
      <c r="X99" s="39"/>
      <c r="Y99" s="18"/>
    </row>
    <row r="100" s="70" customFormat="1">
      <c r="A100" s="39"/>
      <c r="B100" s="39"/>
      <c r="C100" s="39"/>
      <c r="D100" s="39"/>
      <c r="E100" s="39"/>
      <c r="F100" s="39"/>
      <c r="G100" s="39"/>
      <c r="H100" s="39"/>
      <c r="I100" s="39"/>
      <c r="J100" s="39"/>
      <c r="K100" s="39"/>
      <c r="L100" s="39"/>
      <c r="M100" s="39"/>
      <c r="N100" s="39"/>
      <c r="O100" s="39"/>
      <c r="P100" s="39"/>
      <c r="Q100" s="39"/>
      <c r="R100" s="39"/>
      <c r="S100" s="39"/>
      <c r="T100" s="39"/>
      <c r="U100" s="42"/>
      <c r="V100" s="42"/>
      <c r="W100" s="39"/>
      <c r="X100" s="39"/>
      <c r="Y100" s="18"/>
    </row>
    <row r="101" s="70" customFormat="1">
      <c r="A101" s="39"/>
      <c r="B101" s="39"/>
      <c r="C101" s="39"/>
      <c r="D101" s="39"/>
      <c r="E101" s="39"/>
      <c r="F101" s="39"/>
      <c r="G101" s="39"/>
      <c r="H101" s="39"/>
      <c r="I101" s="39"/>
      <c r="J101" s="39"/>
      <c r="K101" s="39"/>
      <c r="L101" s="39"/>
      <c r="M101" s="39"/>
      <c r="N101" s="39"/>
      <c r="O101" s="39"/>
      <c r="P101" s="39"/>
      <c r="Q101" s="39"/>
      <c r="R101" s="39"/>
      <c r="S101" s="39"/>
      <c r="T101" s="39"/>
      <c r="U101" s="39"/>
      <c r="V101" s="42"/>
      <c r="W101" s="39"/>
      <c r="X101" s="39"/>
      <c r="Y101" s="18"/>
    </row>
    <row r="102" s="70" customFormat="1">
      <c r="A102" s="39"/>
      <c r="B102" s="39"/>
      <c r="C102" s="39"/>
      <c r="D102" s="39"/>
      <c r="E102" s="39"/>
      <c r="F102" s="39"/>
      <c r="G102" s="39"/>
      <c r="H102" s="39"/>
      <c r="I102" s="39"/>
      <c r="J102" s="39"/>
      <c r="K102" s="39"/>
      <c r="L102" s="39"/>
      <c r="M102" s="39"/>
      <c r="N102" s="39"/>
      <c r="O102" s="39"/>
      <c r="P102" s="39"/>
      <c r="Q102" s="39"/>
      <c r="R102" s="39"/>
      <c r="S102" s="39"/>
      <c r="T102" s="39"/>
      <c r="U102" s="39"/>
      <c r="V102" s="39"/>
      <c r="W102" s="42"/>
      <c r="X102" s="39"/>
      <c r="Y102" s="18"/>
    </row>
    <row r="103" s="70" customForma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7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customWidth="1" min="1" max="1" width="15.43" style="70"/>
    <col customWidth="1" min="2" max="2" width="53.43" style="70"/>
    <col customWidth="1" min="3" max="3" width="0.29" style="70"/>
    <col customWidth="1" min="4" max="4" width="55.71" style="18"/>
  </cols>
  <sheetData>
    <row r="1" s="70" customFormat="1" ht="39.0" customHeight="1">
      <c r="A1" s="50" t="s">
        <v>295</v>
      </c>
      <c r="B1" s="69"/>
      <c r="C1" s="69"/>
      <c r="D1" s="66"/>
      <c r="E1" s="22"/>
      <c r="F1" s="18"/>
    </row>
    <row r="2" s="70" customFormat="1" ht="12.0" customHeight="1">
      <c r="A2" s="53"/>
      <c r="B2" s="8"/>
      <c r="C2" s="45"/>
      <c r="D2" s="9"/>
      <c r="E2" s="22"/>
      <c r="F2" s="18"/>
    </row>
    <row r="3" s="70" customFormat="1" ht="45.75" customHeight="1">
      <c r="A3" s="15" t="s">
        <v>296</v>
      </c>
      <c r="B3" s="63" t="s">
        <v>280</v>
      </c>
      <c r="C3" s="60"/>
      <c r="D3" s="13" t="s">
        <v>297</v>
      </c>
      <c r="E3" s="22"/>
      <c r="F3" s="18"/>
    </row>
    <row r="4" s="70" customFormat="1" ht="61.5" customHeight="1">
      <c r="A4" s="15" t="s">
        <v>298</v>
      </c>
      <c r="B4" s="27" t="s">
        <v>286</v>
      </c>
      <c r="C4" s="60"/>
      <c r="D4" s="13" t="s">
        <v>299</v>
      </c>
      <c r="E4" s="22"/>
      <c r="F4" s="18"/>
    </row>
    <row r="5" s="70" customFormat="1" ht="31.5" customHeight="1">
      <c r="A5" s="15" t="s">
        <v>300</v>
      </c>
      <c r="B5" s="5" t="s">
        <v>301</v>
      </c>
      <c r="C5" s="60"/>
      <c r="D5" s="13" t="s">
        <v>302</v>
      </c>
      <c r="E5" s="22"/>
      <c r="F5" s="18"/>
    </row>
    <row r="6" s="70" customFormat="1" ht="31.5" customHeight="1">
      <c r="A6" s="19"/>
      <c r="B6" s="38"/>
      <c r="C6" s="61"/>
      <c r="D6" s="54"/>
      <c r="E6" s="22"/>
      <c r="F6" s="18"/>
    </row>
    <row r="7" ht="12.0" customHeight="1">
      <c r="A7" s="36"/>
      <c r="B7" s="36"/>
      <c r="C7" s="36"/>
      <c r="D7" s="16"/>
      <c r="E7" s="70"/>
      <c r="F7" s="18"/>
    </row>
    <row r="8" ht="12.0" customHeight="1">
      <c r="A8" s="18"/>
      <c r="B8" s="18"/>
      <c r="C8" s="18"/>
      <c r="D8" s="18"/>
      <c r="E8" s="70"/>
      <c r="F8" s="18"/>
    </row>
    <row r="9" ht="12.0" customHeight="1">
      <c r="A9" s="18"/>
      <c r="B9" s="18"/>
      <c r="C9" s="18"/>
      <c r="D9" s="18"/>
      <c r="E9" s="70"/>
      <c r="F9" s="18"/>
    </row>
    <row r="10" ht="12.0" customHeight="1">
      <c r="A10" s="18"/>
      <c r="B10" s="18"/>
      <c r="C10" s="18"/>
      <c r="D10" s="18"/>
      <c r="E10" s="70"/>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customWidth="1" min="1" max="1" width="0.29" style="70"/>
    <col customWidth="1" min="2" max="2" width="28.43" style="70"/>
    <col customWidth="1" min="3" max="3" width="90.43" style="70"/>
    <col customWidth="1" min="4" max="4" width="1.43" style="70"/>
    <col customWidth="1" min="5" max="5" width="10922.0" style="70"/>
  </cols>
  <sheetData>
    <row r="1" s="70" customFormat="1" ht="39.0" customHeight="1">
      <c r="A1" s="25" t="s">
        <v>303</v>
      </c>
      <c r="B1" s="28" t="s">
        <v>304</v>
      </c>
      <c r="C1" s="26"/>
      <c r="D1" s="51"/>
      <c r="E1" s="41"/>
      <c r="F1" s="18"/>
    </row>
    <row r="2" ht="12.0" customHeight="1">
      <c r="A2" s="53"/>
      <c r="B2" s="20"/>
      <c r="C2" s="20"/>
      <c r="D2" s="64"/>
      <c r="E2" s="41"/>
      <c r="F2" s="70"/>
    </row>
    <row r="3" s="70" customFormat="1" ht="12.0" customHeight="1">
      <c r="A3" s="53"/>
      <c r="B3" s="23" t="s">
        <v>305</v>
      </c>
      <c r="C3" s="47"/>
      <c r="D3" s="64"/>
      <c r="E3" s="41"/>
      <c r="F3" s="18"/>
    </row>
    <row r="4" s="34" customFormat="1" ht="21.0" customHeight="1">
      <c r="A4" s="32"/>
      <c r="B4" s="43" t="s">
        <v>306</v>
      </c>
      <c r="C4" s="58" t="str">
        <f>HYPERLINK((("http://spreadsheets.google.com/pub?key=" &amp; A1) &amp; "&amp;output=xls"),"[Download xls]")</f>
        <v>[Download xls]</v>
      </c>
      <c r="D4" s="12"/>
      <c r="E4" s="14"/>
      <c r="F4" s="18"/>
    </row>
    <row r="5" s="34" customFormat="1" ht="18.0" customHeight="1">
      <c r="A5" s="32"/>
      <c r="B5" s="33" t="s">
        <v>307</v>
      </c>
      <c r="C5" s="65" t="str">
        <f>HYPERLINK((("http://spreadsheets.google.com/pub?key=" &amp; A1) &amp; "&amp;output=ods"),"[Download ods]")</f>
        <v>[Download ods]</v>
      </c>
      <c r="D5" s="12"/>
      <c r="E5" s="14"/>
      <c r="F5" s="18"/>
    </row>
    <row r="6" s="34" customFormat="1" ht="18.0" customHeight="1">
      <c r="A6" s="32"/>
      <c r="B6" s="33" t="s">
        <v>308</v>
      </c>
      <c r="C6" s="65" t="str">
        <f>HYPERLINK((("http://spreadsheets.google.com/pub?key=" &amp; A1) &amp; "&amp;output=pdf"),"[Download pdf]")</f>
        <v>[Download pdf]</v>
      </c>
      <c r="D6" s="12"/>
      <c r="E6" s="14"/>
      <c r="F6" s="18"/>
    </row>
    <row r="7" s="34" customFormat="1" ht="18.0" customHeight="1">
      <c r="A7" s="32"/>
      <c r="B7" s="40"/>
      <c r="C7" s="6"/>
      <c r="D7" s="12"/>
      <c r="E7" s="14"/>
      <c r="F7" s="18"/>
    </row>
    <row r="8" s="70" customFormat="1" ht="13.5" customHeight="1">
      <c r="A8" s="3"/>
      <c r="B8" s="44"/>
      <c r="C8" s="44"/>
      <c r="D8" s="62"/>
      <c r="E8" s="41"/>
      <c r="F8" s="18"/>
    </row>
    <row r="9" s="70" customFormat="1" ht="15.0" customHeight="1">
      <c r="A9" s="36"/>
      <c r="B9" s="68"/>
      <c r="C9" s="68"/>
      <c r="D9" s="68"/>
      <c r="E9" s="39"/>
      <c r="F9" s="18"/>
    </row>
    <row r="10" s="70" customFormat="1" ht="13.5" customHeight="1">
      <c r="A10" s="18"/>
      <c r="B10" s="18"/>
      <c r="C10" s="18"/>
      <c r="D10" s="18"/>
      <c r="E10" s="18"/>
      <c r="F10" s="18"/>
    </row>
    <row r="11" ht="12.0" customHeight="1">
      <c r="A11" s="18"/>
      <c r="B11" s="18"/>
      <c r="C11" s="18"/>
      <c r="D11" s="18"/>
      <c r="E11" s="18"/>
      <c r="F11" s="70"/>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customWidth="1" min="1" max="2" width="15.43" style="70"/>
    <col customWidth="1" min="3" max="21" width="4.71" style="70"/>
    <col customWidth="1" min="22" max="22" width="5.71" style="70"/>
    <col customWidth="1" min="23" max="23" width="6.86" style="70"/>
    <col customWidth="1" min="24" max="24" width="7.86" style="70"/>
  </cols>
  <sheetData>
    <row r="1" s="70" customFormat="1">
      <c r="A1" s="42" t="s">
        <v>309</v>
      </c>
      <c r="B1" s="42" t="s">
        <v>310</v>
      </c>
      <c r="C1" s="42"/>
      <c r="D1" s="42"/>
      <c r="E1" s="42"/>
      <c r="F1" s="42"/>
      <c r="G1" s="42"/>
      <c r="H1" s="42"/>
      <c r="I1" s="42"/>
      <c r="J1" s="42"/>
      <c r="K1" s="42"/>
      <c r="L1" s="42"/>
      <c r="M1" s="42"/>
      <c r="N1" s="42"/>
      <c r="O1" s="42"/>
      <c r="P1" s="42"/>
      <c r="Q1" s="42"/>
      <c r="R1" s="42"/>
      <c r="S1" s="42"/>
      <c r="T1" s="42"/>
      <c r="U1" s="39"/>
      <c r="V1" s="39"/>
      <c r="W1" s="39"/>
      <c r="X1" s="39"/>
      <c r="Y1" s="18"/>
    </row>
    <row r="2" s="70" customFormat="1">
      <c r="A2" s="42"/>
      <c r="B2" s="42"/>
      <c r="C2" s="42"/>
      <c r="D2" s="42"/>
      <c r="E2" s="42"/>
      <c r="F2" s="42"/>
      <c r="G2" s="42"/>
      <c r="H2" s="42"/>
      <c r="I2" s="42"/>
      <c r="J2" s="42"/>
      <c r="K2" s="42"/>
      <c r="L2" s="42"/>
      <c r="M2" s="42"/>
      <c r="N2" s="42"/>
      <c r="O2" s="42"/>
      <c r="P2" s="42"/>
      <c r="Q2" s="42"/>
      <c r="R2" s="42"/>
      <c r="S2" s="42"/>
      <c r="T2" s="42"/>
      <c r="U2" s="39"/>
      <c r="V2" s="42"/>
      <c r="W2" s="39"/>
      <c r="X2" s="39"/>
      <c r="Y2" s="18"/>
    </row>
    <row r="3" s="70" customFormat="1">
      <c r="A3" s="42"/>
      <c r="B3" s="42"/>
      <c r="C3" s="42"/>
      <c r="D3" s="42"/>
      <c r="E3" s="42"/>
      <c r="F3" s="42"/>
      <c r="G3" s="42"/>
      <c r="H3" s="42"/>
      <c r="I3" s="42"/>
      <c r="J3" s="42"/>
      <c r="K3" s="42"/>
      <c r="L3" s="42"/>
      <c r="M3" s="42"/>
      <c r="N3" s="42"/>
      <c r="O3" s="42"/>
      <c r="P3" s="42"/>
      <c r="Q3" s="42"/>
      <c r="R3" s="42"/>
      <c r="S3" s="42"/>
      <c r="T3" s="42"/>
      <c r="U3" s="39"/>
      <c r="V3" s="39"/>
      <c r="W3" s="39"/>
      <c r="X3" s="39"/>
      <c r="Y3" s="18"/>
    </row>
    <row r="4" s="70" customFormat="1">
      <c r="A4" s="42"/>
      <c r="B4" s="42"/>
      <c r="C4" s="42"/>
      <c r="D4" s="42"/>
      <c r="E4" s="42"/>
      <c r="F4" s="42"/>
      <c r="G4" s="42"/>
      <c r="H4" s="42"/>
      <c r="I4" s="42"/>
      <c r="J4" s="42"/>
      <c r="K4" s="42"/>
      <c r="L4" s="42"/>
      <c r="M4" s="42"/>
      <c r="N4" s="42"/>
      <c r="O4" s="42"/>
      <c r="P4" s="42"/>
      <c r="Q4" s="42"/>
      <c r="R4" s="42"/>
      <c r="S4" s="42"/>
      <c r="T4" s="42"/>
      <c r="U4" s="39"/>
      <c r="V4" s="42"/>
      <c r="W4" s="39"/>
      <c r="X4" s="39"/>
      <c r="Y4" s="18"/>
    </row>
    <row r="5" s="70" customFormat="1">
      <c r="A5" s="42"/>
      <c r="B5" s="42"/>
      <c r="C5" s="42"/>
      <c r="D5" s="42"/>
      <c r="E5" s="42"/>
      <c r="F5" s="42"/>
      <c r="G5" s="42"/>
      <c r="H5" s="42"/>
      <c r="I5" s="42"/>
      <c r="J5" s="42"/>
      <c r="K5" s="42"/>
      <c r="L5" s="42"/>
      <c r="M5" s="42"/>
      <c r="N5" s="42"/>
      <c r="O5" s="42"/>
      <c r="P5" s="42"/>
      <c r="Q5" s="42"/>
      <c r="R5" s="42"/>
      <c r="S5" s="42"/>
      <c r="T5" s="42"/>
      <c r="U5" s="39"/>
      <c r="V5" s="42"/>
      <c r="W5" s="39"/>
      <c r="X5" s="39"/>
      <c r="Y5" s="18"/>
    </row>
    <row r="6" s="70" customFormat="1">
      <c r="A6" s="42"/>
      <c r="B6" s="42"/>
      <c r="C6" s="42"/>
      <c r="D6" s="42"/>
      <c r="E6" s="42"/>
      <c r="F6" s="42"/>
      <c r="G6" s="42"/>
      <c r="H6" s="42"/>
      <c r="I6" s="42"/>
      <c r="J6" s="42"/>
      <c r="K6" s="42"/>
      <c r="L6" s="42"/>
      <c r="M6" s="42"/>
      <c r="N6" s="42"/>
      <c r="O6" s="42"/>
      <c r="P6" s="42"/>
      <c r="Q6" s="42"/>
      <c r="R6" s="42"/>
      <c r="S6" s="42"/>
      <c r="T6" s="42"/>
      <c r="U6" s="39"/>
      <c r="V6" s="39"/>
      <c r="W6" s="39"/>
      <c r="X6" s="39"/>
      <c r="Y6" s="18"/>
    </row>
    <row r="7" s="70" customFormat="1">
      <c r="A7" s="42"/>
      <c r="B7" s="42"/>
      <c r="C7" s="42"/>
      <c r="D7" s="42"/>
      <c r="E7" s="42"/>
      <c r="F7" s="42"/>
      <c r="G7" s="42"/>
      <c r="H7" s="42"/>
      <c r="I7" s="42"/>
      <c r="J7" s="42"/>
      <c r="K7" s="42"/>
      <c r="L7" s="42"/>
      <c r="M7" s="42"/>
      <c r="N7" s="42"/>
      <c r="O7" s="42"/>
      <c r="P7" s="42"/>
      <c r="Q7" s="42"/>
      <c r="R7" s="42"/>
      <c r="S7" s="42"/>
      <c r="T7" s="42"/>
      <c r="U7" s="39"/>
      <c r="V7" s="39"/>
      <c r="W7" s="39"/>
      <c r="X7" s="39"/>
      <c r="Y7" s="18"/>
    </row>
    <row r="8" s="70" customFormat="1">
      <c r="A8" s="42"/>
      <c r="B8" s="42"/>
      <c r="C8" s="42"/>
      <c r="D8" s="42"/>
      <c r="E8" s="42"/>
      <c r="F8" s="42"/>
      <c r="G8" s="42"/>
      <c r="H8" s="42"/>
      <c r="I8" s="42"/>
      <c r="J8" s="42"/>
      <c r="K8" s="42"/>
      <c r="L8" s="42"/>
      <c r="M8" s="42"/>
      <c r="N8" s="42"/>
      <c r="O8" s="42"/>
      <c r="P8" s="42"/>
      <c r="Q8" s="42"/>
      <c r="R8" s="42"/>
      <c r="S8" s="42"/>
      <c r="T8" s="42"/>
      <c r="U8" s="39"/>
      <c r="V8" s="39"/>
      <c r="W8" s="39"/>
      <c r="X8" s="39"/>
      <c r="Y8" s="18"/>
    </row>
    <row r="9" s="70" customFormat="1">
      <c r="A9" s="42"/>
      <c r="B9" s="42"/>
      <c r="C9" s="42"/>
      <c r="D9" s="42"/>
      <c r="E9" s="42"/>
      <c r="F9" s="42"/>
      <c r="G9" s="42"/>
      <c r="H9" s="42"/>
      <c r="I9" s="42"/>
      <c r="J9" s="42"/>
      <c r="K9" s="42"/>
      <c r="L9" s="42"/>
      <c r="M9" s="42"/>
      <c r="N9" s="42"/>
      <c r="O9" s="42"/>
      <c r="P9" s="42"/>
      <c r="Q9" s="42"/>
      <c r="R9" s="42"/>
      <c r="S9" s="42"/>
      <c r="T9" s="42"/>
      <c r="U9" s="39"/>
      <c r="V9" s="39"/>
      <c r="W9" s="39"/>
      <c r="X9" s="39"/>
      <c r="Y9" s="18"/>
    </row>
    <row r="10" s="70" customFormat="1">
      <c r="A10" s="42"/>
      <c r="B10" s="42"/>
      <c r="C10" s="42"/>
      <c r="D10" s="42"/>
      <c r="E10" s="42"/>
      <c r="F10" s="42"/>
      <c r="G10" s="42"/>
      <c r="H10" s="42"/>
      <c r="I10" s="42"/>
      <c r="J10" s="42"/>
      <c r="K10" s="42"/>
      <c r="L10" s="42"/>
      <c r="M10" s="42"/>
      <c r="N10" s="42"/>
      <c r="O10" s="42"/>
      <c r="P10" s="42"/>
      <c r="Q10" s="42"/>
      <c r="R10" s="42"/>
      <c r="S10" s="42"/>
      <c r="T10" s="42"/>
      <c r="U10" s="39"/>
      <c r="V10" s="39"/>
      <c r="W10" s="39"/>
      <c r="X10" s="39"/>
      <c r="Y10" s="18"/>
    </row>
    <row r="11" s="70" customFormat="1">
      <c r="A11" s="42"/>
      <c r="B11" s="42"/>
      <c r="C11" s="42"/>
      <c r="D11" s="42"/>
      <c r="E11" s="42"/>
      <c r="F11" s="42"/>
      <c r="G11" s="42"/>
      <c r="H11" s="42"/>
      <c r="I11" s="42"/>
      <c r="J11" s="42"/>
      <c r="K11" s="42"/>
      <c r="L11" s="42"/>
      <c r="M11" s="42"/>
      <c r="N11" s="42"/>
      <c r="O11" s="42"/>
      <c r="P11" s="42"/>
      <c r="Q11" s="42"/>
      <c r="R11" s="42"/>
      <c r="S11" s="42"/>
      <c r="T11" s="42"/>
      <c r="U11" s="39"/>
      <c r="V11" s="42"/>
      <c r="W11" s="39"/>
      <c r="X11" s="39"/>
      <c r="Y11" s="18"/>
    </row>
    <row r="12" s="70" customFormat="1">
      <c r="A12" s="42"/>
      <c r="B12" s="42"/>
      <c r="C12" s="42"/>
      <c r="D12" s="42"/>
      <c r="E12" s="42"/>
      <c r="F12" s="42"/>
      <c r="G12" s="42"/>
      <c r="H12" s="42"/>
      <c r="I12" s="42"/>
      <c r="J12" s="42"/>
      <c r="K12" s="42"/>
      <c r="L12" s="42"/>
      <c r="M12" s="42"/>
      <c r="N12" s="42"/>
      <c r="O12" s="42"/>
      <c r="P12" s="42"/>
      <c r="Q12" s="42"/>
      <c r="R12" s="42"/>
      <c r="S12" s="42"/>
      <c r="T12" s="42"/>
      <c r="U12" s="39"/>
      <c r="V12" s="42"/>
      <c r="W12" s="39"/>
      <c r="X12" s="39"/>
      <c r="Y12" s="18"/>
    </row>
    <row r="13" s="70" customFormat="1">
      <c r="A13" s="42"/>
      <c r="B13" s="42"/>
      <c r="C13" s="42"/>
      <c r="D13" s="42"/>
      <c r="E13" s="42"/>
      <c r="F13" s="42"/>
      <c r="G13" s="42"/>
      <c r="H13" s="42"/>
      <c r="I13" s="42"/>
      <c r="J13" s="42"/>
      <c r="K13" s="42"/>
      <c r="L13" s="42"/>
      <c r="M13" s="42"/>
      <c r="N13" s="42"/>
      <c r="O13" s="42"/>
      <c r="P13" s="42"/>
      <c r="Q13" s="42"/>
      <c r="R13" s="42"/>
      <c r="S13" s="42"/>
      <c r="T13" s="42"/>
      <c r="U13" s="39"/>
      <c r="V13" s="42"/>
      <c r="W13" s="39"/>
      <c r="X13" s="39"/>
      <c r="Y13" s="18"/>
    </row>
    <row r="14" s="70" customFormat="1">
      <c r="A14" s="42"/>
      <c r="B14" s="42"/>
      <c r="C14" s="42"/>
      <c r="D14" s="42"/>
      <c r="E14" s="42"/>
      <c r="F14" s="42"/>
      <c r="G14" s="42"/>
      <c r="H14" s="42"/>
      <c r="I14" s="42"/>
      <c r="J14" s="42"/>
      <c r="K14" s="42"/>
      <c r="L14" s="42"/>
      <c r="M14" s="42"/>
      <c r="N14" s="42"/>
      <c r="O14" s="42"/>
      <c r="P14" s="42"/>
      <c r="Q14" s="42"/>
      <c r="R14" s="42"/>
      <c r="S14" s="42"/>
      <c r="T14" s="42"/>
      <c r="U14" s="39"/>
      <c r="V14" s="42"/>
      <c r="W14" s="39"/>
      <c r="X14" s="39"/>
      <c r="Y14" s="18"/>
    </row>
    <row r="15" s="70" customFormat="1">
      <c r="A15" s="42"/>
      <c r="B15" s="42"/>
      <c r="C15" s="42"/>
      <c r="D15" s="42"/>
      <c r="E15" s="42"/>
      <c r="F15" s="42"/>
      <c r="G15" s="42"/>
      <c r="H15" s="42"/>
      <c r="I15" s="42"/>
      <c r="J15" s="42"/>
      <c r="K15" s="42"/>
      <c r="L15" s="42"/>
      <c r="M15" s="42"/>
      <c r="N15" s="42"/>
      <c r="O15" s="42"/>
      <c r="P15" s="42"/>
      <c r="Q15" s="42"/>
      <c r="R15" s="42"/>
      <c r="S15" s="42"/>
      <c r="T15" s="42"/>
      <c r="U15" s="39"/>
      <c r="V15" s="39"/>
      <c r="W15" s="39"/>
      <c r="X15" s="39"/>
      <c r="Y15" s="18"/>
    </row>
    <row r="16" s="70" customFormat="1">
      <c r="A16" s="42"/>
      <c r="B16" s="42"/>
      <c r="C16" s="42"/>
      <c r="D16" s="42"/>
      <c r="E16" s="42"/>
      <c r="F16" s="42"/>
      <c r="G16" s="42"/>
      <c r="H16" s="42"/>
      <c r="I16" s="42"/>
      <c r="J16" s="42"/>
      <c r="K16" s="42"/>
      <c r="L16" s="42"/>
      <c r="M16" s="42"/>
      <c r="N16" s="42"/>
      <c r="O16" s="42"/>
      <c r="P16" s="42"/>
      <c r="Q16" s="42"/>
      <c r="R16" s="42"/>
      <c r="S16" s="42"/>
      <c r="T16" s="42"/>
      <c r="U16" s="39"/>
      <c r="V16" s="42"/>
      <c r="W16" s="39"/>
      <c r="X16" s="39"/>
      <c r="Y16" s="18"/>
    </row>
    <row r="17" s="70" customFormat="1">
      <c r="A17" s="42"/>
      <c r="B17" s="42"/>
      <c r="C17" s="42"/>
      <c r="D17" s="42"/>
      <c r="E17" s="42"/>
      <c r="F17" s="42"/>
      <c r="G17" s="42"/>
      <c r="H17" s="42"/>
      <c r="I17" s="42"/>
      <c r="J17" s="42"/>
      <c r="K17" s="42"/>
      <c r="L17" s="42"/>
      <c r="M17" s="42"/>
      <c r="N17" s="42"/>
      <c r="O17" s="42"/>
      <c r="P17" s="42"/>
      <c r="Q17" s="42"/>
      <c r="R17" s="42"/>
      <c r="S17" s="42"/>
      <c r="T17" s="42"/>
      <c r="U17" s="39"/>
      <c r="V17" s="42"/>
      <c r="W17" s="39"/>
      <c r="X17" s="39"/>
      <c r="Y17" s="18"/>
    </row>
    <row r="18" s="70" customFormat="1">
      <c r="A18" s="42"/>
      <c r="B18" s="42"/>
      <c r="C18" s="42"/>
      <c r="D18" s="42"/>
      <c r="E18" s="42"/>
      <c r="F18" s="42"/>
      <c r="G18" s="42"/>
      <c r="H18" s="42"/>
      <c r="I18" s="42"/>
      <c r="J18" s="42"/>
      <c r="K18" s="42"/>
      <c r="L18" s="42"/>
      <c r="M18" s="42"/>
      <c r="N18" s="42"/>
      <c r="O18" s="42"/>
      <c r="P18" s="42"/>
      <c r="Q18" s="42"/>
      <c r="R18" s="42"/>
      <c r="S18" s="42"/>
      <c r="T18" s="42"/>
      <c r="U18" s="39"/>
      <c r="V18" s="39"/>
      <c r="W18" s="39"/>
      <c r="X18" s="39"/>
      <c r="Y18" s="18"/>
    </row>
    <row r="19" s="70" customFormat="1">
      <c r="A19" s="42"/>
      <c r="B19" s="42"/>
      <c r="C19" s="42"/>
      <c r="D19" s="42"/>
      <c r="E19" s="42"/>
      <c r="F19" s="42"/>
      <c r="G19" s="42"/>
      <c r="H19" s="42"/>
      <c r="I19" s="42"/>
      <c r="J19" s="42"/>
      <c r="K19" s="42"/>
      <c r="L19" s="42"/>
      <c r="M19" s="42"/>
      <c r="N19" s="42"/>
      <c r="O19" s="42"/>
      <c r="P19" s="42"/>
      <c r="Q19" s="42"/>
      <c r="R19" s="42"/>
      <c r="S19" s="42"/>
      <c r="T19" s="42"/>
      <c r="U19" s="39"/>
      <c r="V19" s="42"/>
      <c r="W19" s="39"/>
      <c r="X19" s="39"/>
      <c r="Y19" s="18"/>
    </row>
    <row r="20" s="70" customFormat="1">
      <c r="A20" s="42"/>
      <c r="B20" s="42"/>
      <c r="C20" s="42"/>
      <c r="D20" s="42"/>
      <c r="E20" s="42"/>
      <c r="F20" s="42"/>
      <c r="G20" s="42"/>
      <c r="H20" s="42"/>
      <c r="I20" s="42"/>
      <c r="J20" s="42"/>
      <c r="K20" s="42"/>
      <c r="L20" s="42"/>
      <c r="M20" s="42"/>
      <c r="N20" s="42"/>
      <c r="O20" s="42"/>
      <c r="P20" s="42"/>
      <c r="Q20" s="42"/>
      <c r="R20" s="42"/>
      <c r="S20" s="42"/>
      <c r="T20" s="42"/>
      <c r="U20" s="39"/>
      <c r="V20" s="42"/>
      <c r="W20" s="39"/>
      <c r="X20" s="39"/>
      <c r="Y20" s="18"/>
    </row>
    <row r="21" s="70" customFormat="1">
      <c r="A21" s="42"/>
      <c r="B21" s="42"/>
      <c r="C21" s="42"/>
      <c r="D21" s="42"/>
      <c r="E21" s="42"/>
      <c r="F21" s="42"/>
      <c r="G21" s="42"/>
      <c r="H21" s="42"/>
      <c r="I21" s="42"/>
      <c r="J21" s="42"/>
      <c r="K21" s="42"/>
      <c r="L21" s="42"/>
      <c r="M21" s="42"/>
      <c r="N21" s="42"/>
      <c r="O21" s="42"/>
      <c r="P21" s="42"/>
      <c r="Q21" s="42"/>
      <c r="R21" s="42"/>
      <c r="S21" s="42"/>
      <c r="T21" s="42"/>
      <c r="U21" s="39"/>
      <c r="V21" s="39"/>
      <c r="W21" s="39"/>
      <c r="X21" s="39"/>
      <c r="Y21" s="18"/>
    </row>
    <row r="22" s="70" customFormat="1">
      <c r="A22" s="42"/>
      <c r="B22" s="42"/>
      <c r="C22" s="42"/>
      <c r="D22" s="42"/>
      <c r="E22" s="42"/>
      <c r="F22" s="42"/>
      <c r="G22" s="42"/>
      <c r="H22" s="42"/>
      <c r="I22" s="42"/>
      <c r="J22" s="42"/>
      <c r="K22" s="42"/>
      <c r="L22" s="42"/>
      <c r="M22" s="42"/>
      <c r="N22" s="42"/>
      <c r="O22" s="42"/>
      <c r="P22" s="42"/>
      <c r="Q22" s="42"/>
      <c r="R22" s="42"/>
      <c r="S22" s="42"/>
      <c r="T22" s="42"/>
      <c r="U22" s="39"/>
      <c r="V22" s="42"/>
      <c r="W22" s="39"/>
      <c r="X22" s="39"/>
      <c r="Y22" s="18"/>
    </row>
    <row r="23" s="70" customFormat="1">
      <c r="A23" s="42"/>
      <c r="B23" s="42"/>
      <c r="C23" s="42"/>
      <c r="D23" s="42"/>
      <c r="E23" s="42"/>
      <c r="F23" s="42"/>
      <c r="G23" s="42"/>
      <c r="H23" s="42"/>
      <c r="I23" s="42"/>
      <c r="J23" s="42"/>
      <c r="K23" s="42"/>
      <c r="L23" s="42"/>
      <c r="M23" s="42"/>
      <c r="N23" s="42"/>
      <c r="O23" s="42"/>
      <c r="P23" s="42"/>
      <c r="Q23" s="42"/>
      <c r="R23" s="42"/>
      <c r="S23" s="42"/>
      <c r="T23" s="42"/>
      <c r="U23" s="39"/>
      <c r="V23" s="39"/>
      <c r="W23" s="39"/>
      <c r="X23" s="39"/>
      <c r="Y23" s="18"/>
    </row>
    <row r="24" s="70" customFormat="1">
      <c r="A24" s="42"/>
      <c r="B24" s="42"/>
      <c r="C24" s="42"/>
      <c r="D24" s="42"/>
      <c r="E24" s="42"/>
      <c r="F24" s="42"/>
      <c r="G24" s="42"/>
      <c r="H24" s="42"/>
      <c r="I24" s="42"/>
      <c r="J24" s="42"/>
      <c r="K24" s="42"/>
      <c r="L24" s="42"/>
      <c r="M24" s="42"/>
      <c r="N24" s="42"/>
      <c r="O24" s="42"/>
      <c r="P24" s="42"/>
      <c r="Q24" s="42"/>
      <c r="R24" s="42"/>
      <c r="S24" s="42"/>
      <c r="T24" s="42"/>
      <c r="U24" s="39"/>
      <c r="V24" s="42"/>
      <c r="W24" s="39"/>
      <c r="X24" s="39"/>
      <c r="Y24" s="18"/>
    </row>
    <row r="25" s="70" customFormat="1">
      <c r="A25" s="42"/>
      <c r="B25" s="42"/>
      <c r="C25" s="42"/>
      <c r="D25" s="42"/>
      <c r="E25" s="42"/>
      <c r="F25" s="42"/>
      <c r="G25" s="42"/>
      <c r="H25" s="42"/>
      <c r="I25" s="42"/>
      <c r="J25" s="42"/>
      <c r="K25" s="42"/>
      <c r="L25" s="42"/>
      <c r="M25" s="42"/>
      <c r="N25" s="42"/>
      <c r="O25" s="42"/>
      <c r="P25" s="42"/>
      <c r="Q25" s="42"/>
      <c r="R25" s="42"/>
      <c r="S25" s="42"/>
      <c r="T25" s="42"/>
      <c r="U25" s="39"/>
      <c r="V25" s="42"/>
      <c r="W25" s="39"/>
      <c r="X25" s="39"/>
      <c r="Y25" s="18"/>
    </row>
    <row r="26" s="70" customFormat="1">
      <c r="A26" s="42"/>
      <c r="B26" s="42"/>
      <c r="C26" s="42"/>
      <c r="D26" s="42"/>
      <c r="E26" s="42"/>
      <c r="F26" s="42"/>
      <c r="G26" s="42"/>
      <c r="H26" s="42"/>
      <c r="I26" s="42"/>
      <c r="J26" s="42"/>
      <c r="K26" s="42"/>
      <c r="L26" s="42"/>
      <c r="M26" s="42"/>
      <c r="N26" s="42"/>
      <c r="O26" s="42"/>
      <c r="P26" s="42"/>
      <c r="Q26" s="42"/>
      <c r="R26" s="42"/>
      <c r="S26" s="42"/>
      <c r="T26" s="42"/>
      <c r="U26" s="39"/>
      <c r="V26" s="42"/>
      <c r="W26" s="39"/>
      <c r="X26" s="39"/>
      <c r="Y26" s="18"/>
    </row>
    <row r="27" s="70" customFormat="1">
      <c r="A27" s="42"/>
      <c r="B27" s="42"/>
      <c r="C27" s="42"/>
      <c r="D27" s="42"/>
      <c r="E27" s="42"/>
      <c r="F27" s="42"/>
      <c r="G27" s="42"/>
      <c r="H27" s="42"/>
      <c r="I27" s="42"/>
      <c r="J27" s="42"/>
      <c r="K27" s="42"/>
      <c r="L27" s="42"/>
      <c r="M27" s="42"/>
      <c r="N27" s="42"/>
      <c r="O27" s="42"/>
      <c r="P27" s="42"/>
      <c r="Q27" s="42"/>
      <c r="R27" s="42"/>
      <c r="S27" s="42"/>
      <c r="T27" s="42"/>
      <c r="U27" s="39"/>
      <c r="V27" s="42"/>
      <c r="W27" s="39"/>
      <c r="X27" s="39"/>
      <c r="Y27" s="18"/>
    </row>
    <row r="28" s="70" customFormat="1">
      <c r="A28" s="42"/>
      <c r="B28" s="42"/>
      <c r="C28" s="42"/>
      <c r="D28" s="42"/>
      <c r="E28" s="42"/>
      <c r="F28" s="42"/>
      <c r="G28" s="42"/>
      <c r="H28" s="42"/>
      <c r="I28" s="42"/>
      <c r="J28" s="42"/>
      <c r="K28" s="42"/>
      <c r="L28" s="42"/>
      <c r="M28" s="42"/>
      <c r="N28" s="42"/>
      <c r="O28" s="42"/>
      <c r="P28" s="42"/>
      <c r="Q28" s="42"/>
      <c r="R28" s="42"/>
      <c r="S28" s="42"/>
      <c r="T28" s="42"/>
      <c r="U28" s="39"/>
      <c r="V28" s="42"/>
      <c r="W28" s="39"/>
      <c r="X28" s="39"/>
      <c r="Y28" s="18"/>
    </row>
    <row r="29" s="70" customFormat="1">
      <c r="A29" s="42"/>
      <c r="B29" s="42"/>
      <c r="C29" s="42"/>
      <c r="D29" s="42"/>
      <c r="E29" s="42"/>
      <c r="F29" s="42"/>
      <c r="G29" s="42"/>
      <c r="H29" s="42"/>
      <c r="I29" s="42"/>
      <c r="J29" s="42"/>
      <c r="K29" s="42"/>
      <c r="L29" s="42"/>
      <c r="M29" s="42"/>
      <c r="N29" s="42"/>
      <c r="O29" s="42"/>
      <c r="P29" s="42"/>
      <c r="Q29" s="42"/>
      <c r="R29" s="42"/>
      <c r="S29" s="42"/>
      <c r="T29" s="42"/>
      <c r="U29" s="39"/>
      <c r="V29" s="39"/>
      <c r="W29" s="39"/>
      <c r="X29" s="39"/>
      <c r="Y29" s="18"/>
    </row>
    <row r="30" s="70" customFormat="1">
      <c r="A30" s="42"/>
      <c r="B30" s="42"/>
      <c r="C30" s="42"/>
      <c r="D30" s="42"/>
      <c r="E30" s="42"/>
      <c r="F30" s="42"/>
      <c r="G30" s="42"/>
      <c r="H30" s="42"/>
      <c r="I30" s="42"/>
      <c r="J30" s="42"/>
      <c r="K30" s="42"/>
      <c r="L30" s="42"/>
      <c r="M30" s="42"/>
      <c r="N30" s="42"/>
      <c r="O30" s="42"/>
      <c r="P30" s="42"/>
      <c r="Q30" s="42"/>
      <c r="R30" s="42"/>
      <c r="S30" s="42"/>
      <c r="T30" s="42"/>
      <c r="U30" s="39"/>
      <c r="V30" s="42"/>
      <c r="W30" s="39"/>
      <c r="X30" s="39"/>
      <c r="Y30" s="18"/>
    </row>
    <row r="31" s="70" customFormat="1">
      <c r="A31" s="42"/>
      <c r="B31" s="42"/>
      <c r="C31" s="42"/>
      <c r="D31" s="42"/>
      <c r="E31" s="42"/>
      <c r="F31" s="42"/>
      <c r="G31" s="42"/>
      <c r="H31" s="42"/>
      <c r="I31" s="42"/>
      <c r="J31" s="42"/>
      <c r="K31" s="42"/>
      <c r="L31" s="42"/>
      <c r="M31" s="42"/>
      <c r="N31" s="42"/>
      <c r="O31" s="42"/>
      <c r="P31" s="42"/>
      <c r="Q31" s="42"/>
      <c r="R31" s="42"/>
      <c r="S31" s="42"/>
      <c r="T31" s="42"/>
      <c r="U31" s="39"/>
      <c r="V31" s="39"/>
      <c r="W31" s="39"/>
      <c r="X31" s="39"/>
      <c r="Y31" s="18"/>
    </row>
    <row r="32" s="70" customFormat="1">
      <c r="A32" s="42"/>
      <c r="B32" s="42"/>
      <c r="C32" s="42"/>
      <c r="D32" s="42"/>
      <c r="E32" s="42"/>
      <c r="F32" s="42"/>
      <c r="G32" s="42"/>
      <c r="H32" s="42"/>
      <c r="I32" s="42"/>
      <c r="J32" s="42"/>
      <c r="K32" s="42"/>
      <c r="L32" s="42"/>
      <c r="M32" s="42"/>
      <c r="N32" s="42"/>
      <c r="O32" s="42"/>
      <c r="P32" s="42"/>
      <c r="Q32" s="42"/>
      <c r="R32" s="42"/>
      <c r="S32" s="42"/>
      <c r="T32" s="42"/>
      <c r="U32" s="39"/>
      <c r="V32" s="39"/>
      <c r="W32" s="39"/>
      <c r="X32" s="39"/>
      <c r="Y32" s="18"/>
    </row>
    <row r="33" s="70" customFormat="1">
      <c r="A33" s="42"/>
      <c r="B33" s="42"/>
      <c r="C33" s="42"/>
      <c r="D33" s="42"/>
      <c r="E33" s="42"/>
      <c r="F33" s="42"/>
      <c r="G33" s="42"/>
      <c r="H33" s="42"/>
      <c r="I33" s="42"/>
      <c r="J33" s="42"/>
      <c r="K33" s="42"/>
      <c r="L33" s="42"/>
      <c r="M33" s="42"/>
      <c r="N33" s="42"/>
      <c r="O33" s="42"/>
      <c r="P33" s="42"/>
      <c r="Q33" s="42"/>
      <c r="R33" s="42"/>
      <c r="S33" s="42"/>
      <c r="T33" s="42"/>
      <c r="U33" s="39"/>
      <c r="V33" s="39"/>
      <c r="W33" s="39"/>
      <c r="X33" s="39"/>
      <c r="Y33" s="18"/>
    </row>
    <row r="34" s="70" customFormat="1">
      <c r="A34" s="42"/>
      <c r="B34" s="42"/>
      <c r="C34" s="42"/>
      <c r="D34" s="42"/>
      <c r="E34" s="42"/>
      <c r="F34" s="42"/>
      <c r="G34" s="42"/>
      <c r="H34" s="42"/>
      <c r="I34" s="42"/>
      <c r="J34" s="42"/>
      <c r="K34" s="42"/>
      <c r="L34" s="42"/>
      <c r="M34" s="42"/>
      <c r="N34" s="42"/>
      <c r="O34" s="42"/>
      <c r="P34" s="42"/>
      <c r="Q34" s="42"/>
      <c r="R34" s="42"/>
      <c r="S34" s="42"/>
      <c r="T34" s="42"/>
      <c r="U34" s="39"/>
      <c r="V34" s="42"/>
      <c r="W34" s="39"/>
      <c r="X34" s="39"/>
      <c r="Y34" s="18"/>
    </row>
    <row r="35" s="70" customFormat="1">
      <c r="A35" s="42"/>
      <c r="B35" s="42"/>
      <c r="C35" s="42"/>
      <c r="D35" s="42"/>
      <c r="E35" s="42"/>
      <c r="F35" s="42"/>
      <c r="G35" s="42"/>
      <c r="H35" s="42"/>
      <c r="I35" s="42"/>
      <c r="J35" s="42"/>
      <c r="K35" s="42"/>
      <c r="L35" s="42"/>
      <c r="M35" s="42"/>
      <c r="N35" s="42"/>
      <c r="O35" s="42"/>
      <c r="P35" s="42"/>
      <c r="Q35" s="42"/>
      <c r="R35" s="42"/>
      <c r="S35" s="42"/>
      <c r="T35" s="42"/>
      <c r="U35" s="39"/>
      <c r="V35" s="39"/>
      <c r="W35" s="39"/>
      <c r="X35" s="39"/>
      <c r="Y35" s="18"/>
    </row>
    <row r="36" s="70" customFormat="1">
      <c r="A36" s="42"/>
      <c r="B36" s="42"/>
      <c r="C36" s="42"/>
      <c r="D36" s="42"/>
      <c r="E36" s="42"/>
      <c r="F36" s="42"/>
      <c r="G36" s="42"/>
      <c r="H36" s="42"/>
      <c r="I36" s="42"/>
      <c r="J36" s="42"/>
      <c r="K36" s="42"/>
      <c r="L36" s="42"/>
      <c r="M36" s="42"/>
      <c r="N36" s="42"/>
      <c r="O36" s="42"/>
      <c r="P36" s="42"/>
      <c r="Q36" s="42"/>
      <c r="R36" s="42"/>
      <c r="S36" s="42"/>
      <c r="T36" s="42"/>
      <c r="U36" s="39"/>
      <c r="V36" s="42"/>
      <c r="W36" s="39"/>
      <c r="X36" s="39"/>
      <c r="Y36" s="18"/>
    </row>
    <row r="37" s="70" customFormat="1">
      <c r="A37" s="42"/>
      <c r="B37" s="42"/>
      <c r="C37" s="42"/>
      <c r="D37" s="42"/>
      <c r="E37" s="42"/>
      <c r="F37" s="42"/>
      <c r="G37" s="42"/>
      <c r="H37" s="42"/>
      <c r="I37" s="42"/>
      <c r="J37" s="42"/>
      <c r="K37" s="42"/>
      <c r="L37" s="42"/>
      <c r="M37" s="42"/>
      <c r="N37" s="42"/>
      <c r="O37" s="42"/>
      <c r="P37" s="42"/>
      <c r="Q37" s="42"/>
      <c r="R37" s="42"/>
      <c r="S37" s="42"/>
      <c r="T37" s="42"/>
      <c r="U37" s="39"/>
      <c r="V37" s="42"/>
      <c r="W37" s="39"/>
      <c r="X37" s="39"/>
      <c r="Y37" s="18"/>
    </row>
    <row r="38" s="70" customFormat="1">
      <c r="A38" s="42"/>
      <c r="B38" s="42"/>
      <c r="C38" s="42"/>
      <c r="D38" s="42"/>
      <c r="E38" s="42"/>
      <c r="F38" s="42"/>
      <c r="G38" s="42"/>
      <c r="H38" s="42"/>
      <c r="I38" s="42"/>
      <c r="J38" s="42"/>
      <c r="K38" s="42"/>
      <c r="L38" s="42"/>
      <c r="M38" s="42"/>
      <c r="N38" s="42"/>
      <c r="O38" s="42"/>
      <c r="P38" s="42"/>
      <c r="Q38" s="42"/>
      <c r="R38" s="42"/>
      <c r="S38" s="42"/>
      <c r="T38" s="42"/>
      <c r="U38" s="39"/>
      <c r="V38" s="39"/>
      <c r="W38" s="39"/>
      <c r="X38" s="39"/>
      <c r="Y38" s="18"/>
    </row>
    <row r="39" s="70" customFormat="1">
      <c r="A39" s="42"/>
      <c r="B39" s="42"/>
      <c r="C39" s="42"/>
      <c r="D39" s="42"/>
      <c r="E39" s="42"/>
      <c r="F39" s="42"/>
      <c r="G39" s="42"/>
      <c r="H39" s="42"/>
      <c r="I39" s="42"/>
      <c r="J39" s="42"/>
      <c r="K39" s="42"/>
      <c r="L39" s="42"/>
      <c r="M39" s="42"/>
      <c r="N39" s="42"/>
      <c r="O39" s="42"/>
      <c r="P39" s="42"/>
      <c r="Q39" s="42"/>
      <c r="R39" s="42"/>
      <c r="S39" s="42"/>
      <c r="T39" s="42"/>
      <c r="U39" s="39"/>
      <c r="V39" s="39"/>
      <c r="W39" s="39"/>
      <c r="X39" s="39"/>
      <c r="Y39" s="18"/>
    </row>
    <row r="40" s="70" customFormat="1">
      <c r="A40" s="42"/>
      <c r="B40" s="42"/>
      <c r="C40" s="42"/>
      <c r="D40" s="42"/>
      <c r="E40" s="42"/>
      <c r="F40" s="42"/>
      <c r="G40" s="42"/>
      <c r="H40" s="42"/>
      <c r="I40" s="42"/>
      <c r="J40" s="42"/>
      <c r="K40" s="42"/>
      <c r="L40" s="42"/>
      <c r="M40" s="42"/>
      <c r="N40" s="42"/>
      <c r="O40" s="42"/>
      <c r="P40" s="42"/>
      <c r="Q40" s="42"/>
      <c r="R40" s="42"/>
      <c r="S40" s="42"/>
      <c r="T40" s="42"/>
      <c r="U40" s="39"/>
      <c r="V40" s="39"/>
      <c r="W40" s="39"/>
      <c r="X40" s="39"/>
      <c r="Y40" s="18"/>
    </row>
    <row r="41" s="70" customFormat="1">
      <c r="A41" s="42"/>
      <c r="B41" s="42"/>
      <c r="C41" s="42"/>
      <c r="D41" s="42"/>
      <c r="E41" s="42"/>
      <c r="F41" s="42"/>
      <c r="G41" s="42"/>
      <c r="H41" s="42"/>
      <c r="I41" s="42"/>
      <c r="J41" s="42"/>
      <c r="K41" s="42"/>
      <c r="L41" s="42"/>
      <c r="M41" s="42"/>
      <c r="N41" s="42"/>
      <c r="O41" s="42"/>
      <c r="P41" s="42"/>
      <c r="Q41" s="42"/>
      <c r="R41" s="42"/>
      <c r="S41" s="42"/>
      <c r="T41" s="42"/>
      <c r="U41" s="39"/>
      <c r="V41" s="39"/>
      <c r="W41" s="39"/>
      <c r="X41" s="39"/>
      <c r="Y41" s="18"/>
    </row>
    <row r="42" s="70" customFormat="1">
      <c r="A42" s="42"/>
      <c r="B42" s="42"/>
      <c r="C42" s="42"/>
      <c r="D42" s="42"/>
      <c r="E42" s="42"/>
      <c r="F42" s="42"/>
      <c r="G42" s="42"/>
      <c r="H42" s="42"/>
      <c r="I42" s="42"/>
      <c r="J42" s="42"/>
      <c r="K42" s="42"/>
      <c r="L42" s="42"/>
      <c r="M42" s="42"/>
      <c r="N42" s="42"/>
      <c r="O42" s="42"/>
      <c r="P42" s="42"/>
      <c r="Q42" s="42"/>
      <c r="R42" s="42"/>
      <c r="S42" s="42"/>
      <c r="T42" s="42"/>
      <c r="U42" s="39"/>
      <c r="V42" s="39"/>
      <c r="W42" s="39"/>
      <c r="X42" s="39"/>
      <c r="Y42" s="18"/>
    </row>
    <row r="43" s="70" customFormat="1">
      <c r="A43" s="42"/>
      <c r="B43" s="42"/>
      <c r="C43" s="42"/>
      <c r="D43" s="42"/>
      <c r="E43" s="42"/>
      <c r="F43" s="42"/>
      <c r="G43" s="42"/>
      <c r="H43" s="42"/>
      <c r="I43" s="42"/>
      <c r="J43" s="42"/>
      <c r="K43" s="42"/>
      <c r="L43" s="42"/>
      <c r="M43" s="42"/>
      <c r="N43" s="42"/>
      <c r="O43" s="42"/>
      <c r="P43" s="42"/>
      <c r="Q43" s="42"/>
      <c r="R43" s="42"/>
      <c r="S43" s="42"/>
      <c r="T43" s="42"/>
      <c r="U43" s="39"/>
      <c r="V43" s="42"/>
      <c r="W43" s="39"/>
      <c r="X43" s="39"/>
      <c r="Y43" s="18"/>
    </row>
    <row r="44" s="70" customFormat="1">
      <c r="A44" s="42"/>
      <c r="B44" s="42"/>
      <c r="C44" s="42"/>
      <c r="D44" s="42"/>
      <c r="E44" s="42"/>
      <c r="F44" s="42"/>
      <c r="G44" s="42"/>
      <c r="H44" s="42"/>
      <c r="I44" s="42"/>
      <c r="J44" s="42"/>
      <c r="K44" s="42"/>
      <c r="L44" s="42"/>
      <c r="M44" s="42"/>
      <c r="N44" s="42"/>
      <c r="O44" s="42"/>
      <c r="P44" s="42"/>
      <c r="Q44" s="42"/>
      <c r="R44" s="42"/>
      <c r="S44" s="42"/>
      <c r="T44" s="42"/>
      <c r="U44" s="39"/>
      <c r="V44" s="42"/>
      <c r="W44" s="39"/>
      <c r="X44" s="39"/>
      <c r="Y44" s="18"/>
    </row>
    <row r="45" s="70" customFormat="1">
      <c r="A45" s="42"/>
      <c r="B45" s="42"/>
      <c r="C45" s="42"/>
      <c r="D45" s="42"/>
      <c r="E45" s="42"/>
      <c r="F45" s="42"/>
      <c r="G45" s="42"/>
      <c r="H45" s="42"/>
      <c r="I45" s="42"/>
      <c r="J45" s="42"/>
      <c r="K45" s="42"/>
      <c r="L45" s="42"/>
      <c r="M45" s="42"/>
      <c r="N45" s="42"/>
      <c r="O45" s="42"/>
      <c r="P45" s="42"/>
      <c r="Q45" s="42"/>
      <c r="R45" s="42"/>
      <c r="S45" s="42"/>
      <c r="T45" s="42"/>
      <c r="U45" s="39"/>
      <c r="V45" s="42"/>
      <c r="W45" s="39"/>
      <c r="X45" s="39"/>
      <c r="Y45" s="18"/>
    </row>
    <row r="46" s="70" customFormat="1">
      <c r="A46" s="42"/>
      <c r="B46" s="42"/>
      <c r="C46" s="42"/>
      <c r="D46" s="42"/>
      <c r="E46" s="42"/>
      <c r="F46" s="42"/>
      <c r="G46" s="42"/>
      <c r="H46" s="42"/>
      <c r="I46" s="42"/>
      <c r="J46" s="42"/>
      <c r="K46" s="42"/>
      <c r="L46" s="42"/>
      <c r="M46" s="42"/>
      <c r="N46" s="42"/>
      <c r="O46" s="42"/>
      <c r="P46" s="42"/>
      <c r="Q46" s="42"/>
      <c r="R46" s="42"/>
      <c r="S46" s="42"/>
      <c r="T46" s="42"/>
      <c r="U46" s="39"/>
      <c r="V46" s="42"/>
      <c r="W46" s="39"/>
      <c r="X46" s="39"/>
      <c r="Y46" s="18"/>
    </row>
    <row r="47" s="70" customFormat="1">
      <c r="A47" s="42"/>
      <c r="B47" s="42"/>
      <c r="C47" s="42"/>
      <c r="D47" s="42"/>
      <c r="E47" s="42"/>
      <c r="F47" s="42"/>
      <c r="G47" s="42"/>
      <c r="H47" s="42"/>
      <c r="I47" s="42"/>
      <c r="J47" s="42"/>
      <c r="K47" s="42"/>
      <c r="L47" s="42"/>
      <c r="M47" s="42"/>
      <c r="N47" s="42"/>
      <c r="O47" s="42"/>
      <c r="P47" s="42"/>
      <c r="Q47" s="42"/>
      <c r="R47" s="42"/>
      <c r="S47" s="42"/>
      <c r="T47" s="42"/>
      <c r="U47" s="39"/>
      <c r="V47" s="39"/>
      <c r="W47" s="39"/>
      <c r="X47" s="39"/>
      <c r="Y47" s="18"/>
    </row>
    <row r="48" s="70" customFormat="1">
      <c r="A48" s="42"/>
      <c r="B48" s="42"/>
      <c r="C48" s="42"/>
      <c r="D48" s="42"/>
      <c r="E48" s="42"/>
      <c r="F48" s="42"/>
      <c r="G48" s="42"/>
      <c r="H48" s="42"/>
      <c r="I48" s="42"/>
      <c r="J48" s="42"/>
      <c r="K48" s="42"/>
      <c r="L48" s="42"/>
      <c r="M48" s="42"/>
      <c r="N48" s="42"/>
      <c r="O48" s="42"/>
      <c r="P48" s="42"/>
      <c r="Q48" s="42"/>
      <c r="R48" s="42"/>
      <c r="S48" s="42"/>
      <c r="T48" s="42"/>
      <c r="U48" s="39"/>
      <c r="V48" s="42"/>
      <c r="W48" s="39"/>
      <c r="X48" s="39"/>
      <c r="Y48" s="18"/>
    </row>
    <row r="49" s="70" customFormat="1">
      <c r="A49" s="42"/>
      <c r="B49" s="42"/>
      <c r="C49" s="42"/>
      <c r="D49" s="42"/>
      <c r="E49" s="42"/>
      <c r="F49" s="42"/>
      <c r="G49" s="42"/>
      <c r="H49" s="42"/>
      <c r="I49" s="42"/>
      <c r="J49" s="42"/>
      <c r="K49" s="42"/>
      <c r="L49" s="42"/>
      <c r="M49" s="42"/>
      <c r="N49" s="42"/>
      <c r="O49" s="42"/>
      <c r="P49" s="42"/>
      <c r="Q49" s="42"/>
      <c r="R49" s="42"/>
      <c r="S49" s="42"/>
      <c r="T49" s="42"/>
      <c r="U49" s="39"/>
      <c r="V49" s="42"/>
      <c r="W49" s="39"/>
      <c r="X49" s="39"/>
      <c r="Y49" s="18"/>
    </row>
    <row r="50" s="70" customFormat="1">
      <c r="A50" s="42"/>
      <c r="B50" s="42"/>
      <c r="C50" s="42"/>
      <c r="D50" s="42"/>
      <c r="E50" s="42"/>
      <c r="F50" s="42"/>
      <c r="G50" s="42"/>
      <c r="H50" s="42"/>
      <c r="I50" s="42"/>
      <c r="J50" s="42"/>
      <c r="K50" s="42"/>
      <c r="L50" s="42"/>
      <c r="M50" s="42"/>
      <c r="N50" s="42"/>
      <c r="O50" s="42"/>
      <c r="P50" s="42"/>
      <c r="Q50" s="42"/>
      <c r="R50" s="42"/>
      <c r="S50" s="42"/>
      <c r="T50" s="42"/>
      <c r="U50" s="39"/>
      <c r="V50" s="39"/>
      <c r="W50" s="39"/>
      <c r="X50" s="39"/>
      <c r="Y50" s="18"/>
    </row>
    <row r="51" s="70" customFormat="1">
      <c r="A51" s="42"/>
      <c r="B51" s="42"/>
      <c r="C51" s="42"/>
      <c r="D51" s="42"/>
      <c r="E51" s="42"/>
      <c r="F51" s="42"/>
      <c r="G51" s="42"/>
      <c r="H51" s="42"/>
      <c r="I51" s="42"/>
      <c r="J51" s="42"/>
      <c r="K51" s="42"/>
      <c r="L51" s="42"/>
      <c r="M51" s="42"/>
      <c r="N51" s="42"/>
      <c r="O51" s="42"/>
      <c r="P51" s="42"/>
      <c r="Q51" s="42"/>
      <c r="R51" s="42"/>
      <c r="S51" s="42"/>
      <c r="T51" s="42"/>
      <c r="U51" s="39"/>
      <c r="V51" s="42"/>
      <c r="W51" s="39"/>
      <c r="X51" s="39"/>
      <c r="Y51" s="18"/>
    </row>
    <row r="52" s="70" customFormat="1">
      <c r="A52" s="42"/>
      <c r="B52" s="42"/>
      <c r="C52" s="42"/>
      <c r="D52" s="42"/>
      <c r="E52" s="42"/>
      <c r="F52" s="42"/>
      <c r="G52" s="42"/>
      <c r="H52" s="42"/>
      <c r="I52" s="42"/>
      <c r="J52" s="42"/>
      <c r="K52" s="42"/>
      <c r="L52" s="42"/>
      <c r="M52" s="42"/>
      <c r="N52" s="42"/>
      <c r="O52" s="42"/>
      <c r="P52" s="42"/>
      <c r="Q52" s="42"/>
      <c r="R52" s="42"/>
      <c r="S52" s="42"/>
      <c r="T52" s="42"/>
      <c r="U52" s="39"/>
      <c r="V52" s="42"/>
      <c r="W52" s="39"/>
      <c r="X52" s="39"/>
      <c r="Y52" s="18"/>
    </row>
    <row r="53" s="70" customFormat="1">
      <c r="A53" s="42"/>
      <c r="B53" s="42"/>
      <c r="C53" s="42"/>
      <c r="D53" s="42"/>
      <c r="E53" s="42"/>
      <c r="F53" s="42"/>
      <c r="G53" s="42"/>
      <c r="H53" s="42"/>
      <c r="I53" s="42"/>
      <c r="J53" s="42"/>
      <c r="K53" s="42"/>
      <c r="L53" s="42"/>
      <c r="M53" s="42"/>
      <c r="N53" s="42"/>
      <c r="O53" s="42"/>
      <c r="P53" s="42"/>
      <c r="Q53" s="42"/>
      <c r="R53" s="42"/>
      <c r="S53" s="42"/>
      <c r="T53" s="42"/>
      <c r="U53" s="39"/>
      <c r="V53" s="39"/>
      <c r="W53" s="39"/>
      <c r="X53" s="39"/>
      <c r="Y53" s="18"/>
    </row>
    <row r="54" s="70" customFormat="1">
      <c r="A54" s="42"/>
      <c r="B54" s="42"/>
      <c r="C54" s="42"/>
      <c r="D54" s="42"/>
      <c r="E54" s="42"/>
      <c r="F54" s="42"/>
      <c r="G54" s="42"/>
      <c r="H54" s="42"/>
      <c r="I54" s="42"/>
      <c r="J54" s="42"/>
      <c r="K54" s="42"/>
      <c r="L54" s="42"/>
      <c r="M54" s="42"/>
      <c r="N54" s="42"/>
      <c r="O54" s="42"/>
      <c r="P54" s="42"/>
      <c r="Q54" s="42"/>
      <c r="R54" s="42"/>
      <c r="S54" s="42"/>
      <c r="T54" s="42"/>
      <c r="U54" s="39"/>
      <c r="V54" s="42"/>
      <c r="W54" s="39"/>
      <c r="X54" s="39"/>
      <c r="Y54" s="18"/>
    </row>
    <row r="55" s="70" customFormat="1">
      <c r="A55" s="42"/>
      <c r="B55" s="42"/>
      <c r="C55" s="42"/>
      <c r="D55" s="42"/>
      <c r="E55" s="42"/>
      <c r="F55" s="42"/>
      <c r="G55" s="42"/>
      <c r="H55" s="42"/>
      <c r="I55" s="42"/>
      <c r="J55" s="42"/>
      <c r="K55" s="42"/>
      <c r="L55" s="42"/>
      <c r="M55" s="42"/>
      <c r="N55" s="42"/>
      <c r="O55" s="42"/>
      <c r="P55" s="42"/>
      <c r="Q55" s="42"/>
      <c r="R55" s="42"/>
      <c r="S55" s="42"/>
      <c r="T55" s="42"/>
      <c r="U55" s="39"/>
      <c r="V55" s="39"/>
      <c r="W55" s="39"/>
      <c r="X55" s="39"/>
      <c r="Y55" s="18"/>
    </row>
    <row r="56" s="70" customFormat="1">
      <c r="A56" s="42"/>
      <c r="B56" s="42"/>
      <c r="C56" s="42"/>
      <c r="D56" s="42"/>
      <c r="E56" s="42"/>
      <c r="F56" s="42"/>
      <c r="G56" s="42"/>
      <c r="H56" s="42"/>
      <c r="I56" s="42"/>
      <c r="J56" s="42"/>
      <c r="K56" s="42"/>
      <c r="L56" s="42"/>
      <c r="M56" s="42"/>
      <c r="N56" s="42"/>
      <c r="O56" s="42"/>
      <c r="P56" s="42"/>
      <c r="Q56" s="42"/>
      <c r="R56" s="42"/>
      <c r="S56" s="42"/>
      <c r="T56" s="42"/>
      <c r="U56" s="39"/>
      <c r="V56" s="42"/>
      <c r="W56" s="39"/>
      <c r="X56" s="39"/>
      <c r="Y56" s="18"/>
    </row>
    <row r="57" s="70" customFormat="1">
      <c r="A57" s="42"/>
      <c r="B57" s="42"/>
      <c r="C57" s="42"/>
      <c r="D57" s="42"/>
      <c r="E57" s="42"/>
      <c r="F57" s="42"/>
      <c r="G57" s="42"/>
      <c r="H57" s="42"/>
      <c r="I57" s="42"/>
      <c r="J57" s="42"/>
      <c r="K57" s="42"/>
      <c r="L57" s="42"/>
      <c r="M57" s="42"/>
      <c r="N57" s="42"/>
      <c r="O57" s="42"/>
      <c r="P57" s="42"/>
      <c r="Q57" s="42"/>
      <c r="R57" s="42"/>
      <c r="S57" s="42"/>
      <c r="T57" s="42"/>
      <c r="U57" s="39"/>
      <c r="V57" s="42"/>
      <c r="W57" s="39"/>
      <c r="X57" s="39"/>
      <c r="Y57" s="18"/>
    </row>
    <row r="58" s="70" customFormat="1">
      <c r="A58" s="42"/>
      <c r="B58" s="42"/>
      <c r="C58" s="42"/>
      <c r="D58" s="42"/>
      <c r="E58" s="42"/>
      <c r="F58" s="42"/>
      <c r="G58" s="42"/>
      <c r="H58" s="42"/>
      <c r="I58" s="42"/>
      <c r="J58" s="42"/>
      <c r="K58" s="42"/>
      <c r="L58" s="42"/>
      <c r="M58" s="42"/>
      <c r="N58" s="42"/>
      <c r="O58" s="42"/>
      <c r="P58" s="42"/>
      <c r="Q58" s="42"/>
      <c r="R58" s="42"/>
      <c r="S58" s="42"/>
      <c r="T58" s="42"/>
      <c r="U58" s="39"/>
      <c r="V58" s="42"/>
      <c r="W58" s="39"/>
      <c r="X58" s="39"/>
      <c r="Y58" s="18"/>
    </row>
    <row r="59" s="70" customFormat="1">
      <c r="A59" s="42"/>
      <c r="B59" s="42"/>
      <c r="C59" s="42"/>
      <c r="D59" s="42"/>
      <c r="E59" s="42"/>
      <c r="F59" s="42"/>
      <c r="G59" s="42"/>
      <c r="H59" s="42"/>
      <c r="I59" s="42"/>
      <c r="J59" s="42"/>
      <c r="K59" s="42"/>
      <c r="L59" s="42"/>
      <c r="M59" s="42"/>
      <c r="N59" s="42"/>
      <c r="O59" s="42"/>
      <c r="P59" s="42"/>
      <c r="Q59" s="42"/>
      <c r="R59" s="42"/>
      <c r="S59" s="42"/>
      <c r="T59" s="42"/>
      <c r="U59" s="39"/>
      <c r="V59" s="42"/>
      <c r="W59" s="39"/>
      <c r="X59" s="39"/>
      <c r="Y59" s="18"/>
    </row>
    <row r="60" s="70" customFormat="1">
      <c r="A60" s="42"/>
      <c r="B60" s="42"/>
      <c r="C60" s="42"/>
      <c r="D60" s="42"/>
      <c r="E60" s="42"/>
      <c r="F60" s="42"/>
      <c r="G60" s="42"/>
      <c r="H60" s="42"/>
      <c r="I60" s="42"/>
      <c r="J60" s="42"/>
      <c r="K60" s="42"/>
      <c r="L60" s="42"/>
      <c r="M60" s="42"/>
      <c r="N60" s="42"/>
      <c r="O60" s="42"/>
      <c r="P60" s="42"/>
      <c r="Q60" s="42"/>
      <c r="R60" s="42"/>
      <c r="S60" s="42"/>
      <c r="T60" s="42"/>
      <c r="U60" s="39"/>
      <c r="V60" s="42"/>
      <c r="W60" s="39"/>
      <c r="X60" s="39"/>
      <c r="Y60" s="18"/>
    </row>
    <row r="61" s="70" customFormat="1">
      <c r="A61" s="42"/>
      <c r="B61" s="42"/>
      <c r="C61" s="42"/>
      <c r="D61" s="42"/>
      <c r="E61" s="42"/>
      <c r="F61" s="42"/>
      <c r="G61" s="42"/>
      <c r="H61" s="42"/>
      <c r="I61" s="42"/>
      <c r="J61" s="42"/>
      <c r="K61" s="42"/>
      <c r="L61" s="42"/>
      <c r="M61" s="42"/>
      <c r="N61" s="42"/>
      <c r="O61" s="42"/>
      <c r="P61" s="42"/>
      <c r="Q61" s="42"/>
      <c r="R61" s="42"/>
      <c r="S61" s="42"/>
      <c r="T61" s="42"/>
      <c r="U61" s="39"/>
      <c r="V61" s="39"/>
      <c r="W61" s="39"/>
      <c r="X61" s="39"/>
      <c r="Y61" s="18"/>
    </row>
    <row r="62" s="70" customFormat="1">
      <c r="A62" s="42"/>
      <c r="B62" s="42"/>
      <c r="C62" s="42"/>
      <c r="D62" s="42"/>
      <c r="E62" s="42"/>
      <c r="F62" s="42"/>
      <c r="G62" s="42"/>
      <c r="H62" s="42"/>
      <c r="I62" s="42"/>
      <c r="J62" s="42"/>
      <c r="K62" s="42"/>
      <c r="L62" s="42"/>
      <c r="M62" s="42"/>
      <c r="N62" s="42"/>
      <c r="O62" s="42"/>
      <c r="P62" s="42"/>
      <c r="Q62" s="42"/>
      <c r="R62" s="42"/>
      <c r="S62" s="42"/>
      <c r="T62" s="42"/>
      <c r="U62" s="39"/>
      <c r="V62" s="42"/>
      <c r="W62" s="39"/>
      <c r="X62" s="39"/>
      <c r="Y62" s="18"/>
    </row>
    <row r="63" s="70" customFormat="1">
      <c r="A63" s="42"/>
      <c r="B63" s="42"/>
      <c r="C63" s="42"/>
      <c r="D63" s="42"/>
      <c r="E63" s="42"/>
      <c r="F63" s="42"/>
      <c r="G63" s="42"/>
      <c r="H63" s="42"/>
      <c r="I63" s="42"/>
      <c r="J63" s="42"/>
      <c r="K63" s="42"/>
      <c r="L63" s="42"/>
      <c r="M63" s="42"/>
      <c r="N63" s="42"/>
      <c r="O63" s="42"/>
      <c r="P63" s="42"/>
      <c r="Q63" s="42"/>
      <c r="R63" s="42"/>
      <c r="S63" s="42"/>
      <c r="T63" s="42"/>
      <c r="U63" s="39"/>
      <c r="V63" s="39"/>
      <c r="W63" s="39"/>
      <c r="X63" s="39"/>
      <c r="Y63" s="18"/>
    </row>
    <row r="64" s="70" customFormat="1">
      <c r="A64" s="42"/>
      <c r="B64" s="42"/>
      <c r="C64" s="42"/>
      <c r="D64" s="42"/>
      <c r="E64" s="42"/>
      <c r="F64" s="42"/>
      <c r="G64" s="42"/>
      <c r="H64" s="42"/>
      <c r="I64" s="42"/>
      <c r="J64" s="42"/>
      <c r="K64" s="42"/>
      <c r="L64" s="42"/>
      <c r="M64" s="42"/>
      <c r="N64" s="42"/>
      <c r="O64" s="42"/>
      <c r="P64" s="42"/>
      <c r="Q64" s="42"/>
      <c r="R64" s="42"/>
      <c r="S64" s="42"/>
      <c r="T64" s="42"/>
      <c r="U64" s="39"/>
      <c r="V64" s="39"/>
      <c r="W64" s="39"/>
      <c r="X64" s="39"/>
      <c r="Y64" s="18"/>
    </row>
    <row r="65" s="70" customFormat="1">
      <c r="A65" s="42"/>
      <c r="B65" s="42"/>
      <c r="C65" s="42"/>
      <c r="D65" s="42"/>
      <c r="E65" s="42"/>
      <c r="F65" s="42"/>
      <c r="G65" s="42"/>
      <c r="H65" s="42"/>
      <c r="I65" s="42"/>
      <c r="J65" s="42"/>
      <c r="K65" s="42"/>
      <c r="L65" s="42"/>
      <c r="M65" s="42"/>
      <c r="N65" s="42"/>
      <c r="O65" s="42"/>
      <c r="P65" s="42"/>
      <c r="Q65" s="42"/>
      <c r="R65" s="42"/>
      <c r="S65" s="42"/>
      <c r="T65" s="42"/>
      <c r="U65" s="39"/>
      <c r="V65" s="39"/>
      <c r="W65" s="39"/>
      <c r="X65" s="39"/>
      <c r="Y65" s="18"/>
    </row>
    <row r="66" s="70" customFormat="1">
      <c r="A66" s="42"/>
      <c r="B66" s="42"/>
      <c r="C66" s="42"/>
      <c r="D66" s="42"/>
      <c r="E66" s="42"/>
      <c r="F66" s="42"/>
      <c r="G66" s="42"/>
      <c r="H66" s="42"/>
      <c r="I66" s="42"/>
      <c r="J66" s="42"/>
      <c r="K66" s="42"/>
      <c r="L66" s="42"/>
      <c r="M66" s="42"/>
      <c r="N66" s="42"/>
      <c r="O66" s="42"/>
      <c r="P66" s="42"/>
      <c r="Q66" s="42"/>
      <c r="R66" s="42"/>
      <c r="S66" s="42"/>
      <c r="T66" s="42"/>
      <c r="U66" s="39"/>
      <c r="V66" s="42"/>
      <c r="W66" s="39"/>
      <c r="X66" s="39"/>
      <c r="Y66" s="18"/>
    </row>
    <row r="67" s="70" customFormat="1">
      <c r="A67" s="42"/>
      <c r="B67" s="42"/>
      <c r="C67" s="42"/>
      <c r="D67" s="42"/>
      <c r="E67" s="42"/>
      <c r="F67" s="42"/>
      <c r="G67" s="42"/>
      <c r="H67" s="42"/>
      <c r="I67" s="42"/>
      <c r="J67" s="42"/>
      <c r="K67" s="42"/>
      <c r="L67" s="42"/>
      <c r="M67" s="42"/>
      <c r="N67" s="42"/>
      <c r="O67" s="42"/>
      <c r="P67" s="42"/>
      <c r="Q67" s="42"/>
      <c r="R67" s="42"/>
      <c r="S67" s="42"/>
      <c r="T67" s="42"/>
      <c r="U67" s="39"/>
      <c r="V67" s="39"/>
      <c r="W67" s="39"/>
      <c r="X67" s="39"/>
      <c r="Y67" s="18"/>
    </row>
    <row r="68" s="70" customFormat="1">
      <c r="A68" s="42"/>
      <c r="B68" s="42"/>
      <c r="C68" s="42"/>
      <c r="D68" s="42"/>
      <c r="E68" s="42"/>
      <c r="F68" s="42"/>
      <c r="G68" s="42"/>
      <c r="H68" s="42"/>
      <c r="I68" s="42"/>
      <c r="J68" s="42"/>
      <c r="K68" s="42"/>
      <c r="L68" s="42"/>
      <c r="M68" s="42"/>
      <c r="N68" s="42"/>
      <c r="O68" s="42"/>
      <c r="P68" s="42"/>
      <c r="Q68" s="42"/>
      <c r="R68" s="42"/>
      <c r="S68" s="42"/>
      <c r="T68" s="42"/>
      <c r="U68" s="39"/>
      <c r="V68" s="42"/>
      <c r="W68" s="39"/>
      <c r="X68" s="39"/>
      <c r="Y68" s="18"/>
    </row>
    <row r="69" s="70" customFormat="1">
      <c r="A69" s="42"/>
      <c r="B69" s="42"/>
      <c r="C69" s="42"/>
      <c r="D69" s="42"/>
      <c r="E69" s="42"/>
      <c r="F69" s="42"/>
      <c r="G69" s="42"/>
      <c r="H69" s="42"/>
      <c r="I69" s="42"/>
      <c r="J69" s="42"/>
      <c r="K69" s="42"/>
      <c r="L69" s="42"/>
      <c r="M69" s="42"/>
      <c r="N69" s="42"/>
      <c r="O69" s="42"/>
      <c r="P69" s="42"/>
      <c r="Q69" s="42"/>
      <c r="R69" s="42"/>
      <c r="S69" s="42"/>
      <c r="T69" s="42"/>
      <c r="U69" s="39"/>
      <c r="V69" s="42"/>
      <c r="W69" s="39"/>
      <c r="X69" s="39"/>
      <c r="Y69" s="18"/>
    </row>
    <row r="70" s="70" customFormat="1">
      <c r="A70" s="42"/>
      <c r="B70" s="42"/>
      <c r="C70" s="42"/>
      <c r="D70" s="42"/>
      <c r="E70" s="42"/>
      <c r="F70" s="42"/>
      <c r="G70" s="42"/>
      <c r="H70" s="42"/>
      <c r="I70" s="42"/>
      <c r="J70" s="42"/>
      <c r="K70" s="42"/>
      <c r="L70" s="42"/>
      <c r="M70" s="42"/>
      <c r="N70" s="42"/>
      <c r="O70" s="42"/>
      <c r="P70" s="42"/>
      <c r="Q70" s="42"/>
      <c r="R70" s="42"/>
      <c r="S70" s="42"/>
      <c r="T70" s="42"/>
      <c r="U70" s="39"/>
      <c r="V70" s="39"/>
      <c r="W70" s="39"/>
      <c r="X70" s="39"/>
      <c r="Y70" s="18"/>
    </row>
    <row r="71" s="70" customFormat="1">
      <c r="A71" s="42"/>
      <c r="B71" s="42"/>
      <c r="C71" s="42"/>
      <c r="D71" s="42"/>
      <c r="E71" s="42"/>
      <c r="F71" s="42"/>
      <c r="G71" s="42"/>
      <c r="H71" s="42"/>
      <c r="I71" s="42"/>
      <c r="J71" s="42"/>
      <c r="K71" s="42"/>
      <c r="L71" s="42"/>
      <c r="M71" s="42"/>
      <c r="N71" s="42"/>
      <c r="O71" s="42"/>
      <c r="P71" s="42"/>
      <c r="Q71" s="42"/>
      <c r="R71" s="42"/>
      <c r="S71" s="42"/>
      <c r="T71" s="42"/>
      <c r="U71" s="39"/>
      <c r="V71" s="39"/>
      <c r="W71" s="39"/>
      <c r="X71" s="39"/>
      <c r="Y71" s="18"/>
    </row>
    <row r="72" s="70" customFormat="1">
      <c r="A72" s="42"/>
      <c r="B72" s="42"/>
      <c r="C72" s="42"/>
      <c r="D72" s="42"/>
      <c r="E72" s="42"/>
      <c r="F72" s="42"/>
      <c r="G72" s="42"/>
      <c r="H72" s="42"/>
      <c r="I72" s="42"/>
      <c r="J72" s="42"/>
      <c r="K72" s="42"/>
      <c r="L72" s="42"/>
      <c r="M72" s="42"/>
      <c r="N72" s="42"/>
      <c r="O72" s="42"/>
      <c r="P72" s="42"/>
      <c r="Q72" s="42"/>
      <c r="R72" s="42"/>
      <c r="S72" s="42"/>
      <c r="T72" s="42"/>
      <c r="U72" s="39"/>
      <c r="V72" s="39"/>
      <c r="W72" s="39"/>
      <c r="X72" s="39"/>
      <c r="Y72" s="18"/>
    </row>
    <row r="73" s="70" customFormat="1">
      <c r="A73" s="42"/>
      <c r="B73" s="42"/>
      <c r="C73" s="42"/>
      <c r="D73" s="42"/>
      <c r="E73" s="42"/>
      <c r="F73" s="42"/>
      <c r="G73" s="42"/>
      <c r="H73" s="42"/>
      <c r="I73" s="42"/>
      <c r="J73" s="42"/>
      <c r="K73" s="42"/>
      <c r="L73" s="42"/>
      <c r="M73" s="42"/>
      <c r="N73" s="42"/>
      <c r="O73" s="42"/>
      <c r="P73" s="42"/>
      <c r="Q73" s="42"/>
      <c r="R73" s="42"/>
      <c r="S73" s="42"/>
      <c r="T73" s="42"/>
      <c r="U73" s="39"/>
      <c r="V73" s="39"/>
      <c r="W73" s="39"/>
      <c r="X73" s="39"/>
      <c r="Y73" s="18"/>
    </row>
    <row r="74" s="70" customFormat="1">
      <c r="A74" s="42"/>
      <c r="B74" s="42"/>
      <c r="C74" s="42"/>
      <c r="D74" s="42"/>
      <c r="E74" s="42"/>
      <c r="F74" s="42"/>
      <c r="G74" s="42"/>
      <c r="H74" s="42"/>
      <c r="I74" s="42"/>
      <c r="J74" s="42"/>
      <c r="K74" s="42"/>
      <c r="L74" s="42"/>
      <c r="M74" s="42"/>
      <c r="N74" s="42"/>
      <c r="O74" s="42"/>
      <c r="P74" s="42"/>
      <c r="Q74" s="42"/>
      <c r="R74" s="42"/>
      <c r="S74" s="42"/>
      <c r="T74" s="42"/>
      <c r="U74" s="39"/>
      <c r="V74" s="39"/>
      <c r="W74" s="39"/>
      <c r="X74" s="39"/>
      <c r="Y74" s="18"/>
    </row>
    <row r="75" s="70" customFormat="1">
      <c r="A75" s="42"/>
      <c r="B75" s="42"/>
      <c r="C75" s="42"/>
      <c r="D75" s="42"/>
      <c r="E75" s="42"/>
      <c r="F75" s="42"/>
      <c r="G75" s="42"/>
      <c r="H75" s="42"/>
      <c r="I75" s="42"/>
      <c r="J75" s="42"/>
      <c r="K75" s="42"/>
      <c r="L75" s="42"/>
      <c r="M75" s="42"/>
      <c r="N75" s="42"/>
      <c r="O75" s="42"/>
      <c r="P75" s="42"/>
      <c r="Q75" s="42"/>
      <c r="R75" s="42"/>
      <c r="S75" s="42"/>
      <c r="T75" s="42"/>
      <c r="U75" s="39"/>
      <c r="V75" s="42"/>
      <c r="W75" s="39"/>
      <c r="X75" s="39"/>
      <c r="Y75" s="18"/>
    </row>
    <row r="76" s="70" customFormat="1">
      <c r="A76" s="42"/>
      <c r="B76" s="42"/>
      <c r="C76" s="42"/>
      <c r="D76" s="42"/>
      <c r="E76" s="42"/>
      <c r="F76" s="42"/>
      <c r="G76" s="42"/>
      <c r="H76" s="42"/>
      <c r="I76" s="42"/>
      <c r="J76" s="42"/>
      <c r="K76" s="42"/>
      <c r="L76" s="42"/>
      <c r="M76" s="42"/>
      <c r="N76" s="42"/>
      <c r="O76" s="42"/>
      <c r="P76" s="42"/>
      <c r="Q76" s="42"/>
      <c r="R76" s="42"/>
      <c r="S76" s="42"/>
      <c r="T76" s="42"/>
      <c r="U76" s="39"/>
      <c r="V76" s="42"/>
      <c r="W76" s="39"/>
      <c r="X76" s="39"/>
      <c r="Y76" s="18"/>
    </row>
    <row r="77" s="70" customFormat="1">
      <c r="A77" s="42"/>
      <c r="B77" s="42"/>
      <c r="C77" s="42"/>
      <c r="D77" s="42"/>
      <c r="E77" s="42"/>
      <c r="F77" s="42"/>
      <c r="G77" s="42"/>
      <c r="H77" s="42"/>
      <c r="I77" s="42"/>
      <c r="J77" s="42"/>
      <c r="K77" s="42"/>
      <c r="L77" s="42"/>
      <c r="M77" s="42"/>
      <c r="N77" s="42"/>
      <c r="O77" s="42"/>
      <c r="P77" s="42"/>
      <c r="Q77" s="42"/>
      <c r="R77" s="42"/>
      <c r="S77" s="42"/>
      <c r="T77" s="42"/>
      <c r="U77" s="39"/>
      <c r="V77" s="42"/>
      <c r="W77" s="39"/>
      <c r="X77" s="39"/>
      <c r="Y77" s="18"/>
    </row>
    <row r="78" s="70" customFormat="1">
      <c r="A78" s="42"/>
      <c r="B78" s="42"/>
      <c r="C78" s="42"/>
      <c r="D78" s="42"/>
      <c r="E78" s="42"/>
      <c r="F78" s="42"/>
      <c r="G78" s="42"/>
      <c r="H78" s="42"/>
      <c r="I78" s="42"/>
      <c r="J78" s="42"/>
      <c r="K78" s="42"/>
      <c r="L78" s="42"/>
      <c r="M78" s="42"/>
      <c r="N78" s="42"/>
      <c r="O78" s="42"/>
      <c r="P78" s="42"/>
      <c r="Q78" s="42"/>
      <c r="R78" s="42"/>
      <c r="S78" s="42"/>
      <c r="T78" s="42"/>
      <c r="U78" s="39"/>
      <c r="V78" s="42"/>
      <c r="W78" s="39"/>
      <c r="X78" s="39"/>
      <c r="Y78" s="18"/>
    </row>
    <row r="79" s="70" customFormat="1">
      <c r="A79" s="42"/>
      <c r="B79" s="42"/>
      <c r="C79" s="42"/>
      <c r="D79" s="42"/>
      <c r="E79" s="42"/>
      <c r="F79" s="42"/>
      <c r="G79" s="42"/>
      <c r="H79" s="42"/>
      <c r="I79" s="42"/>
      <c r="J79" s="42"/>
      <c r="K79" s="42"/>
      <c r="L79" s="42"/>
      <c r="M79" s="42"/>
      <c r="N79" s="42"/>
      <c r="O79" s="42"/>
      <c r="P79" s="42"/>
      <c r="Q79" s="42"/>
      <c r="R79" s="42"/>
      <c r="S79" s="42"/>
      <c r="T79" s="42"/>
      <c r="U79" s="39"/>
      <c r="V79" s="39"/>
      <c r="W79" s="39"/>
      <c r="X79" s="39"/>
      <c r="Y79" s="18"/>
    </row>
    <row r="80" s="70" customFormat="1">
      <c r="A80" s="42"/>
      <c r="B80" s="42"/>
      <c r="C80" s="42"/>
      <c r="D80" s="42"/>
      <c r="E80" s="42"/>
      <c r="F80" s="42"/>
      <c r="G80" s="42"/>
      <c r="H80" s="42"/>
      <c r="I80" s="42"/>
      <c r="J80" s="42"/>
      <c r="K80" s="42"/>
      <c r="L80" s="42"/>
      <c r="M80" s="42"/>
      <c r="N80" s="42"/>
      <c r="O80" s="42"/>
      <c r="P80" s="42"/>
      <c r="Q80" s="42"/>
      <c r="R80" s="42"/>
      <c r="S80" s="42"/>
      <c r="T80" s="42"/>
      <c r="U80" s="39"/>
      <c r="V80" s="42"/>
      <c r="W80" s="39"/>
      <c r="X80" s="39"/>
      <c r="Y80" s="18"/>
    </row>
    <row r="81" s="70" customFormat="1">
      <c r="A81" s="42"/>
      <c r="B81" s="42"/>
      <c r="C81" s="42"/>
      <c r="D81" s="42"/>
      <c r="E81" s="42"/>
      <c r="F81" s="42"/>
      <c r="G81" s="42"/>
      <c r="H81" s="42"/>
      <c r="I81" s="42"/>
      <c r="J81" s="42"/>
      <c r="K81" s="42"/>
      <c r="L81" s="42"/>
      <c r="M81" s="42"/>
      <c r="N81" s="42"/>
      <c r="O81" s="42"/>
      <c r="P81" s="42"/>
      <c r="Q81" s="42"/>
      <c r="R81" s="42"/>
      <c r="S81" s="42"/>
      <c r="T81" s="42"/>
      <c r="U81" s="39"/>
      <c r="V81" s="42"/>
      <c r="W81" s="39"/>
      <c r="X81" s="39"/>
      <c r="Y81" s="18"/>
    </row>
    <row r="82" s="70" customFormat="1">
      <c r="A82" s="42"/>
      <c r="B82" s="42"/>
      <c r="C82" s="42"/>
      <c r="D82" s="42"/>
      <c r="E82" s="42"/>
      <c r="F82" s="42"/>
      <c r="G82" s="42"/>
      <c r="H82" s="42"/>
      <c r="I82" s="42"/>
      <c r="J82" s="42"/>
      <c r="K82" s="42"/>
      <c r="L82" s="42"/>
      <c r="M82" s="42"/>
      <c r="N82" s="42"/>
      <c r="O82" s="42"/>
      <c r="P82" s="42"/>
      <c r="Q82" s="42"/>
      <c r="R82" s="42"/>
      <c r="S82" s="42"/>
      <c r="T82" s="42"/>
      <c r="U82" s="39"/>
      <c r="V82" s="39"/>
      <c r="W82" s="39"/>
      <c r="X82" s="39"/>
      <c r="Y82" s="18"/>
    </row>
    <row r="83" s="70" customFormat="1">
      <c r="A83" s="42"/>
      <c r="B83" s="42"/>
      <c r="C83" s="42"/>
      <c r="D83" s="42"/>
      <c r="E83" s="42"/>
      <c r="F83" s="42"/>
      <c r="G83" s="42"/>
      <c r="H83" s="42"/>
      <c r="I83" s="42"/>
      <c r="J83" s="42"/>
      <c r="K83" s="42"/>
      <c r="L83" s="42"/>
      <c r="M83" s="42"/>
      <c r="N83" s="42"/>
      <c r="O83" s="42"/>
      <c r="P83" s="42"/>
      <c r="Q83" s="42"/>
      <c r="R83" s="42"/>
      <c r="S83" s="42"/>
      <c r="T83" s="42"/>
      <c r="U83" s="39"/>
      <c r="V83" s="42"/>
      <c r="W83" s="39"/>
      <c r="X83" s="39"/>
      <c r="Y83" s="18"/>
    </row>
    <row r="84" s="70" customFormat="1">
      <c r="A84" s="42"/>
      <c r="B84" s="42"/>
      <c r="C84" s="42"/>
      <c r="D84" s="42"/>
      <c r="E84" s="42"/>
      <c r="F84" s="42"/>
      <c r="G84" s="42"/>
      <c r="H84" s="42"/>
      <c r="I84" s="42"/>
      <c r="J84" s="42"/>
      <c r="K84" s="42"/>
      <c r="L84" s="42"/>
      <c r="M84" s="42"/>
      <c r="N84" s="42"/>
      <c r="O84" s="42"/>
      <c r="P84" s="42"/>
      <c r="Q84" s="42"/>
      <c r="R84" s="42"/>
      <c r="S84" s="42"/>
      <c r="T84" s="42"/>
      <c r="U84" s="39"/>
      <c r="V84" s="42"/>
      <c r="W84" s="39"/>
      <c r="X84" s="39"/>
      <c r="Y84" s="18"/>
    </row>
    <row r="85" s="70" customFormat="1">
      <c r="A85" s="42"/>
      <c r="B85" s="42"/>
      <c r="C85" s="42"/>
      <c r="D85" s="42"/>
      <c r="E85" s="42"/>
      <c r="F85" s="42"/>
      <c r="G85" s="42"/>
      <c r="H85" s="42"/>
      <c r="I85" s="42"/>
      <c r="J85" s="42"/>
      <c r="K85" s="42"/>
      <c r="L85" s="42"/>
      <c r="M85" s="42"/>
      <c r="N85" s="42"/>
      <c r="O85" s="42"/>
      <c r="P85" s="42"/>
      <c r="Q85" s="42"/>
      <c r="R85" s="42"/>
      <c r="S85" s="42"/>
      <c r="T85" s="42"/>
      <c r="U85" s="39"/>
      <c r="V85" s="39"/>
      <c r="W85" s="39"/>
      <c r="X85" s="39"/>
      <c r="Y85" s="18"/>
    </row>
    <row r="86" s="70" customFormat="1">
      <c r="A86" s="42"/>
      <c r="B86" s="42"/>
      <c r="C86" s="42"/>
      <c r="D86" s="42"/>
      <c r="E86" s="42"/>
      <c r="F86" s="42"/>
      <c r="G86" s="42"/>
      <c r="H86" s="42"/>
      <c r="I86" s="42"/>
      <c r="J86" s="42"/>
      <c r="K86" s="42"/>
      <c r="L86" s="42"/>
      <c r="M86" s="42"/>
      <c r="N86" s="42"/>
      <c r="O86" s="42"/>
      <c r="P86" s="42"/>
      <c r="Q86" s="42"/>
      <c r="R86" s="42"/>
      <c r="S86" s="42"/>
      <c r="T86" s="42"/>
      <c r="U86" s="39"/>
      <c r="V86" s="42"/>
      <c r="W86" s="39"/>
      <c r="X86" s="39"/>
      <c r="Y86" s="18"/>
    </row>
    <row r="87" s="70" customFormat="1">
      <c r="A87" s="42"/>
      <c r="B87" s="42"/>
      <c r="C87" s="42"/>
      <c r="D87" s="42"/>
      <c r="E87" s="42"/>
      <c r="F87" s="42"/>
      <c r="G87" s="42"/>
      <c r="H87" s="42"/>
      <c r="I87" s="42"/>
      <c r="J87" s="42"/>
      <c r="K87" s="42"/>
      <c r="L87" s="42"/>
      <c r="M87" s="42"/>
      <c r="N87" s="42"/>
      <c r="O87" s="42"/>
      <c r="P87" s="42"/>
      <c r="Q87" s="42"/>
      <c r="R87" s="42"/>
      <c r="S87" s="42"/>
      <c r="T87" s="42"/>
      <c r="U87" s="39"/>
      <c r="V87" s="39"/>
      <c r="W87" s="39"/>
      <c r="X87" s="39"/>
      <c r="Y87" s="18"/>
    </row>
    <row r="88" s="70" customFormat="1">
      <c r="A88" s="42"/>
      <c r="B88" s="42"/>
      <c r="C88" s="42"/>
      <c r="D88" s="42"/>
      <c r="E88" s="42"/>
      <c r="F88" s="42"/>
      <c r="G88" s="42"/>
      <c r="H88" s="42"/>
      <c r="I88" s="42"/>
      <c r="J88" s="42"/>
      <c r="K88" s="42"/>
      <c r="L88" s="42"/>
      <c r="M88" s="42"/>
      <c r="N88" s="42"/>
      <c r="O88" s="42"/>
      <c r="P88" s="42"/>
      <c r="Q88" s="42"/>
      <c r="R88" s="42"/>
      <c r="S88" s="42"/>
      <c r="T88" s="42"/>
      <c r="U88" s="39"/>
      <c r="V88" s="42"/>
      <c r="W88" s="39"/>
      <c r="X88" s="39"/>
      <c r="Y88" s="18"/>
    </row>
    <row r="89" s="70" customFormat="1">
      <c r="A89" s="42"/>
      <c r="B89" s="42"/>
      <c r="C89" s="42"/>
      <c r="D89" s="42"/>
      <c r="E89" s="42"/>
      <c r="F89" s="42"/>
      <c r="G89" s="42"/>
      <c r="H89" s="42"/>
      <c r="I89" s="42"/>
      <c r="J89" s="42"/>
      <c r="K89" s="42"/>
      <c r="L89" s="42"/>
      <c r="M89" s="42"/>
      <c r="N89" s="42"/>
      <c r="O89" s="42"/>
      <c r="P89" s="42"/>
      <c r="Q89" s="42"/>
      <c r="R89" s="42"/>
      <c r="S89" s="42"/>
      <c r="T89" s="42"/>
      <c r="U89" s="39"/>
      <c r="V89" s="42"/>
      <c r="W89" s="39"/>
      <c r="X89" s="39"/>
      <c r="Y89" s="18"/>
    </row>
    <row r="90" s="70" customFormat="1">
      <c r="A90" s="42"/>
      <c r="B90" s="42"/>
      <c r="C90" s="42"/>
      <c r="D90" s="42"/>
      <c r="E90" s="42"/>
      <c r="F90" s="42"/>
      <c r="G90" s="42"/>
      <c r="H90" s="42"/>
      <c r="I90" s="42"/>
      <c r="J90" s="42"/>
      <c r="K90" s="42"/>
      <c r="L90" s="42"/>
      <c r="M90" s="42"/>
      <c r="N90" s="42"/>
      <c r="O90" s="42"/>
      <c r="P90" s="42"/>
      <c r="Q90" s="42"/>
      <c r="R90" s="42"/>
      <c r="S90" s="42"/>
      <c r="T90" s="42"/>
      <c r="U90" s="39"/>
      <c r="V90" s="42"/>
      <c r="W90" s="39"/>
      <c r="X90" s="39"/>
      <c r="Y90" s="18"/>
    </row>
    <row r="91" s="70" customFormat="1">
      <c r="A91" s="42"/>
      <c r="B91" s="42"/>
      <c r="C91" s="42"/>
      <c r="D91" s="42"/>
      <c r="E91" s="42"/>
      <c r="F91" s="42"/>
      <c r="G91" s="42"/>
      <c r="H91" s="42"/>
      <c r="I91" s="42"/>
      <c r="J91" s="42"/>
      <c r="K91" s="42"/>
      <c r="L91" s="42"/>
      <c r="M91" s="42"/>
      <c r="N91" s="42"/>
      <c r="O91" s="42"/>
      <c r="P91" s="42"/>
      <c r="Q91" s="42"/>
      <c r="R91" s="42"/>
      <c r="S91" s="42"/>
      <c r="T91" s="42"/>
      <c r="U91" s="39"/>
      <c r="V91" s="42"/>
      <c r="W91" s="39"/>
      <c r="X91" s="39"/>
      <c r="Y91" s="18"/>
    </row>
    <row r="92" s="70" customFormat="1">
      <c r="A92" s="42"/>
      <c r="B92" s="42"/>
      <c r="C92" s="42"/>
      <c r="D92" s="42"/>
      <c r="E92" s="42"/>
      <c r="F92" s="42"/>
      <c r="G92" s="42"/>
      <c r="H92" s="42"/>
      <c r="I92" s="42"/>
      <c r="J92" s="42"/>
      <c r="K92" s="42"/>
      <c r="L92" s="42"/>
      <c r="M92" s="42"/>
      <c r="N92" s="42"/>
      <c r="O92" s="42"/>
      <c r="P92" s="42"/>
      <c r="Q92" s="42"/>
      <c r="R92" s="42"/>
      <c r="S92" s="42"/>
      <c r="T92" s="42"/>
      <c r="U92" s="39"/>
      <c r="V92" s="42"/>
      <c r="W92" s="39"/>
      <c r="X92" s="39"/>
      <c r="Y92" s="18"/>
    </row>
    <row r="93" s="70" customFormat="1">
      <c r="A93" s="42"/>
      <c r="B93" s="42"/>
      <c r="C93" s="42"/>
      <c r="D93" s="42"/>
      <c r="E93" s="42"/>
      <c r="F93" s="42"/>
      <c r="G93" s="42"/>
      <c r="H93" s="42"/>
      <c r="I93" s="42"/>
      <c r="J93" s="42"/>
      <c r="K93" s="42"/>
      <c r="L93" s="42"/>
      <c r="M93" s="42"/>
      <c r="N93" s="42"/>
      <c r="O93" s="42"/>
      <c r="P93" s="42"/>
      <c r="Q93" s="42"/>
      <c r="R93" s="42"/>
      <c r="S93" s="42"/>
      <c r="T93" s="42"/>
      <c r="U93" s="39"/>
      <c r="V93" s="39"/>
      <c r="W93" s="39"/>
      <c r="X93" s="39"/>
      <c r="Y93" s="18"/>
    </row>
    <row r="94" s="70" customFormat="1">
      <c r="A94" s="42"/>
      <c r="B94" s="42"/>
      <c r="C94" s="42"/>
      <c r="D94" s="42"/>
      <c r="E94" s="42"/>
      <c r="F94" s="42"/>
      <c r="G94" s="42"/>
      <c r="H94" s="42"/>
      <c r="I94" s="42"/>
      <c r="J94" s="42"/>
      <c r="K94" s="42"/>
      <c r="L94" s="42"/>
      <c r="M94" s="42"/>
      <c r="N94" s="42"/>
      <c r="O94" s="42"/>
      <c r="P94" s="42"/>
      <c r="Q94" s="42"/>
      <c r="R94" s="42"/>
      <c r="S94" s="42"/>
      <c r="T94" s="42"/>
      <c r="U94" s="39"/>
      <c r="V94" s="42"/>
      <c r="W94" s="39"/>
      <c r="X94" s="39"/>
      <c r="Y94" s="18"/>
    </row>
    <row r="95" s="70" customFormat="1">
      <c r="A95" s="42"/>
      <c r="B95" s="42"/>
      <c r="C95" s="42"/>
      <c r="D95" s="42"/>
      <c r="E95" s="42"/>
      <c r="F95" s="42"/>
      <c r="G95" s="42"/>
      <c r="H95" s="42"/>
      <c r="I95" s="42"/>
      <c r="J95" s="42"/>
      <c r="K95" s="42"/>
      <c r="L95" s="42"/>
      <c r="M95" s="42"/>
      <c r="N95" s="42"/>
      <c r="O95" s="42"/>
      <c r="P95" s="42"/>
      <c r="Q95" s="42"/>
      <c r="R95" s="42"/>
      <c r="S95" s="42"/>
      <c r="T95" s="42"/>
      <c r="U95" s="39"/>
      <c r="V95" s="39"/>
      <c r="W95" s="39"/>
      <c r="X95" s="39"/>
      <c r="Y95" s="18"/>
    </row>
    <row r="96" s="70" customFormat="1">
      <c r="A96" s="42"/>
      <c r="B96" s="42"/>
      <c r="C96" s="42"/>
      <c r="D96" s="42"/>
      <c r="E96" s="42"/>
      <c r="F96" s="42"/>
      <c r="G96" s="42"/>
      <c r="H96" s="42"/>
      <c r="I96" s="42"/>
      <c r="J96" s="42"/>
      <c r="K96" s="42"/>
      <c r="L96" s="42"/>
      <c r="M96" s="42"/>
      <c r="N96" s="42"/>
      <c r="O96" s="42"/>
      <c r="P96" s="42"/>
      <c r="Q96" s="42"/>
      <c r="R96" s="42"/>
      <c r="S96" s="42"/>
      <c r="T96" s="42"/>
      <c r="U96" s="39"/>
      <c r="V96" s="39"/>
      <c r="W96" s="39"/>
      <c r="X96" s="39"/>
      <c r="Y96" s="18"/>
    </row>
    <row r="97" s="70" customFormat="1">
      <c r="A97" s="42"/>
      <c r="B97" s="42"/>
      <c r="C97" s="42"/>
      <c r="D97" s="42"/>
      <c r="E97" s="42"/>
      <c r="F97" s="42"/>
      <c r="G97" s="42"/>
      <c r="H97" s="42"/>
      <c r="I97" s="42"/>
      <c r="J97" s="42"/>
      <c r="K97" s="42"/>
      <c r="L97" s="42"/>
      <c r="M97" s="42"/>
      <c r="N97" s="42"/>
      <c r="O97" s="42"/>
      <c r="P97" s="42"/>
      <c r="Q97" s="42"/>
      <c r="R97" s="42"/>
      <c r="S97" s="42"/>
      <c r="T97" s="42"/>
      <c r="U97" s="39"/>
      <c r="V97" s="39"/>
      <c r="W97" s="39"/>
      <c r="X97" s="39"/>
      <c r="Y97" s="18"/>
    </row>
    <row r="98" s="70" customFormat="1">
      <c r="A98" s="42"/>
      <c r="B98" s="42"/>
      <c r="C98" s="42"/>
      <c r="D98" s="42"/>
      <c r="E98" s="42"/>
      <c r="F98" s="42"/>
      <c r="G98" s="42"/>
      <c r="H98" s="42"/>
      <c r="I98" s="42"/>
      <c r="J98" s="42"/>
      <c r="K98" s="42"/>
      <c r="L98" s="42"/>
      <c r="M98" s="42"/>
      <c r="N98" s="42"/>
      <c r="O98" s="42"/>
      <c r="P98" s="42"/>
      <c r="Q98" s="42"/>
      <c r="R98" s="42"/>
      <c r="S98" s="42"/>
      <c r="T98" s="42"/>
      <c r="U98" s="39"/>
      <c r="V98" s="42"/>
      <c r="W98" s="39"/>
      <c r="X98" s="39"/>
      <c r="Y98" s="18"/>
    </row>
    <row r="99" s="70" customFormat="1">
      <c r="A99" s="42"/>
      <c r="B99" s="42"/>
      <c r="C99" s="42"/>
      <c r="D99" s="42"/>
      <c r="E99" s="42"/>
      <c r="F99" s="42"/>
      <c r="G99" s="42"/>
      <c r="H99" s="42"/>
      <c r="I99" s="42"/>
      <c r="J99" s="42"/>
      <c r="K99" s="42"/>
      <c r="L99" s="42"/>
      <c r="M99" s="42"/>
      <c r="N99" s="42"/>
      <c r="O99" s="42"/>
      <c r="P99" s="42"/>
      <c r="Q99" s="42"/>
      <c r="R99" s="42"/>
      <c r="S99" s="42"/>
      <c r="T99" s="42"/>
      <c r="U99" s="39"/>
      <c r="V99" s="39"/>
      <c r="W99" s="39"/>
      <c r="X99" s="39"/>
      <c r="Y99" s="18"/>
    </row>
    <row r="100" s="70" customFormat="1">
      <c r="A100" s="42"/>
      <c r="B100" s="42"/>
      <c r="C100" s="42"/>
      <c r="D100" s="42"/>
      <c r="E100" s="42"/>
      <c r="F100" s="42"/>
      <c r="G100" s="42"/>
      <c r="H100" s="42"/>
      <c r="I100" s="42"/>
      <c r="J100" s="42"/>
      <c r="K100" s="42"/>
      <c r="L100" s="42"/>
      <c r="M100" s="42"/>
      <c r="N100" s="42"/>
      <c r="O100" s="42"/>
      <c r="P100" s="42"/>
      <c r="Q100" s="42"/>
      <c r="R100" s="42"/>
      <c r="S100" s="42"/>
      <c r="T100" s="42"/>
      <c r="U100" s="39"/>
      <c r="V100" s="42"/>
      <c r="W100" s="39"/>
      <c r="X100" s="39"/>
      <c r="Y100" s="18"/>
    </row>
    <row r="101" s="70" customFormat="1">
      <c r="A101" s="39"/>
      <c r="B101" s="39"/>
      <c r="C101" s="39"/>
      <c r="D101" s="39"/>
      <c r="E101" s="39"/>
      <c r="F101" s="39"/>
      <c r="G101" s="39"/>
      <c r="H101" s="39"/>
      <c r="I101" s="39"/>
      <c r="J101" s="39"/>
      <c r="K101" s="39"/>
      <c r="L101" s="39"/>
      <c r="M101" s="39"/>
      <c r="N101" s="39"/>
      <c r="O101" s="39"/>
      <c r="P101" s="39"/>
      <c r="Q101" s="39"/>
      <c r="R101" s="39"/>
      <c r="S101" s="39"/>
      <c r="T101" s="39"/>
      <c r="U101" s="42"/>
      <c r="V101" s="42"/>
      <c r="W101" s="39"/>
      <c r="X101" s="39"/>
      <c r="Y101" s="18"/>
    </row>
    <row r="102" s="70" customFormat="1">
      <c r="A102" s="39"/>
      <c r="B102" s="39"/>
      <c r="C102" s="39"/>
      <c r="D102" s="39"/>
      <c r="E102" s="39"/>
      <c r="F102" s="39"/>
      <c r="G102" s="39"/>
      <c r="H102" s="39"/>
      <c r="I102" s="39"/>
      <c r="J102" s="39"/>
      <c r="K102" s="39"/>
      <c r="L102" s="39"/>
      <c r="M102" s="39"/>
      <c r="N102" s="39"/>
      <c r="O102" s="39"/>
      <c r="P102" s="39"/>
      <c r="Q102" s="39"/>
      <c r="R102" s="39"/>
      <c r="S102" s="39"/>
      <c r="T102" s="39"/>
      <c r="U102" s="39"/>
      <c r="V102" s="42"/>
      <c r="W102" s="39"/>
      <c r="X102" s="39"/>
      <c r="Y102" s="18"/>
    </row>
    <row r="103" s="70" customFormat="1">
      <c r="A103" s="39"/>
      <c r="B103" s="39"/>
      <c r="C103" s="39"/>
      <c r="D103" s="39"/>
      <c r="E103" s="39"/>
      <c r="F103" s="39"/>
      <c r="G103" s="39"/>
      <c r="H103" s="39"/>
      <c r="I103" s="39"/>
      <c r="J103" s="39"/>
      <c r="K103" s="39"/>
      <c r="L103" s="39"/>
      <c r="M103" s="39"/>
      <c r="N103" s="39"/>
      <c r="O103" s="39"/>
      <c r="P103" s="39"/>
      <c r="Q103" s="39"/>
      <c r="R103" s="39"/>
      <c r="S103" s="39"/>
      <c r="T103" s="39"/>
      <c r="U103" s="39"/>
      <c r="V103" s="39"/>
      <c r="W103" s="42"/>
      <c r="X103" s="39"/>
      <c r="Y103" s="18"/>
    </row>
    <row r="104" s="70" customForma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70"/>
    </row>
  </sheetData>
</worksheet>
</file>