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2745" windowWidth="19215" windowHeight="2730" activeTab="1"/>
  </bookViews>
  <sheets>
    <sheet name="Plan1" sheetId="2" r:id="rId1"/>
    <sheet name="Sheet1" sheetId="1" r:id="rId2"/>
  </sheets>
  <externalReferences>
    <externalReference r:id="rId3"/>
  </externalReferences>
  <definedNames>
    <definedName name="_xlnm._FilterDatabase" localSheetId="1" hidden="1">Sheet1!$A$1:$I$487</definedName>
  </definedName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H466" i="1" l="1"/>
  <c r="H467" i="1"/>
  <c r="H350" i="1"/>
  <c r="H349" i="1"/>
  <c r="H444" i="1"/>
  <c r="H443" i="1"/>
  <c r="H442" i="1"/>
  <c r="D436" i="1"/>
  <c r="H335" i="1" l="1"/>
  <c r="H336" i="1"/>
  <c r="H337" i="1"/>
  <c r="H329" i="1"/>
  <c r="H328" i="1"/>
  <c r="H320" i="1"/>
  <c r="H321" i="1"/>
  <c r="H303" i="1"/>
  <c r="H304" i="1"/>
  <c r="D302" i="1"/>
  <c r="H297" i="1"/>
  <c r="H81" i="1" l="1"/>
  <c r="H51" i="1"/>
  <c r="H50" i="1"/>
  <c r="H49" i="1"/>
  <c r="H48" i="1"/>
  <c r="H47" i="1"/>
  <c r="H250" i="1"/>
  <c r="H251" i="1"/>
  <c r="H11" i="1" l="1"/>
  <c r="H12" i="1"/>
  <c r="H216" i="1" l="1"/>
  <c r="H217" i="1"/>
  <c r="H218" i="1"/>
  <c r="H219" i="1"/>
  <c r="H215" i="1" l="1"/>
  <c r="D215" i="1"/>
  <c r="H214" i="1"/>
  <c r="D214" i="1"/>
  <c r="H213" i="1"/>
  <c r="D213" i="1"/>
  <c r="H212" i="1"/>
  <c r="D212" i="1"/>
  <c r="A477" i="1" l="1"/>
  <c r="A478" i="1"/>
  <c r="A479" i="1"/>
  <c r="A480" i="1"/>
  <c r="A481" i="1"/>
  <c r="A482" i="1"/>
  <c r="A483" i="1"/>
  <c r="A484" i="1"/>
  <c r="A485" i="1"/>
  <c r="A486" i="1"/>
  <c r="A487" i="1"/>
  <c r="A4" i="1"/>
  <c r="D468" i="1"/>
  <c r="D466" i="1"/>
  <c r="H431" i="1"/>
  <c r="D431" i="1"/>
  <c r="H18" i="1"/>
  <c r="H3" i="1"/>
  <c r="H5" i="1"/>
  <c r="H6" i="1"/>
  <c r="H7" i="1"/>
  <c r="H8" i="1"/>
  <c r="H9" i="1"/>
  <c r="H10" i="1"/>
  <c r="H13" i="1"/>
  <c r="H14" i="1"/>
  <c r="H15" i="1"/>
  <c r="H16" i="1"/>
  <c r="H17" i="1"/>
  <c r="H393" i="1"/>
  <c r="H394" i="1"/>
  <c r="H419" i="1"/>
  <c r="H429" i="1"/>
  <c r="H430" i="1"/>
  <c r="D419" i="1"/>
  <c r="D270" i="1"/>
  <c r="H267" i="1"/>
  <c r="H266" i="1"/>
  <c r="D220" i="1"/>
  <c r="D221" i="1"/>
  <c r="H133" i="1"/>
  <c r="D133" i="1"/>
  <c r="H132" i="1"/>
  <c r="D21" i="1"/>
  <c r="D19" i="1"/>
  <c r="D477" i="1"/>
  <c r="D479" i="1"/>
  <c r="D481" i="1"/>
  <c r="D483" i="1"/>
  <c r="D484" i="1"/>
  <c r="D485" i="1"/>
  <c r="D487" i="1"/>
  <c r="D4" i="1"/>
  <c r="D367" i="1"/>
  <c r="D359" i="1"/>
  <c r="D360" i="1"/>
  <c r="D358" i="1"/>
  <c r="D288" i="1"/>
  <c r="D287" i="1"/>
  <c r="D284" i="1"/>
  <c r="D283" i="1"/>
  <c r="D247" i="1"/>
  <c r="D243" i="1"/>
  <c r="D195" i="1"/>
  <c r="D154" i="1"/>
  <c r="D147" i="1"/>
  <c r="D122" i="1"/>
  <c r="D111" i="1"/>
  <c r="D96" i="1"/>
  <c r="D95" i="1"/>
  <c r="D88" i="1"/>
  <c r="D87" i="1"/>
  <c r="H19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8" i="1"/>
  <c r="H299" i="1"/>
  <c r="H300" i="1"/>
  <c r="H301" i="1"/>
  <c r="H302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2" i="1"/>
  <c r="H323" i="1"/>
  <c r="H324" i="1"/>
  <c r="H325" i="1"/>
  <c r="H326" i="1"/>
  <c r="H327" i="1"/>
  <c r="H330" i="1"/>
  <c r="H331" i="1"/>
  <c r="H332" i="1"/>
  <c r="H333" i="1"/>
  <c r="H334" i="1"/>
  <c r="H338" i="1"/>
  <c r="H339" i="1"/>
  <c r="H340" i="1"/>
  <c r="H341" i="1"/>
  <c r="H342" i="1"/>
  <c r="H343" i="1"/>
  <c r="H344" i="1"/>
  <c r="H345" i="1"/>
  <c r="H346" i="1"/>
  <c r="H347" i="1"/>
  <c r="H348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20" i="1"/>
  <c r="H421" i="1"/>
  <c r="H422" i="1"/>
  <c r="H423" i="1"/>
  <c r="H424" i="1"/>
  <c r="H425" i="1"/>
  <c r="H426" i="1"/>
  <c r="H427" i="1"/>
  <c r="H428" i="1"/>
  <c r="H432" i="1"/>
  <c r="H433" i="1"/>
  <c r="H434" i="1"/>
  <c r="H435" i="1"/>
  <c r="H436" i="1"/>
  <c r="H437" i="1"/>
  <c r="H438" i="1"/>
  <c r="H439" i="1"/>
  <c r="H440" i="1"/>
  <c r="H441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8" i="1"/>
  <c r="H469" i="1"/>
  <c r="H470" i="1"/>
  <c r="H471" i="1"/>
  <c r="H472" i="1"/>
  <c r="H473" i="1"/>
  <c r="H474" i="1"/>
  <c r="H475" i="1"/>
  <c r="H476" i="1"/>
  <c r="H4" i="1"/>
  <c r="H477" i="1"/>
  <c r="H478" i="1"/>
  <c r="H479" i="1"/>
  <c r="H480" i="1"/>
  <c r="H481" i="1"/>
  <c r="H482" i="1"/>
  <c r="H483" i="1"/>
  <c r="H484" i="1"/>
  <c r="H485" i="1"/>
  <c r="H486" i="1"/>
  <c r="H487" i="1"/>
  <c r="H2" i="1"/>
  <c r="D6" i="1" l="1"/>
  <c r="D7" i="1"/>
  <c r="D15" i="1"/>
  <c r="D16" i="1"/>
  <c r="D58" i="1"/>
  <c r="D59" i="1"/>
  <c r="D63" i="1"/>
  <c r="D67" i="1"/>
  <c r="D79" i="1"/>
  <c r="D112" i="1"/>
  <c r="D131" i="1"/>
  <c r="D164" i="1"/>
  <c r="D170" i="1"/>
  <c r="D183" i="1"/>
  <c r="D184" i="1"/>
  <c r="D229" i="1"/>
  <c r="D232" i="1"/>
  <c r="D233" i="1"/>
  <c r="D286" i="1"/>
  <c r="D309" i="1"/>
  <c r="D310" i="1"/>
  <c r="D374" i="1"/>
  <c r="D382" i="1"/>
  <c r="D383" i="1"/>
  <c r="D384" i="1"/>
  <c r="D390" i="1"/>
  <c r="D391" i="1"/>
  <c r="D404" i="1"/>
  <c r="D405" i="1"/>
  <c r="D406" i="1"/>
  <c r="D407" i="1"/>
  <c r="D427" i="1"/>
  <c r="D428" i="1"/>
  <c r="D435" i="1"/>
  <c r="D458" i="1"/>
  <c r="D459" i="1"/>
  <c r="D462" i="1"/>
  <c r="D474" i="1"/>
  <c r="D475" i="1"/>
  <c r="I81" i="1" l="1"/>
  <c r="I49" i="1"/>
  <c r="I50" i="1"/>
  <c r="I48" i="1"/>
  <c r="I51" i="1"/>
  <c r="I13" i="1"/>
  <c r="I11" i="1"/>
  <c r="I14" i="1"/>
  <c r="I12" i="1"/>
  <c r="I6" i="1"/>
  <c r="I16" i="1"/>
  <c r="I133" i="1"/>
  <c r="I7" i="1"/>
  <c r="I18" i="1"/>
  <c r="I4" i="1"/>
  <c r="I154" i="1"/>
  <c r="I82" i="1"/>
  <c r="I164" i="1"/>
  <c r="I160" i="1"/>
  <c r="I112" i="1"/>
  <c r="I96" i="1"/>
  <c r="I88" i="1"/>
  <c r="I84" i="1"/>
  <c r="I67" i="1"/>
  <c r="I63" i="1"/>
  <c r="I59" i="1"/>
  <c r="I111" i="1"/>
  <c r="I131" i="1"/>
  <c r="I95" i="1"/>
  <c r="I87" i="1"/>
  <c r="I83" i="1"/>
  <c r="I58" i="1"/>
  <c r="I20" i="1"/>
  <c r="I5" i="1"/>
  <c r="I15" i="1"/>
  <c r="I19" i="1"/>
  <c r="I47" i="1"/>
  <c r="I130" i="1"/>
  <c r="I21" i="1" l="1"/>
  <c r="I3" i="1"/>
  <c r="I132" i="1"/>
  <c r="D370" i="1"/>
  <c r="D371" i="1"/>
  <c r="D339" i="1"/>
  <c r="D338" i="1"/>
  <c r="D340" i="1"/>
  <c r="D301" i="1"/>
  <c r="D289" i="1"/>
  <c r="D137" i="1"/>
  <c r="D136" i="1"/>
  <c r="D128" i="1"/>
  <c r="D127" i="1"/>
  <c r="D124" i="1"/>
  <c r="D123" i="1"/>
  <c r="D119" i="1"/>
  <c r="I119" i="1"/>
  <c r="D113" i="1"/>
  <c r="D115" i="1"/>
  <c r="D114" i="1"/>
  <c r="D106" i="1"/>
  <c r="D107" i="1"/>
  <c r="D102" i="1"/>
  <c r="D103" i="1"/>
  <c r="D100" i="1"/>
  <c r="D99" i="1"/>
  <c r="D434" i="1"/>
  <c r="D94" i="1"/>
  <c r="D93" i="1"/>
  <c r="D90" i="1"/>
  <c r="D89" i="1"/>
  <c r="D80" i="1"/>
  <c r="I80" i="1"/>
  <c r="D74" i="1"/>
  <c r="D73" i="1"/>
  <c r="D71" i="1"/>
  <c r="I71" i="1"/>
  <c r="D66" i="1"/>
  <c r="D65" i="1"/>
  <c r="D62" i="1"/>
  <c r="I62" i="1"/>
  <c r="D60" i="1"/>
  <c r="I60" i="1"/>
  <c r="D52" i="1"/>
  <c r="D53" i="1"/>
  <c r="D44" i="1"/>
  <c r="D45" i="1"/>
  <c r="D40" i="1"/>
  <c r="D42" i="1"/>
  <c r="D41" i="1"/>
  <c r="I38" i="1"/>
  <c r="D38" i="1"/>
  <c r="D32" i="1"/>
  <c r="D31" i="1"/>
  <c r="D33" i="1"/>
  <c r="D28" i="1"/>
  <c r="D27" i="1"/>
  <c r="I25" i="1"/>
  <c r="D25" i="1"/>
  <c r="I23" i="1"/>
  <c r="D23" i="1"/>
  <c r="D8" i="1"/>
  <c r="D10" i="1"/>
  <c r="D9" i="1"/>
  <c r="I17" i="1"/>
  <c r="D17" i="1"/>
  <c r="I2" i="1"/>
  <c r="D3" i="1"/>
  <c r="D5" i="1"/>
  <c r="D2" i="1"/>
  <c r="D231" i="1"/>
  <c r="D230" i="1"/>
  <c r="D138" i="1"/>
  <c r="I138" i="1"/>
  <c r="D135" i="1"/>
  <c r="D134" i="1"/>
  <c r="D129" i="1"/>
  <c r="I129" i="1"/>
  <c r="D126" i="1"/>
  <c r="D125" i="1"/>
  <c r="D121" i="1"/>
  <c r="D120" i="1"/>
  <c r="D117" i="1"/>
  <c r="D116" i="1"/>
  <c r="D118" i="1"/>
  <c r="D108" i="1"/>
  <c r="D110" i="1"/>
  <c r="D109" i="1"/>
  <c r="D104" i="1"/>
  <c r="D105" i="1"/>
  <c r="D318" i="1"/>
  <c r="D101" i="1"/>
  <c r="D317" i="1"/>
  <c r="I101" i="1"/>
  <c r="D98" i="1"/>
  <c r="D97" i="1"/>
  <c r="D92" i="1"/>
  <c r="D91" i="1"/>
  <c r="D86" i="1"/>
  <c r="D85" i="1"/>
  <c r="D76" i="1"/>
  <c r="D75" i="1"/>
  <c r="D77" i="1"/>
  <c r="D72" i="1"/>
  <c r="I72" i="1"/>
  <c r="D68" i="1"/>
  <c r="D70" i="1"/>
  <c r="D69" i="1"/>
  <c r="D64" i="1"/>
  <c r="I64" i="1"/>
  <c r="D61" i="1"/>
  <c r="I61" i="1"/>
  <c r="D54" i="1"/>
  <c r="D56" i="1"/>
  <c r="D55" i="1"/>
  <c r="D57" i="1"/>
  <c r="I43" i="1"/>
  <c r="D43" i="1"/>
  <c r="I39" i="1"/>
  <c r="D39" i="1"/>
  <c r="D36" i="1"/>
  <c r="D37" i="1"/>
  <c r="D30" i="1"/>
  <c r="D29" i="1"/>
  <c r="I26" i="1"/>
  <c r="D26" i="1"/>
  <c r="I24" i="1"/>
  <c r="D24" i="1"/>
  <c r="I22" i="1"/>
  <c r="D22" i="1"/>
  <c r="I46" i="1"/>
  <c r="I8" i="1" l="1"/>
  <c r="I10" i="1"/>
  <c r="I9" i="1"/>
  <c r="I45" i="1"/>
  <c r="I44" i="1"/>
  <c r="I66" i="1"/>
  <c r="I65" i="1"/>
  <c r="I90" i="1"/>
  <c r="I89" i="1"/>
  <c r="I99" i="1"/>
  <c r="I100" i="1"/>
  <c r="I102" i="1"/>
  <c r="I103" i="1"/>
  <c r="I113" i="1"/>
  <c r="I114" i="1"/>
  <c r="I115" i="1"/>
  <c r="I123" i="1"/>
  <c r="I124" i="1"/>
  <c r="I136" i="1"/>
  <c r="I137" i="1"/>
  <c r="I29" i="1"/>
  <c r="I30" i="1"/>
  <c r="I56" i="1"/>
  <c r="I55" i="1"/>
  <c r="I54" i="1"/>
  <c r="I57" i="1"/>
  <c r="I91" i="1"/>
  <c r="I92" i="1"/>
  <c r="I104" i="1"/>
  <c r="I105" i="1"/>
  <c r="I126" i="1"/>
  <c r="I125" i="1"/>
  <c r="I37" i="1"/>
  <c r="I36" i="1"/>
  <c r="I69" i="1"/>
  <c r="I68" i="1"/>
  <c r="I70" i="1"/>
  <c r="I77" i="1"/>
  <c r="I76" i="1"/>
  <c r="I75" i="1"/>
  <c r="I86" i="1"/>
  <c r="I85" i="1"/>
  <c r="I98" i="1"/>
  <c r="I97" i="1"/>
  <c r="I110" i="1"/>
  <c r="I109" i="1"/>
  <c r="I108" i="1"/>
  <c r="I118" i="1"/>
  <c r="I117" i="1"/>
  <c r="I116" i="1"/>
  <c r="I120" i="1"/>
  <c r="I121" i="1"/>
  <c r="I134" i="1"/>
  <c r="I135" i="1"/>
  <c r="I28" i="1"/>
  <c r="I27" i="1"/>
  <c r="I31" i="1"/>
  <c r="I32" i="1"/>
  <c r="I33" i="1"/>
  <c r="I40" i="1"/>
  <c r="I41" i="1"/>
  <c r="I42" i="1"/>
  <c r="I53" i="1"/>
  <c r="I52" i="1"/>
  <c r="I74" i="1"/>
  <c r="I73" i="1"/>
  <c r="I94" i="1"/>
  <c r="I93" i="1"/>
  <c r="I106" i="1"/>
  <c r="I107" i="1"/>
  <c r="I128" i="1"/>
  <c r="I127" i="1"/>
  <c r="I467" i="1" l="1"/>
  <c r="I350" i="1"/>
  <c r="I349" i="1"/>
  <c r="I297" i="1"/>
  <c r="I340" i="1"/>
  <c r="I339" i="1"/>
  <c r="I219" i="1"/>
  <c r="I217" i="1"/>
  <c r="I214" i="1"/>
  <c r="I215" i="1"/>
  <c r="I318" i="1"/>
  <c r="I288" i="1"/>
  <c r="I268" i="1"/>
  <c r="I220" i="1"/>
  <c r="I331" i="1"/>
  <c r="I233" i="1"/>
  <c r="I221" i="1"/>
  <c r="I326" i="1"/>
  <c r="I286" i="1"/>
  <c r="I234" i="1"/>
  <c r="I317" i="1"/>
  <c r="I287" i="1"/>
  <c r="I271" i="1"/>
  <c r="I247" i="1"/>
  <c r="I301" i="1"/>
  <c r="I302" i="1"/>
  <c r="I338" i="1"/>
  <c r="I218" i="1"/>
  <c r="I216" i="1"/>
  <c r="I212" i="1"/>
  <c r="I213" i="1"/>
  <c r="I330" i="1"/>
  <c r="I310" i="1"/>
  <c r="I284" i="1"/>
  <c r="I232" i="1"/>
  <c r="I184" i="1"/>
  <c r="I269" i="1"/>
  <c r="I229" i="1"/>
  <c r="I170" i="1"/>
  <c r="I322" i="1"/>
  <c r="I252" i="1"/>
  <c r="I323" i="1"/>
  <c r="I309" i="1"/>
  <c r="I283" i="1"/>
  <c r="I253" i="1"/>
  <c r="I243" i="1"/>
  <c r="I183" i="1"/>
  <c r="I79" i="1"/>
  <c r="I78" i="1"/>
  <c r="I436" i="1"/>
  <c r="I442" i="1"/>
  <c r="I444" i="1"/>
  <c r="I443" i="1"/>
  <c r="I435" i="1"/>
  <c r="I420" i="1"/>
  <c r="I395" i="1"/>
  <c r="I432" i="1"/>
  <c r="I396" i="1"/>
  <c r="I382" i="1"/>
  <c r="I405" i="1"/>
  <c r="I383" i="1"/>
  <c r="I359" i="1"/>
  <c r="I406" i="1"/>
  <c r="I360" i="1"/>
  <c r="I391" i="1"/>
  <c r="I384" i="1"/>
  <c r="I430" i="1"/>
  <c r="I429" i="1"/>
  <c r="I428" i="1"/>
  <c r="I407" i="1"/>
  <c r="I404" i="1"/>
  <c r="I390" i="1"/>
  <c r="I374" i="1"/>
  <c r="I367" i="1"/>
  <c r="I427" i="1"/>
  <c r="I358" i="1"/>
  <c r="I487" i="1"/>
  <c r="I479" i="1"/>
  <c r="I458" i="1"/>
  <c r="I484" i="1"/>
  <c r="I459" i="1"/>
  <c r="I481" i="1"/>
  <c r="I474" i="1"/>
  <c r="I486" i="1"/>
  <c r="I478" i="1"/>
  <c r="I483" i="1"/>
  <c r="I462" i="1"/>
  <c r="I480" i="1"/>
  <c r="I469" i="1"/>
  <c r="I485" i="1"/>
  <c r="I477" i="1"/>
  <c r="I482" i="1"/>
  <c r="I475" i="1"/>
  <c r="I195" i="1" l="1"/>
  <c r="D320" i="1" l="1"/>
  <c r="D321" i="1"/>
  <c r="D143" i="1"/>
  <c r="D159" i="1"/>
  <c r="D161" i="1"/>
  <c r="D162" i="1"/>
  <c r="D163" i="1"/>
  <c r="D167" i="1"/>
  <c r="D171" i="1"/>
  <c r="D174" i="1"/>
  <c r="D177" i="1"/>
  <c r="D178" i="1"/>
  <c r="D181" i="1"/>
  <c r="D182" i="1"/>
  <c r="D190" i="1"/>
  <c r="D198" i="1"/>
  <c r="D201" i="1"/>
  <c r="D202" i="1"/>
  <c r="D203" i="1"/>
  <c r="I223" i="1"/>
  <c r="D226" i="1"/>
  <c r="D244" i="1"/>
  <c r="D254" i="1"/>
  <c r="D255" i="1"/>
  <c r="D256" i="1"/>
  <c r="I259" i="1"/>
  <c r="D300" i="1"/>
  <c r="D311" i="1"/>
  <c r="D314" i="1"/>
  <c r="D315" i="1"/>
  <c r="D316" i="1"/>
  <c r="D319" i="1"/>
  <c r="D324" i="1"/>
  <c r="D325" i="1"/>
  <c r="D327" i="1"/>
  <c r="D346" i="1"/>
  <c r="D351" i="1"/>
  <c r="D354" i="1"/>
  <c r="D361" i="1"/>
  <c r="D372" i="1"/>
  <c r="D373" i="1"/>
  <c r="I377" i="1"/>
  <c r="D387" i="1"/>
  <c r="D392" i="1"/>
  <c r="D399" i="1"/>
  <c r="D400" i="1"/>
  <c r="D401" i="1"/>
  <c r="D418" i="1"/>
  <c r="I419" i="1"/>
  <c r="I431" i="1"/>
  <c r="D433" i="1"/>
  <c r="I434" i="1"/>
  <c r="D437" i="1"/>
  <c r="D445" i="1"/>
  <c r="D450" i="1"/>
  <c r="D451" i="1"/>
  <c r="D456" i="1"/>
  <c r="D457" i="1"/>
  <c r="D463" i="1"/>
  <c r="D464" i="1"/>
  <c r="D465" i="1"/>
  <c r="D476" i="1"/>
  <c r="D470" i="1" l="1"/>
  <c r="D471" i="1"/>
  <c r="D448" i="1"/>
  <c r="D449" i="1"/>
  <c r="D472" i="1"/>
  <c r="D473" i="1"/>
  <c r="I466" i="1"/>
  <c r="I468" i="1"/>
  <c r="D461" i="1"/>
  <c r="D460" i="1"/>
  <c r="D452" i="1"/>
  <c r="D453" i="1"/>
  <c r="D447" i="1"/>
  <c r="D446" i="1"/>
  <c r="D441" i="1"/>
  <c r="D440" i="1"/>
  <c r="D439" i="1"/>
  <c r="D438" i="1"/>
  <c r="D424" i="1"/>
  <c r="D421" i="1"/>
  <c r="D425" i="1"/>
  <c r="D422" i="1"/>
  <c r="D426" i="1"/>
  <c r="D423" i="1"/>
  <c r="I413" i="1"/>
  <c r="I412" i="1"/>
  <c r="I414" i="1"/>
  <c r="I415" i="1"/>
  <c r="D408" i="1"/>
  <c r="D412" i="1"/>
  <c r="D413" i="1"/>
  <c r="D410" i="1"/>
  <c r="D414" i="1"/>
  <c r="D411" i="1"/>
  <c r="D415" i="1"/>
  <c r="D409" i="1"/>
  <c r="D394" i="1"/>
  <c r="D393" i="1"/>
  <c r="D388" i="1"/>
  <c r="D389" i="1"/>
  <c r="D385" i="1"/>
  <c r="D386" i="1"/>
  <c r="D455" i="1"/>
  <c r="D454" i="1"/>
  <c r="I425" i="1"/>
  <c r="I426" i="1"/>
  <c r="D417" i="1"/>
  <c r="D416" i="1"/>
  <c r="I411" i="1"/>
  <c r="I410" i="1"/>
  <c r="D403" i="1"/>
  <c r="D402" i="1"/>
  <c r="D398" i="1"/>
  <c r="D397" i="1"/>
  <c r="D249" i="1"/>
  <c r="D248" i="1"/>
  <c r="D377" i="1"/>
  <c r="D240" i="1"/>
  <c r="D239" i="1"/>
  <c r="D228" i="1"/>
  <c r="D227" i="1"/>
  <c r="I224" i="1"/>
  <c r="I225" i="1"/>
  <c r="D225" i="1"/>
  <c r="D224" i="1"/>
  <c r="D223" i="1"/>
  <c r="D222" i="1"/>
  <c r="D211" i="1"/>
  <c r="D210" i="1"/>
  <c r="D207" i="1"/>
  <c r="D206" i="1"/>
  <c r="D194" i="1"/>
  <c r="D193" i="1"/>
  <c r="D186" i="1"/>
  <c r="D187" i="1"/>
  <c r="D185" i="1"/>
  <c r="D175" i="1"/>
  <c r="D176" i="1"/>
  <c r="D173" i="1"/>
  <c r="D172" i="1"/>
  <c r="D169" i="1"/>
  <c r="D168" i="1"/>
  <c r="D165" i="1"/>
  <c r="D166" i="1"/>
  <c r="D158" i="1"/>
  <c r="D157" i="1"/>
  <c r="D153" i="1"/>
  <c r="D152" i="1"/>
  <c r="D149" i="1"/>
  <c r="D148" i="1"/>
  <c r="D141" i="1"/>
  <c r="D142" i="1"/>
  <c r="D139" i="1"/>
  <c r="D140" i="1"/>
  <c r="D250" i="1"/>
  <c r="D251" i="1"/>
  <c r="D246" i="1"/>
  <c r="D245" i="1"/>
  <c r="D241" i="1"/>
  <c r="D242" i="1"/>
  <c r="D237" i="1"/>
  <c r="D238" i="1"/>
  <c r="D209" i="1"/>
  <c r="D208" i="1"/>
  <c r="D205" i="1"/>
  <c r="D204" i="1"/>
  <c r="D199" i="1"/>
  <c r="D200" i="1"/>
  <c r="I197" i="1"/>
  <c r="I196" i="1"/>
  <c r="D192" i="1"/>
  <c r="D191" i="1"/>
  <c r="D188" i="1"/>
  <c r="D189" i="1"/>
  <c r="D180" i="1"/>
  <c r="D179" i="1"/>
  <c r="D155" i="1"/>
  <c r="D156" i="1"/>
  <c r="D150" i="1"/>
  <c r="D151" i="1"/>
  <c r="D145" i="1"/>
  <c r="D146" i="1"/>
  <c r="D144" i="1"/>
  <c r="D378" i="1"/>
  <c r="D379" i="1"/>
  <c r="D376" i="1"/>
  <c r="D375" i="1"/>
  <c r="D362" i="1"/>
  <c r="D363" i="1"/>
  <c r="D355" i="1"/>
  <c r="D356" i="1"/>
  <c r="D357" i="1"/>
  <c r="D352" i="1"/>
  <c r="D353" i="1"/>
  <c r="D343" i="1"/>
  <c r="D341" i="1"/>
  <c r="D342" i="1"/>
  <c r="D328" i="1"/>
  <c r="D329" i="1"/>
  <c r="D312" i="1"/>
  <c r="D313" i="1"/>
  <c r="D308" i="1"/>
  <c r="D307" i="1"/>
  <c r="D292" i="1"/>
  <c r="D294" i="1"/>
  <c r="D293" i="1"/>
  <c r="D295" i="1"/>
  <c r="I285" i="1"/>
  <c r="D285" i="1"/>
  <c r="D280" i="1"/>
  <c r="D279" i="1"/>
  <c r="I275" i="1"/>
  <c r="D275" i="1"/>
  <c r="D272" i="1"/>
  <c r="D273" i="1"/>
  <c r="D267" i="1"/>
  <c r="D266" i="1"/>
  <c r="D264" i="1"/>
  <c r="D263" i="1"/>
  <c r="I261" i="1"/>
  <c r="D261" i="1"/>
  <c r="D381" i="1"/>
  <c r="D380" i="1"/>
  <c r="D368" i="1"/>
  <c r="D369" i="1"/>
  <c r="D366" i="1"/>
  <c r="D364" i="1"/>
  <c r="D365" i="1"/>
  <c r="D344" i="1"/>
  <c r="D345" i="1"/>
  <c r="D332" i="1"/>
  <c r="D333" i="1"/>
  <c r="D334" i="1"/>
  <c r="D305" i="1"/>
  <c r="D306" i="1"/>
  <c r="D299" i="1"/>
  <c r="D298" i="1"/>
  <c r="D290" i="1"/>
  <c r="D291" i="1"/>
  <c r="D282" i="1"/>
  <c r="D281" i="1"/>
  <c r="D276" i="1"/>
  <c r="D277" i="1"/>
  <c r="D278" i="1"/>
  <c r="I274" i="1"/>
  <c r="D274" i="1"/>
  <c r="I265" i="1"/>
  <c r="D265" i="1"/>
  <c r="I262" i="1"/>
  <c r="D262" i="1"/>
  <c r="I260" i="1"/>
  <c r="D260" i="1"/>
  <c r="D257" i="1"/>
  <c r="D258" i="1"/>
  <c r="I321" i="1"/>
  <c r="I320" i="1"/>
  <c r="I270" i="1"/>
  <c r="I476" i="1"/>
  <c r="I465" i="1"/>
  <c r="I463" i="1"/>
  <c r="I457" i="1"/>
  <c r="I451" i="1"/>
  <c r="I445" i="1"/>
  <c r="I437" i="1"/>
  <c r="I433" i="1"/>
  <c r="I400" i="1"/>
  <c r="I392" i="1"/>
  <c r="I387" i="1"/>
  <c r="I373" i="1"/>
  <c r="I325" i="1"/>
  <c r="I319" i="1"/>
  <c r="I315" i="1"/>
  <c r="I289" i="1"/>
  <c r="I255" i="1"/>
  <c r="I222" i="1"/>
  <c r="I203" i="1"/>
  <c r="I201" i="1"/>
  <c r="I198" i="1"/>
  <c r="I190" i="1"/>
  <c r="I181" i="1"/>
  <c r="I178" i="1"/>
  <c r="I162" i="1"/>
  <c r="I159" i="1"/>
  <c r="I143" i="1"/>
  <c r="I464" i="1"/>
  <c r="I456" i="1"/>
  <c r="I450" i="1"/>
  <c r="I418" i="1"/>
  <c r="I401" i="1"/>
  <c r="I399" i="1"/>
  <c r="I372" i="1"/>
  <c r="I361" i="1"/>
  <c r="I354" i="1"/>
  <c r="I351" i="1"/>
  <c r="I346" i="1"/>
  <c r="I327" i="1"/>
  <c r="I324" i="1"/>
  <c r="I316" i="1"/>
  <c r="I314" i="1"/>
  <c r="I311" i="1"/>
  <c r="I300" i="1"/>
  <c r="I296" i="1"/>
  <c r="I256" i="1"/>
  <c r="I254" i="1"/>
  <c r="I244" i="1"/>
  <c r="I226" i="1"/>
  <c r="I202" i="1"/>
  <c r="I182" i="1"/>
  <c r="I177" i="1"/>
  <c r="I174" i="1"/>
  <c r="I171" i="1"/>
  <c r="I167" i="1"/>
  <c r="I163" i="1"/>
  <c r="I161" i="1"/>
  <c r="D348" i="1"/>
  <c r="D347" i="1"/>
  <c r="I347" i="1"/>
  <c r="I348" i="1"/>
  <c r="I403" i="1" l="1"/>
  <c r="I402" i="1"/>
  <c r="I438" i="1"/>
  <c r="I441" i="1"/>
  <c r="I439" i="1"/>
  <c r="I440" i="1"/>
  <c r="I408" i="1"/>
  <c r="I409" i="1"/>
  <c r="I423" i="1"/>
  <c r="I421" i="1"/>
  <c r="I424" i="1"/>
  <c r="I422" i="1"/>
  <c r="I447" i="1"/>
  <c r="I446" i="1"/>
  <c r="I453" i="1"/>
  <c r="I452" i="1"/>
  <c r="I461" i="1"/>
  <c r="I460" i="1"/>
  <c r="I473" i="1"/>
  <c r="I472" i="1"/>
  <c r="I417" i="1"/>
  <c r="I416" i="1"/>
  <c r="I448" i="1"/>
  <c r="I449" i="1"/>
  <c r="I455" i="1"/>
  <c r="I454" i="1"/>
  <c r="I470" i="1"/>
  <c r="I471" i="1"/>
  <c r="I394" i="1"/>
  <c r="I393" i="1"/>
  <c r="I386" i="1"/>
  <c r="I385" i="1"/>
  <c r="I303" i="1"/>
  <c r="I304" i="1"/>
  <c r="I370" i="1"/>
  <c r="I371" i="1"/>
  <c r="I389" i="1"/>
  <c r="I388" i="1"/>
  <c r="I336" i="1"/>
  <c r="I335" i="1"/>
  <c r="I337" i="1"/>
  <c r="I398" i="1"/>
  <c r="I397" i="1"/>
  <c r="I230" i="1"/>
  <c r="I231" i="1"/>
  <c r="I146" i="1"/>
  <c r="I145" i="1"/>
  <c r="I144" i="1"/>
  <c r="I155" i="1"/>
  <c r="I156" i="1"/>
  <c r="I191" i="1"/>
  <c r="I192" i="1"/>
  <c r="I209" i="1"/>
  <c r="I208" i="1"/>
  <c r="I139" i="1"/>
  <c r="I142" i="1"/>
  <c r="I140" i="1"/>
  <c r="I141" i="1"/>
  <c r="I149" i="1"/>
  <c r="I148" i="1"/>
  <c r="I157" i="1"/>
  <c r="I158" i="1"/>
  <c r="I168" i="1"/>
  <c r="I169" i="1"/>
  <c r="I176" i="1"/>
  <c r="I175" i="1"/>
  <c r="I210" i="1"/>
  <c r="I211" i="1"/>
  <c r="I228" i="1"/>
  <c r="I227" i="1"/>
  <c r="I242" i="1"/>
  <c r="I241" i="1"/>
  <c r="I251" i="1"/>
  <c r="I250" i="1"/>
  <c r="I150" i="1"/>
  <c r="I151" i="1"/>
  <c r="I179" i="1"/>
  <c r="I180" i="1"/>
  <c r="I188" i="1"/>
  <c r="I189" i="1"/>
  <c r="I199" i="1"/>
  <c r="I200" i="1"/>
  <c r="I204" i="1"/>
  <c r="I205" i="1"/>
  <c r="I239" i="1"/>
  <c r="I240" i="1"/>
  <c r="I249" i="1"/>
  <c r="I248" i="1"/>
  <c r="I152" i="1"/>
  <c r="I153" i="1"/>
  <c r="I165" i="1"/>
  <c r="I166" i="1"/>
  <c r="I172" i="1"/>
  <c r="I173" i="1"/>
  <c r="I185" i="1"/>
  <c r="I186" i="1"/>
  <c r="I187" i="1"/>
  <c r="I194" i="1"/>
  <c r="I193" i="1"/>
  <c r="I206" i="1"/>
  <c r="I207" i="1"/>
  <c r="I238" i="1"/>
  <c r="I237" i="1"/>
  <c r="I246" i="1"/>
  <c r="I245" i="1"/>
  <c r="I305" i="1"/>
  <c r="I306" i="1"/>
  <c r="I334" i="1"/>
  <c r="I332" i="1"/>
  <c r="I333" i="1"/>
  <c r="I368" i="1"/>
  <c r="I369" i="1"/>
  <c r="I375" i="1"/>
  <c r="I376" i="1"/>
  <c r="I299" i="1"/>
  <c r="I298" i="1"/>
  <c r="I307" i="1"/>
  <c r="I308" i="1"/>
  <c r="I352" i="1"/>
  <c r="I353" i="1"/>
  <c r="I363" i="1"/>
  <c r="I362" i="1"/>
  <c r="I282" i="1"/>
  <c r="I281" i="1"/>
  <c r="I264" i="1"/>
  <c r="I263" i="1"/>
  <c r="I272" i="1"/>
  <c r="I273" i="1"/>
  <c r="I290" i="1"/>
  <c r="I291" i="1"/>
  <c r="I341" i="1"/>
  <c r="I342" i="1"/>
  <c r="I343" i="1"/>
  <c r="I379" i="1"/>
  <c r="I378" i="1"/>
  <c r="I257" i="1"/>
  <c r="I258" i="1"/>
  <c r="I294" i="1"/>
  <c r="I295" i="1"/>
  <c r="I292" i="1"/>
  <c r="I293" i="1"/>
  <c r="I313" i="1"/>
  <c r="I312" i="1"/>
  <c r="I328" i="1"/>
  <c r="I329" i="1"/>
  <c r="I345" i="1"/>
  <c r="I344" i="1"/>
  <c r="I356" i="1"/>
  <c r="I355" i="1"/>
  <c r="I357" i="1"/>
  <c r="I381" i="1"/>
  <c r="I380" i="1"/>
  <c r="I276" i="1"/>
  <c r="I277" i="1"/>
  <c r="I278" i="1"/>
  <c r="I365" i="1"/>
  <c r="I366" i="1"/>
  <c r="I364" i="1"/>
  <c r="I267" i="1"/>
  <c r="I266" i="1"/>
  <c r="I279" i="1"/>
  <c r="I280" i="1"/>
</calcChain>
</file>

<file path=xl/sharedStrings.xml><?xml version="1.0" encoding="utf-8"?>
<sst xmlns="http://schemas.openxmlformats.org/spreadsheetml/2006/main" count="2224" uniqueCount="761">
  <si>
    <t>LABORATRIOO</t>
  </si>
  <si>
    <t>ABBOTT LABORATÓRIOS DO BRASIL LTDA</t>
  </si>
  <si>
    <t>ABBOTT PRODUTOS PARA SAÚDE LTDA.</t>
  </si>
  <si>
    <t>ABBOTT PRODUTOS PARA SAÚDE LTDA</t>
  </si>
  <si>
    <t>ACCORD FARMACÊUTICA LTDA</t>
  </si>
  <si>
    <t>ACCORD FARMACEUTICA LTDA</t>
  </si>
  <si>
    <t>ACHÉ LABORATÓRIOS FALRMACÊUTICOS S/A</t>
  </si>
  <si>
    <t>ACHÉ LABORATÓRIOS FARMACÊUTICOS S/A</t>
  </si>
  <si>
    <t>ACHÉ LABORATÓRIOS FARMACÊUTICOS S.A.</t>
  </si>
  <si>
    <t>ARROW FARMACÊUTICA LTDA</t>
  </si>
  <si>
    <t>ARROW FARMACÊUTICA S.A</t>
  </si>
  <si>
    <t>ACTELION PHARMACEUTICALS DO BRASIL LTDA</t>
  </si>
  <si>
    <t>AGILA ESPECIALIDADES FARMACÊUTICAS LTDA</t>
  </si>
  <si>
    <t>AIRELA INDÚSTRIA FARMACÊUTICA LTDA.</t>
  </si>
  <si>
    <t>ALCON LABORATÓRIOS DO BRASIL LTDA.</t>
  </si>
  <si>
    <t>ALCON LABORATÓRIOS DO BRASIL LTDA</t>
  </si>
  <si>
    <t>ALCON LABORATORIOS DO BRASIL LTDA</t>
  </si>
  <si>
    <t>ALKO DO BRASIL INDUSTRIA E COMERCIO LTDA</t>
  </si>
  <si>
    <t>ALLERGAN PRODUTOS FARMACÊUTICOS LTDA</t>
  </si>
  <si>
    <t>ALTHAIA S.A. INDÚSTRIA FARMACÊUTICA.</t>
  </si>
  <si>
    <t>ANTIBIÓTICOS DO BRASIL LTDA</t>
  </si>
  <si>
    <t>APOTEX DO BRASIL LTDA</t>
  </si>
  <si>
    <t>APSEN FARMACEUTICA S/A</t>
  </si>
  <si>
    <t>APSEN FARMACÊUTICA S/A</t>
  </si>
  <si>
    <t>ARISTON INDÚSTRIAS QUÍMICAS E FARMACÊUTICAS LTDA</t>
  </si>
  <si>
    <t>ARISTON INDUSTRIAS QUIMICAS E FARMACEUTICAS LTDA</t>
  </si>
  <si>
    <t>ASPEN PHARMA INDÚSTRIA FARMACÊUTICA LTDA</t>
  </si>
  <si>
    <t>CELLOFARM LTDA</t>
  </si>
  <si>
    <t>ASPEN PHARMA INDUSTRIA FARMACEUTICA LTDA</t>
  </si>
  <si>
    <t>ASTA MEDICA LTDA</t>
  </si>
  <si>
    <t>ASTA MEDICA ONCOLOGIA LTDA</t>
  </si>
  <si>
    <t>ASTELLAS FARMA BRASIL IMPORTAÇÃO E DISTRIBUIÇÃO DE MEDICAMENTEOS LTDA</t>
  </si>
  <si>
    <t>ASTELLAS FARMA BRASIL IMPORTAÇÃO E DISTRIBUIÇÃO DE MEDICAMENTOS LTDA.</t>
  </si>
  <si>
    <t>ASTRAZENECA DO BRASIL LTDA</t>
  </si>
  <si>
    <t>ATIVUS FARMACÊUTICA LTDA</t>
  </si>
  <si>
    <t>AUROBINDO PHARMA INDÚSTRIA FARMACÊUTICA LIMITADA</t>
  </si>
  <si>
    <t>AB FARMO QUIMICA</t>
  </si>
  <si>
    <t>AUROBINDO PHARMA INDUSTRIA FARMACEUTICA LIMITADA</t>
  </si>
  <si>
    <t>AVERT LABORATÓRIOS LTDA</t>
  </si>
  <si>
    <t>BALM-LABOR INDÚSTRIA FARMACÊUTICA LTDA</t>
  </si>
  <si>
    <t>BALM-LABOR INDUSTRIA FARMACEUTICA LTDA</t>
  </si>
  <si>
    <t>BARRENNE INDUSTRIA FARMACEUTICA LTDA</t>
  </si>
  <si>
    <t>BARRENNE INDÚSTRIA FARMACÊUTICA LTDA</t>
  </si>
  <si>
    <t>BAXTER HOSLPITALAR LTDA</t>
  </si>
  <si>
    <t>BAXTER HOSPITALAR LTDA</t>
  </si>
  <si>
    <t>BAYER S.A</t>
  </si>
  <si>
    <t>BAYER S.A.</t>
  </si>
  <si>
    <t>LABORATÓRIO BAYER S/A</t>
  </si>
  <si>
    <t xml:space="preserve">BAYER S.A </t>
  </si>
  <si>
    <t>BEAUFOUR IPSEN FARMACEUTICA LTDA</t>
  </si>
  <si>
    <t>BEAUFOUR IPSEN FARMACÊUTICA LTDA</t>
  </si>
  <si>
    <t>BEKER PRODUTOS FÁRMACO HOSPITALARES LTDA</t>
  </si>
  <si>
    <t>BELFAR LTDA</t>
  </si>
  <si>
    <t>BESINS HEALTHCARE BRASIL COMERCIAL E DISTRIBUIDORA DE MEDICAMENTOS LTDA</t>
  </si>
  <si>
    <t>BIO MACRO LABORATÓRIO FARMACÊUTICO LTDA</t>
  </si>
  <si>
    <t>BIOFARMA FARMACÊUTICA LTDA</t>
  </si>
  <si>
    <t>BIOGEN IDEC BRASIL PRODUTOS FARMACEUTICOS LTDA</t>
  </si>
  <si>
    <t>BIOGEN IDEC BRASIL PRODUTOS FARMACÊUTICOS LTDA</t>
  </si>
  <si>
    <t>BIOLAB SANUS FARMACÊUTICA LTDA</t>
  </si>
  <si>
    <t>BIOLUNIS FARMACÊUTICA LTDA</t>
  </si>
  <si>
    <t>BIOLUNIS INTERNACIONAL INDÚSTRIA DE MEDICAMENTOS S.A.</t>
  </si>
  <si>
    <t>BIOLUNIS INTERNACIONAL INDUSTRIA DE MEDICAMENTOS S.A</t>
  </si>
  <si>
    <t>BIOSINTÉTICA FARMACÊUTICA LTDA</t>
  </si>
  <si>
    <t>BIOTEST FARMACÊUTICA LTDA</t>
  </si>
  <si>
    <t>BL INDÚSTRIA OTICA LTDA</t>
  </si>
  <si>
    <t>BL INDÚSTRIA ÓTICA LTDA</t>
  </si>
  <si>
    <t>BLAUSIEGEL INDÚSTRIA E COMÉRCIO LTDA</t>
  </si>
  <si>
    <t>BLAUSIEGEL INDUSTRIA E COMÉRCIO LTDA</t>
  </si>
  <si>
    <t>BLAU FARMACÊUTICA S.A.</t>
  </si>
  <si>
    <t>BOEHRINGER INGELHEIM DO BRASIL QUÍMICA E FARMACÊUTICA LTDA</t>
  </si>
  <si>
    <t>BOEHRINGER INGELHEIM DO BRASIL QUÍMICA E FARMACÊUTICA LTDA.</t>
  </si>
  <si>
    <t>BRACCO IMAGING DO BRASIL IMPORTACAO E DISTRIBUICAO DE MEDICAMENTOS LTDA</t>
  </si>
  <si>
    <t>BRAINFARMA INDÚSTRIA QUÍMICA E FARMACÊUTICA S.A</t>
  </si>
  <si>
    <t>BRAINFARMA IND. QUÍM. E FARMACÊUTICA LTDA</t>
  </si>
  <si>
    <t>BRASTERÁPICA INDUSTRIA FARMACEUTICA LTDA</t>
  </si>
  <si>
    <t>BRASTERAPICA INDÚSTRIA FARMACÊUTICA LTDA</t>
  </si>
  <si>
    <t>BRISTOL-MEYERS SQUIBB FARMACÊUTICA LTDA</t>
  </si>
  <si>
    <t>BRISTOL-MYERS SQUIBB FARMACÊUTICA S.A.</t>
  </si>
  <si>
    <t>CASULA &amp; VASCONCELOS INDÚSTRIA FARMACÊUTICA E COMÉRCIO LTDA</t>
  </si>
  <si>
    <t>CASULA &amp; VASCONCELOS INDÚSTRIA FARMACÊUTICA E COMÉRCIO LTDA ME</t>
  </si>
  <si>
    <t>CATAFARMA INDÚSTRIA FARMACÊUTICA LTDA</t>
  </si>
  <si>
    <t>CATAFARMA INDUSTRIA FARMACEUTICA LTDA</t>
  </si>
  <si>
    <t>CAZI QUIMICA FARMACEUTICA INDUSTRIA E COMERCIO LTDA</t>
  </si>
  <si>
    <t>CAZI QUÍMICA FARMACÊUTICA INDÚSTRIA E COMÉRCIO LTDA</t>
  </si>
  <si>
    <t>CHEMICALTECH IMPORTAÇÃO EXPORTAÇÃO E COMÉRCIO DE PRODUTOS FARMACÊUTICOS E HOSPITALARES LTDA</t>
  </si>
  <si>
    <t>CHEMICALTECH IMPORTAÇÃO, EXPORTAÇÃO E COMÉRCIO DE PRODUTOS FARMACEUTICOS E HOSPITALARES LTDA</t>
  </si>
  <si>
    <t>CHIESI FARMACÊUTICA LTDA</t>
  </si>
  <si>
    <t>FARMALAB INDÚSTRIAS QUÍMICAS E FARMACÊUTICAS LTDA</t>
  </si>
  <si>
    <t>CHRON EPIGEN INDUSTRIA E COMERCIO LTDA</t>
  </si>
  <si>
    <t>CHRON EPIGEN INDÚSTRIA E COMÉRCIO LTDA</t>
  </si>
  <si>
    <t>CIFARMA CIENTÍFICA FARMACÊUTICA LTDA</t>
  </si>
  <si>
    <t>CIMED INDUSTRIA DE MEDICAMENTOS LTDA</t>
  </si>
  <si>
    <t>CIMED INDÚSTRIA DE MEDICAMENTOS LTDA</t>
  </si>
  <si>
    <t>CLARIS PRODUTOS FARMACEUTICOS DO BRASIL LTDA</t>
  </si>
  <si>
    <t>CLARIS PRODUTOS FARMACÊUTICOS DO BRASIL LTDA</t>
  </si>
  <si>
    <t>COLBRÁS INDÚSTRIA E COMÉRCIO LTDA</t>
  </si>
  <si>
    <t>COLBRÁS INDUSTRIA E COMERCIO LTDA</t>
  </si>
  <si>
    <t xml:space="preserve">COMANDO DO EXERCITO </t>
  </si>
  <si>
    <t>COMANDO DO EXÉRCITO</t>
  </si>
  <si>
    <t>COMANDO DO EXERCITO</t>
  </si>
  <si>
    <t>CIA. BRASILEIRA DE ANTIBIÓTICOS - CIBRAN</t>
  </si>
  <si>
    <t>COSMED INDUSTRIA DE COSMETICOS E MEDICAMENTOS S.A.</t>
  </si>
  <si>
    <t>CRISTÁLIA PRODUTOS QUÍMICOS FARMACÊUTICOS LTDA</t>
  </si>
  <si>
    <t>CRISTÁLIA PRODUTOS QUÍMICOS E FARMACÊUTICOS LTDA</t>
  </si>
  <si>
    <t>CRISTÁLIA PRODUTOS QUÍMICOS FARMACÊUTICOS LTDA.</t>
  </si>
  <si>
    <t>CSL BEHRING COMERCIO DE PRODUTOS FARMACEUTICOS LTDA</t>
  </si>
  <si>
    <t>CSL BEHRING COMÉRCIO DE PRODUTOS FARMACÊUTICOS LTDA</t>
  </si>
  <si>
    <t>CLB BEHRING COMERCIO DE PRODUTOS FARMACEUTICOS LTDA</t>
  </si>
  <si>
    <t>CUBANACAN COMÉRCIO INTERNACIONAL LTDA</t>
  </si>
  <si>
    <t>SANKYO PHARMA BRASIL LTDA</t>
  </si>
  <si>
    <t>DAIICHI SANKYO BRASIL FARMACÊUTICA LTDA</t>
  </si>
  <si>
    <t>DENTSPLY INDÚSTRIA E COMÉRCIO LTDA</t>
  </si>
  <si>
    <t>DFL INDÚSTRIA E COMÉRCIO LTDA</t>
  </si>
  <si>
    <t>DFL INDÚSTRIA E COMÉRCIO S/A</t>
  </si>
  <si>
    <t>DIFFUCAP - CHEMOBRÁS QUÍMICA E FARMACÊUTICA LTDA</t>
  </si>
  <si>
    <t>DIFFUCAP CHEMOBRÁS QUÍMICA E FARMACÊUTICA LTDA</t>
  </si>
  <si>
    <t>MAYNE PHARMA DO BRASIL LTDA</t>
  </si>
  <si>
    <t>DISAQ FARMACÊUTICA LTDA</t>
  </si>
  <si>
    <t>DISMÉDICA DISTRIBUIDORA DE PRODUTOS HOSPITALARES E FARMACÊUTICOS LTDA</t>
  </si>
  <si>
    <t>DM - INDÚSTRIA FARMACÊUTICA LTDA</t>
  </si>
  <si>
    <t>DM INDUSTRIA FARMACÊUTICA LTDA</t>
  </si>
  <si>
    <t>DR. REDDY'S FARMACÊUTICA DO BRASIL LTDA</t>
  </si>
  <si>
    <t>DR. REDDYS FARMACÊUTICA DO BRASIL LTDA</t>
  </si>
  <si>
    <t>DROXTER INDÚSTRIA, COMÉRCIO E PARTICIPAÇÕES LTDA</t>
  </si>
  <si>
    <t>DROXTER INDUSTRIA, COMÉRCIO E PARTICIPAÇÕES LTDA</t>
  </si>
  <si>
    <t>ELI LILLY DO BRASIL LTDA</t>
  </si>
  <si>
    <t xml:space="preserve">EMS S/A </t>
  </si>
  <si>
    <t>EMS S/A</t>
  </si>
  <si>
    <t>SIGMA PHARMA LTDA</t>
  </si>
  <si>
    <t>EMS SIGMA PHARMA LTDA</t>
  </si>
  <si>
    <t>EQUIPLEX INDÚSTRIA FARMACÊUTICA LTDA</t>
  </si>
  <si>
    <t>EUROFARMA LABORATÓRIOS LTDA</t>
  </si>
  <si>
    <t>EUROFARMA LABORATÓRIOS S/A</t>
  </si>
  <si>
    <t>EUROFARMA LABORATÓRIOS S.A.</t>
  </si>
  <si>
    <t>EVERSIL PRODUTOS FARMACÊUTICOS INDÚSTRIA E COMÉRCIO LTDA</t>
  </si>
  <si>
    <t>EVOLABIS PRODUTOS FARMCAÊUTICOS LTDA</t>
  </si>
  <si>
    <t>EVOLABIS PRODUTOS FARMACÊUTICOS LTDA</t>
  </si>
  <si>
    <t>FARMACE - INDÚSTRIA QUÍMICO FARMACÊUTICA CEARENSE LTDA</t>
  </si>
  <si>
    <t>FARMACE INDÚSTRIA QUÍMICO-FARMACÊUTICA CEARENSE LTDA</t>
  </si>
  <si>
    <t>FARMARIN INDÚSTRIA E COMÉRCIO LTDA</t>
  </si>
  <si>
    <t>FARMARIN INDUSTRIA E COMERCIO LTDA</t>
  </si>
  <si>
    <t>FARMION LABORATÓRIO BRASILEIRO DE FARMACOLOGIA LTDA</t>
  </si>
  <si>
    <t>FARMOQUÍMICA S.A</t>
  </si>
  <si>
    <t>FARMOQUÍMICA S/A</t>
  </si>
  <si>
    <t>FRESENIUS KABI BRASIL LTDA</t>
  </si>
  <si>
    <t>FRESENIUS MEDICAL CARE LTDA</t>
  </si>
  <si>
    <t>FUNDAÇÃO ATAULPHO DE PAIVA</t>
  </si>
  <si>
    <t>FUNDAÇÃO ESTADUAL DE PRODUÇÃO E PESQUISA EM SAÚDE FEPPS</t>
  </si>
  <si>
    <t>FUNDAÇÃO EZEQUIEL DIAS - FUNED</t>
  </si>
  <si>
    <t>FUNDAÇÃO OSWALDO CRUZ</t>
  </si>
  <si>
    <t>FUNDAÇÃO PARA O REMÉDIO POPULAR - FURP</t>
  </si>
  <si>
    <t>GALDERMA BRASIL LTDA</t>
  </si>
  <si>
    <t>GE HEALTHCARE DO BRASIL COMÉRCIO E SERVIÇOS PARA EQUIPAMENTOS MEDICO-HOSPITALARES LTDA</t>
  </si>
  <si>
    <t>GE HEALTHCARE DO BRASIL COMÉRCIO E SERVIÇOS PARA. EQUIPAMENTOS MEDICO-HOSPITALARES LTDA</t>
  </si>
  <si>
    <t>GENZYME DO BRASIL LTDA</t>
  </si>
  <si>
    <t>GEOLAB INDÚSTRIA FARMACÊUTICA S/A</t>
  </si>
  <si>
    <t>GEOLAB INDÚSTRIA FARMACÊUTICA LTDA</t>
  </si>
  <si>
    <t>GERMED FARMACEUTICA LTDA</t>
  </si>
  <si>
    <t>GEYER MEDICAMENTOS S/A</t>
  </si>
  <si>
    <t>GLAXO SMITHKLINE BRASIL LTDA</t>
  </si>
  <si>
    <t>GLAXOSMITHKLINE BRASIL LTDA</t>
  </si>
  <si>
    <t>GLENMARK FARMACÊUTICA LTDA</t>
  </si>
  <si>
    <t>GREENPHARMA QUÍMICA E FARMACÊUTICA LTDA</t>
  </si>
  <si>
    <t>GREENPHARMA QUÍMICA FARMACÊUTICA LTDA</t>
  </si>
  <si>
    <t>GRIFOLS BRASIL LTDA</t>
  </si>
  <si>
    <t>GUERBET PRODUTOS RADIOLÓGICOS LTDA</t>
  </si>
  <si>
    <t>H.B.FARMA LABORATÓRIOS LTDA</t>
  </si>
  <si>
    <t>H B FARMA LABORATÓRIOS LTDA</t>
  </si>
  <si>
    <t>HALEX ISTAR INDÚSTRIA FARMACÊUTICA LTDA</t>
  </si>
  <si>
    <t>HIPOLABOR FARMACEUTICA LTDA</t>
  </si>
  <si>
    <t>HOSPIRA PRODUTOS HOSPITALARES LTDA</t>
  </si>
  <si>
    <t>HOSPIRA PRODUTOS HOSPITALARES</t>
  </si>
  <si>
    <t>HYPERMARCAS S.A</t>
  </si>
  <si>
    <t>HYPERMARCAS S/A</t>
  </si>
  <si>
    <t>HYPERMARCAS S.A.</t>
  </si>
  <si>
    <t>HYPOFARMA - INSTITUTO DE HYPODERMIA E FARMÁCIA LTDA</t>
  </si>
  <si>
    <t>HYPOFARMA - INSTITUTO DE HYPODERMIA E FARMACIA LTDA</t>
  </si>
  <si>
    <t>IMMUNO PRODUTOS BIOLÓGICOS E QUÍMICOS LTDA</t>
  </si>
  <si>
    <t>INDÚSTRIA FARMACÊUTICA AMORIM LTDA</t>
  </si>
  <si>
    <t>INDUSTRIA FARMACEUTICA AMORIM LTDA</t>
  </si>
  <si>
    <t>INDÚSTRIA FARMACÊUTICA BASA</t>
  </si>
  <si>
    <t>INDUSTRIA FARMACEUTICA BASA LTDA</t>
  </si>
  <si>
    <t>INDUSTRIA FARMACEUTICA ESTERLINA LTDA</t>
  </si>
  <si>
    <t>INDÚSTRIA FARMACÊUTICA MELCON DO BRASIL LTDA</t>
  </si>
  <si>
    <t>INDÚSTRIA FARMACÊUTICA MELCON DO BRASIL S.A.</t>
  </si>
  <si>
    <t>INDÚSTRIA FARMACÊUTICA MILIAN LTDA</t>
  </si>
  <si>
    <t>INDÚSTRIA FARMACÊUTICA SANTA TEREZINHA LTDA</t>
  </si>
  <si>
    <t>INDÚSTRIA FARMACÊUTICA SANTA TEREZINHA LTDA - EPP</t>
  </si>
  <si>
    <t>INDÚSTRIA FARMACÊUTICA TEXON LTDA</t>
  </si>
  <si>
    <t>INDÚSTRIA QUÍMICA DO ESTADO DE GOIÁS S/A - IQUEGO</t>
  </si>
  <si>
    <t>INFAN INDUSTRIA QUIMICA FARMACEUTICA NACIONAL S/A</t>
  </si>
  <si>
    <t>INPHARMA LABORATÓRIOS LTDA</t>
  </si>
  <si>
    <t>INPHARMA LABORATORIOS LTDA</t>
  </si>
  <si>
    <t>INSTITUTO BIOCHIMICO LTDA</t>
  </si>
  <si>
    <t>INSTITUTO BIOCHIMICO INDÚSTRIA FARMACÊUTICA LTDA</t>
  </si>
  <si>
    <t>INSTITUTO DE QUÍMICA E BIOLOGIA LTDA</t>
  </si>
  <si>
    <t>INSTITUTO DE QUÍMICA E BIOLOGIA S/A</t>
  </si>
  <si>
    <t>INSTITUTO NACIONAL DE QUIMIOTERAPIA LTDA</t>
  </si>
  <si>
    <t>INSTITUTO NACIONAL DE QUIMIOTERAPIA LIMITADA</t>
  </si>
  <si>
    <t>INSTITUTO TERAPÊUTICO DELTA LTDA</t>
  </si>
  <si>
    <t>INSTITUTO TERAPEUTICO DELTA LTDA</t>
  </si>
  <si>
    <t>INSTITUTO TERAPÊUTICO DELTA LTDA.</t>
  </si>
  <si>
    <t>INSTITUTO TERAPEUTICO DELTA LTDA.</t>
  </si>
  <si>
    <t>JARREL FARMACÊUTICA LTDA EPP.</t>
  </si>
  <si>
    <t>JARREL FARMACÊUTICA LTDA</t>
  </si>
  <si>
    <t>JOHNSON  &amp; JOHNSON DO BRASIL INDÚSTRIA E COMÉRCIO DE PRODUTOS PARA SAÚDE LTDA</t>
  </si>
  <si>
    <t>JOHNSON &amp; JOHNSON COMÉRCIO E DISTRIBUIÇÃO LTDA</t>
  </si>
  <si>
    <t>JOHNSON &amp; JOHNSON INDUSTRIAL LTDA.</t>
  </si>
  <si>
    <t>JOHNSON &amp; JOHNSON INDUSTRIAL LTDA</t>
  </si>
  <si>
    <t>JOSPER FARMACÊUTICA LTDA</t>
  </si>
  <si>
    <t>JP INDUSTRIA FARMACEUTICA S/A</t>
  </si>
  <si>
    <t>JP INDÚSTRIA FARMACÊUTICA S.A</t>
  </si>
  <si>
    <t>JUSTESA IMAGEM DO BRASIL S/A</t>
  </si>
  <si>
    <t>KLEY HERTZ S/A INDÚSTRIA E COMÉRCIO</t>
  </si>
  <si>
    <t>KLEY HERTZ S.A. INDÚSTRIA E COMÉRCIO</t>
  </si>
  <si>
    <t>KNOLL PRODUTOS QUIMICOS E FARMACÊUTICOS LTDA</t>
  </si>
  <si>
    <t>KNOLL PRODUTOS QUIMICOS E FARMACEUTICOS LTDA</t>
  </si>
  <si>
    <t>LABORATORIES IPCA DO BRASIL LTDA</t>
  </si>
  <si>
    <t>LABORATÓRIO CATARINENSE S.A</t>
  </si>
  <si>
    <t>LABORATORIO CATARINENSE S A</t>
  </si>
  <si>
    <t>LABORATORIO CLIMAX SA</t>
  </si>
  <si>
    <t>LABORATÓRIO CLIMAX S.A</t>
  </si>
  <si>
    <t>LABORATÓRIO INDUSTRIAL FARMACÊUTICO DE ALAGOAS S/A</t>
  </si>
  <si>
    <t>LABORATORIO INDUSTRIAL FARMACEUTICO DE ALAGOAS S.A</t>
  </si>
  <si>
    <t>LABORATORIO MADREVITA LTDA</t>
  </si>
  <si>
    <t>LABORATÓRIO MADREVITA LTDA</t>
  </si>
  <si>
    <t>LABORATÓRIO QUÍMICO FARMACÊUTICO BARROS LTDA</t>
  </si>
  <si>
    <t>LABORATORIO SANOBIOL LIMITADA</t>
  </si>
  <si>
    <t>LABORATORIO SINTERAPICO INDUSTRIAL FARMACEUTICO LTDA</t>
  </si>
  <si>
    <t>LABORATÓRIO SINTERÁPICO INDUSTRIAL FARMACÊUTICO LTDA</t>
  </si>
  <si>
    <t>LABORATÓRIOS GEMBALLA LTDA</t>
  </si>
  <si>
    <t>LABORATORIOS PFIZER LTDA.</t>
  </si>
  <si>
    <t>LABORATÓRIOS PFIZER LTDA</t>
  </si>
  <si>
    <t>LABORATÓRIO AMERICANO DE FARMACOTERAPIA S/A</t>
  </si>
  <si>
    <t>LABORATÓRIO AMERICANO DE FARMACOTERAPIA - FARMASA</t>
  </si>
  <si>
    <t>LABORATÓRIO BRASILEIRO DE BIOLOGIA LTDA</t>
  </si>
  <si>
    <t>LABORATÓRIO DAUDT OLIVEIRA LTDA</t>
  </si>
  <si>
    <t>LABORATÓRIO DE EXTRATOS ALERGÊNICOS LTDA</t>
  </si>
  <si>
    <t>LABORATORIO FARMACEUTICO CARESSE LTDA ME</t>
  </si>
  <si>
    <t>LABORATÓRIO FARMACÊUTICO CARESSE LTDA ME</t>
  </si>
  <si>
    <t>LABORATÓRIO FARMACÊUTICO DO ESTADO DE PERNAMBUCO - LAFEPE</t>
  </si>
  <si>
    <t>LABORATÓRIO FARMACÊUTICO ELOFAR LTDA</t>
  </si>
  <si>
    <t>LABORATÓRIO FARMACÊUTICO VITAMED LTDA</t>
  </si>
  <si>
    <t>LABORATÓRIO GLOBO LTDA</t>
  </si>
  <si>
    <t>LABORATÓRIO GROSS S. A.</t>
  </si>
  <si>
    <t>LABORATÓRIO GROSS S.A</t>
  </si>
  <si>
    <t>LABORATÓRIO KINDER LTDA</t>
  </si>
  <si>
    <t>LABORATÓRIO NEOQUÍMICA COMÉRCIO E INDÚSTRIA LTDA</t>
  </si>
  <si>
    <t>LABORATÓRIO NEO QUÍMICA COMÉRCIO E INDÚSTRIA LTDA</t>
  </si>
  <si>
    <t>LABORATORIO QUÍMICO FARMACÊUTICO BERGAMO LTDA</t>
  </si>
  <si>
    <t>LABORATÓRIO QUÍMICO FARMACÊUTICO BERGAMO LTDA</t>
  </si>
  <si>
    <t>LABORATÓRIO QUÍMICO-FARMACÊUTICO DA AERONÁUTICA</t>
  </si>
  <si>
    <t>LABORATORIO QUÍMICO FARMACÊUTICO DA AERONÁUTICA</t>
  </si>
  <si>
    <t>LABORATÓRIO SANBER DO NORDESTE LTDA</t>
  </si>
  <si>
    <t>LABORATÓRIO SAÚDE LTDA</t>
  </si>
  <si>
    <t>LABORATÓRIO TEUTO BRASILEIRO LTDA</t>
  </si>
  <si>
    <t>LABORATÓRIO TEUTO BRASILEIRO S/A</t>
  </si>
  <si>
    <t>LABORATÓRIO TEUTO BRASILEIRO S.A.</t>
  </si>
  <si>
    <t>LABORATÓRIOS B. BRAUN S/A</t>
  </si>
  <si>
    <t>LABORATÓRIOS B.BRAUN S.A</t>
  </si>
  <si>
    <t>LABORATÓRIOS BAGÓ LTDA</t>
  </si>
  <si>
    <t>LABORATÓRIOS BAGÓ DO BRASIL S.A.</t>
  </si>
  <si>
    <t>LABORATÓRIOS BALDACCI S/A</t>
  </si>
  <si>
    <t>LABORATÓRIOS FARMACÊUTICOS STEN KAL LTDA</t>
  </si>
  <si>
    <t>LABORATÓRIOS FERRING LTDA</t>
  </si>
  <si>
    <t>LABORATÓRIOS GALENOGAL LTDA</t>
  </si>
  <si>
    <t>LABORATÓRIOS LIBRA DO BRASIL S.A</t>
  </si>
  <si>
    <t>LABORATÓRIOS LIBRA DO BRASIL S.A.</t>
  </si>
  <si>
    <t>LABORATÓRIOS OSÓRIO DE MORAES LTDA</t>
  </si>
  <si>
    <t>DARROW LABORATÓRIOS S/A</t>
  </si>
  <si>
    <t>LABORATÓRIOS PIERRE FABRE DO BRASIL LTDA</t>
  </si>
  <si>
    <t>SERVIER DO BRASIL LTDA</t>
  </si>
  <si>
    <t>LABORATÓRIOS SERVIER DO BRASIL LTDA</t>
  </si>
  <si>
    <t xml:space="preserve">LABORATORIOS SERVIER DO BRASIL LTDA </t>
  </si>
  <si>
    <t>LABORATORIOS SERVIER DO BRASIL LTDA</t>
  </si>
  <si>
    <t>LABORATÓRIOS STIEFEL LTDA</t>
  </si>
  <si>
    <t>LABORIS FARMACEUTICA LTDA</t>
  </si>
  <si>
    <t>LABORIS FARMACÊUTICA LTDA</t>
  </si>
  <si>
    <t>LAFIT INDUSTRIA FARMACEUTICA LTDA</t>
  </si>
  <si>
    <t>LASA INDÚSTRIA FARMACÊUTICA LTDA.</t>
  </si>
  <si>
    <t xml:space="preserve">LASA INDUSTRIA FARMACEUTICA LTDA </t>
  </si>
  <si>
    <t>LATINOFARMA INDUSTRIAS FARMACEUTICAS LTDA</t>
  </si>
  <si>
    <t>LATINOFARMA INDÚSTRIAS FARMACÊUTICAS LTDA</t>
  </si>
  <si>
    <t>LEBON PRODUTOS QUÍMICOS E FARMACÊUTICOS LTDA</t>
  </si>
  <si>
    <t>LEBON PRODUTOS QUIMICOS E FARMACÊUTICOS LTDA</t>
  </si>
  <si>
    <t>LEGRAND PHARMA INDUSTRIA FARMACEUTICA LTDA</t>
  </si>
  <si>
    <t>LEGRAND PHARMA INDÚSTRIA FARMACÊUTICA LTDA</t>
  </si>
  <si>
    <t>LEO PHARMA LTDA</t>
  </si>
  <si>
    <t>LFB HEMODERIVADOS E BIOTECNOLOGIA LTDA</t>
  </si>
  <si>
    <t>LFB - HEMODERIVADOS E BIOTECNOLOGIA LTDA</t>
  </si>
  <si>
    <t>LIBBS FARMACÊUTICA LTDA</t>
  </si>
  <si>
    <t>LUNDBECK BRASIL LTDA</t>
  </si>
  <si>
    <t>LUPER INDÚSTRIA FARMACÊUTICA LTDA</t>
  </si>
  <si>
    <t>MABRA FARMACÊUTICA LTDA</t>
  </si>
  <si>
    <t>MABRA FARMACÊUTICA LTDA.</t>
  </si>
  <si>
    <t>MALLINCKRODT DO BRASIL LTDA</t>
  </si>
  <si>
    <t>MANTECORP INDÚSTRIA QUÍMICA E FARMACÊUTICA S.A.</t>
  </si>
  <si>
    <t>MANTECORP INDÚSTRIA QUÍMICA E FARMACÊUTICA LTDA</t>
  </si>
  <si>
    <t>MARIOL INDUSTRIAL LTDA</t>
  </si>
  <si>
    <t>MARJAN INDÚSTRIA E COMÉRCIO LTDA</t>
  </si>
  <si>
    <t>MEDAPI FARMACEUTICA LTDA</t>
  </si>
  <si>
    <t>MEDINFAR PRODUTOS FARMACEUTICOS LTDA</t>
  </si>
  <si>
    <t>MEDLEY S/A  INDÚSTRIA FARMACÊUTICA</t>
  </si>
  <si>
    <t>MEDLEY INDÚSTRIA FARMACÊUTICA LTDA</t>
  </si>
  <si>
    <t>MEDQUIMICA INDÚSTRIA FARMACÊUTICA LTDA</t>
  </si>
  <si>
    <t>MEDQUIMICA INDÚSTRIA FARMACÊUTICA S.A</t>
  </si>
  <si>
    <t>MEDQUÍMICA INDÚSTRIA FARMACÊUTICA LTDA</t>
  </si>
  <si>
    <t>MEIZLER UCB BIOPHARMA S.A.</t>
  </si>
  <si>
    <t>MEIZLER BIOPHARMA S/A</t>
  </si>
  <si>
    <t>MEIZLER BIOPHARMA S.A.</t>
  </si>
  <si>
    <t>MERCK SA INDÚSTRIAS QUÍMICAS</t>
  </si>
  <si>
    <t xml:space="preserve">MERCK S/A </t>
  </si>
  <si>
    <t>MERCK S/A</t>
  </si>
  <si>
    <t>MERCK SHARP &amp; DOHME FARMACÊUTICA LTDA</t>
  </si>
  <si>
    <t>MERCK SHARP &amp; DOHME FARMACEUTICA  LTDA</t>
  </si>
  <si>
    <t>MILLER INDUSTRIAL FARMACEUTICA LTDA</t>
  </si>
  <si>
    <t>MULTILAB INDÚSTRIA E COMÉRCIO DE PRODUTOS FARMACÊUTICOS LTDA</t>
  </si>
  <si>
    <t>MULTILAB INDÚSTRIA E COMÉRCIO DE PRODUTOS FARMACÊUTICOS</t>
  </si>
  <si>
    <t>NATIVITA IND. COM. LTDA.</t>
  </si>
  <si>
    <t>NATULAB LABORATÓRIO S/A</t>
  </si>
  <si>
    <t>NATULAB LABORATÓRIO S.A</t>
  </si>
  <si>
    <t>NECKERMAN INDÚSTRIA FARMACÊUTICA LTDA</t>
  </si>
  <si>
    <t>NEOLATINA COMÉRCIO E INDÚSTRIA FARMACÊUTICA LTDA</t>
  </si>
  <si>
    <t>NEOLATINA COMÉRCIO E INDÚSTRIA FARMACEUTICA S.A</t>
  </si>
  <si>
    <t>NEOLATINA COMÉRCIO E INDÚSTRIA FARMACEUTICA LTDA</t>
  </si>
  <si>
    <t>NOVA QUIMICA FARMACÊUTICA LTDA</t>
  </si>
  <si>
    <t>NOVA QUÍMICA FARMACÊUTICA LTDA</t>
  </si>
  <si>
    <t>MEPHA INVESTIGAÇÃO DESENVOLVIMENTO FABRICAÇÃO FARMACÊUTICA LTDA</t>
  </si>
  <si>
    <t>NOVAFARMA INDÚSTRIA FARMACÊUTICA LTDA</t>
  </si>
  <si>
    <t>NOVARTIS BIOCIENCIAS S.A</t>
  </si>
  <si>
    <t>NOVARTIS BIOCIÊNCIAS S.A</t>
  </si>
  <si>
    <t>NOVO NORDISK FARMACÊUTICA DO BRASIL LTDA</t>
  </si>
  <si>
    <t>NOVO NORDISK FARMACÊUTICA DO BASIL LTDA</t>
  </si>
  <si>
    <t>NOVO NORDISK PRODUÇÃO FARMACÊUTICA DO BRASIL LTDA</t>
  </si>
  <si>
    <t>NUTROVIT LABORATORIOS LTDA</t>
  </si>
  <si>
    <t>OCTAPHARMA BRASIL LTDA</t>
  </si>
  <si>
    <t>OCTAPHARMA BRASIL S/A</t>
  </si>
  <si>
    <t>OPEM REPRESENTAÇÃO IMPORTADORA EXPORTADORA E DISTRIBUIDORA LTDA</t>
  </si>
  <si>
    <t>OPEM REPRESENTACAO IMPORTADORA EXPORTADORA E DISTRIBUIDORA LTDA</t>
  </si>
  <si>
    <t>OPHTHALMOS S/A</t>
  </si>
  <si>
    <t>PANAMERICAN MEDICAL SUPPLY SUPRIMENTOS MÉDICOS LTDA</t>
  </si>
  <si>
    <t>PETROLABOR INDÚSTRIA FARMACEUTICA LTDA</t>
  </si>
  <si>
    <t>PHARLAB INDÚSTRIA FARMACÊUTICA S.A.</t>
  </si>
  <si>
    <t>PHARLAB INDÚSTRIA FARMACÊUTICA LTDA</t>
  </si>
  <si>
    <t>PHARMACIA BRASIL LTDA</t>
  </si>
  <si>
    <t>PHARMASCIENCE LABORATORIOS LTDA</t>
  </si>
  <si>
    <t>PHARMASCIENCE LABORATÓRIOS LTDA</t>
  </si>
  <si>
    <t>PRATI, DONADUZZI &amp; CIA LTDA</t>
  </si>
  <si>
    <t>PRATI DONADUZZI &amp; CIA LTDA</t>
  </si>
  <si>
    <t>PROBIÓTICA LABORATÓRIOS LTDA</t>
  </si>
  <si>
    <t>PROBIOTICA LABORATORIOS LTDA</t>
  </si>
  <si>
    <t>PRODOME QUÍMICA E FARMACÊUTICA LTDA</t>
  </si>
  <si>
    <t>PRODOTTI LABORATÓRIO FARMACÊUTICO LTDA</t>
  </si>
  <si>
    <t>PRODOTTI LABORATÓRIO FARMACÊUTICO LTDA.</t>
  </si>
  <si>
    <t>PRODUTOS FARMACÊUTICOS GUNTHER DO BRASIL LTDA</t>
  </si>
  <si>
    <t>PRODUTOS FARMACÊUTICOS MILLET ROUX LTDA</t>
  </si>
  <si>
    <t>PRODUTOS FARMACÊUTICOS MILLET ROUX</t>
  </si>
  <si>
    <t>PRODUTOS ROCHE QUÍMICOS E FARMACÊUTICOS S.A.</t>
  </si>
  <si>
    <t>PRODUTOS ROCHE QUÍMICOS E FARMACÊUTICOS S.A</t>
  </si>
  <si>
    <t>PROFARB LTDA</t>
  </si>
  <si>
    <t>QUÍMICA E FARMACÊUTICA NIKKHO DO BRASIL LTDA</t>
  </si>
  <si>
    <t>QUIMICA FARMACEUTICA NIKKHO DO BRASIL LTDA</t>
  </si>
  <si>
    <t>QUIRAL QUÍMICA DO BRASIL S/A</t>
  </si>
  <si>
    <t>QUIRAL QUIMICA DO BRASIL S/A.</t>
  </si>
  <si>
    <t>RANBAXY FARMACÊUTICA LTDA</t>
  </si>
  <si>
    <t>REM INDUSTRIA E COMERCIO LTDA</t>
  </si>
  <si>
    <t>ROYTON QUÍMICA FARMACÊUTICA LTDA</t>
  </si>
  <si>
    <t>SALBEGO LABORATÓRIO FARMACÊUTICO LTDA</t>
  </si>
  <si>
    <t>SALBEGO LABORATÓRIO FARMACÊUTICO</t>
  </si>
  <si>
    <t>SAMTEC BIOTECNOLOGIA LIMITADA</t>
  </si>
  <si>
    <t>SAMTEC BIOTECNOLOGIA LTDA</t>
  </si>
  <si>
    <t>SANDOZ DO BRASIL INDUSTRIA FARMACÊUTICA LTDA</t>
  </si>
  <si>
    <t>SANDOZ DO BRASIL INDÚSTRIA FARMACÊUTICA LTDA</t>
  </si>
  <si>
    <t>SANOFI PASTEUR LTDA</t>
  </si>
  <si>
    <t>AVENTIS PASTEUR LTDA</t>
  </si>
  <si>
    <t>AVENTIS PHARMA LTDA</t>
  </si>
  <si>
    <t>SANOFI-AVENTIS FARMACÊUTICA LTDA</t>
  </si>
  <si>
    <t>SANOFI~SYNTHÉLABO LTDA</t>
  </si>
  <si>
    <t xml:space="preserve">SANOFI-SYNTHELABO FARMACEUTICA LTDA </t>
  </si>
  <si>
    <t>SANOFI-SYNTHELABO FARMACEUTICA LTDA</t>
  </si>
  <si>
    <t>SANOFI-SYNTHELABO FARMACÊUTICA LTDA</t>
  </si>
  <si>
    <t>SANTISA LABORATÓRIO FARMACÊUTICO S/A</t>
  </si>
  <si>
    <t>SANTISA LABORATÓRIO FARMACÊUTICO S.A</t>
  </si>
  <si>
    <t>SANVAL COMÉRCIO E INDÚSTRIA LTDA</t>
  </si>
  <si>
    <t>SCHERING DO BRASIL QUÍMICA E FARMACÊUTICA LTDA</t>
  </si>
  <si>
    <t>SCHERING-PLOUGH INDUSTRIA FARMACEUTICA LTDA</t>
  </si>
  <si>
    <t>ORGANON DO BRASIL INDÚSTRIA E COMÉRCIO LTDA</t>
  </si>
  <si>
    <t>INDÚSTRIA QUÍMICA FARMACÊUTICA SCHERING-PLOUGH S.A</t>
  </si>
  <si>
    <t>SCHERING-PLOUGH INDÚSTRIA FARMACÊUTICA LTDA</t>
  </si>
  <si>
    <t>SCHERING-PLOUGH PRODUTOS FARMACEUTICOS LTDA</t>
  </si>
  <si>
    <t>SCHERING-PLOUGH PRODUTOS FARMACÊUTICOS LTDA</t>
  </si>
  <si>
    <t>SEGMENTA FARMACEUTICA LTDA.</t>
  </si>
  <si>
    <t>SEGMENTA FARMACÊUTICA LTDA</t>
  </si>
  <si>
    <t>SERONO PRODUTOS FARMACÊUTICOS LTDA</t>
  </si>
  <si>
    <t>SHIRE FARMACÊUTICA BRASIL LTDA.</t>
  </si>
  <si>
    <t>SILVESTRE LABS QUÍMICA E FARMACÊUTICA LTDA</t>
  </si>
  <si>
    <t>SOLUFARMA INDÚSTRIA COMÉRCIO IMPORTAÇÃO REPRESENTAÇÕES LTDA</t>
  </si>
  <si>
    <t>S.S.WHITE ARTIGOS DENTÁRIOS LTDA</t>
  </si>
  <si>
    <t>SUN FARMACÊUTICA LTDA</t>
  </si>
  <si>
    <t>ALTANA PHARMA LTDA</t>
  </si>
  <si>
    <t>NYCOMED PHARMA LTDA.</t>
  </si>
  <si>
    <t>NYCOMED PHARMA LTDA</t>
  </si>
  <si>
    <t>TAKEDA PHARMA LTDA.</t>
  </si>
  <si>
    <t>TEVA FARMACÊUTICA LTDA.</t>
  </si>
  <si>
    <t>THEODORO F SOBRAL E CIA LTDA</t>
  </si>
  <si>
    <t>THEODORO F SOBRAL &amp; CIA LTDA</t>
  </si>
  <si>
    <t>THERASKIN FARMACÊUTICA LTDA.</t>
  </si>
  <si>
    <t>THERASKIN FARMACEUTICA LTDA.</t>
  </si>
  <si>
    <t>TORRENT DO BRASIL LTDA</t>
  </si>
  <si>
    <t>TRB PHARMA INDÚSTRIA QUÍMICA E FARMACÊUTICA LTDA</t>
  </si>
  <si>
    <t>UCI - FARMA INDÚSTRIA FARMACÊUTICA LTDA</t>
  </si>
  <si>
    <t>UCI-FARMA INDÚSTRIA FARMACÊUTICA LTDA</t>
  </si>
  <si>
    <t>UNICHEM FARMACÊUTICA DO BRASIL LTDA</t>
  </si>
  <si>
    <t>UNICHEM FARMACEUTICA DO BRASIL LTDA</t>
  </si>
  <si>
    <t>UNITED MEDICAL LTDA</t>
  </si>
  <si>
    <t>UNIVERSIDADE ESTADUAL DE MARINGÁ</t>
  </si>
  <si>
    <t>UNIÃO QULÍMICA FARMACÊUTICA NACIONAL S/A</t>
  </si>
  <si>
    <t>UNIÃO QUÍMICA FARMACÊUTICA NACIONAL S/A</t>
  </si>
  <si>
    <t>ICN FARMACÊUTICA LTDA</t>
  </si>
  <si>
    <t>VALEANT FARMACÊUTICA DO BRASIL LTDA</t>
  </si>
  <si>
    <t>VIC PHARMA INDUSTRIA E COMERCIO LTDA</t>
  </si>
  <si>
    <t>VIDFARMA INDÚSTRIA DE MEDICAMENTOS LTDA</t>
  </si>
  <si>
    <t>VITAPAN INDÚSTRIA FARMACÊUTICA LTDA</t>
  </si>
  <si>
    <t>WASSER FARMA LTDA</t>
  </si>
  <si>
    <t>WYETH INDUSTRIA FARMACEUTICA LTDA</t>
  </si>
  <si>
    <t>WYETH INDÚSTRIA FARMACÊUTICA LTDA</t>
  </si>
  <si>
    <t>ZAMBON LABORATÓRIOS FARMACÊUTICOS LTDA.</t>
  </si>
  <si>
    <t>ZAMBON LABORATÓRIOS FARMACÊUTICOS LTDA</t>
  </si>
  <si>
    <t>ZODIAC PRODUTOS FARMACÊUTICOS S.A</t>
  </si>
  <si>
    <t>ZODIAC PRODUTOS FARMACÊUTICOS S/A</t>
  </si>
  <si>
    <t>ZYDUS NIKKHO FARMACÊUTICA LTDA</t>
  </si>
  <si>
    <t>ZYDUS HEALTHCARE BRASIL LTDA</t>
  </si>
  <si>
    <t>ÍTACA LABORATÓRIOS LTDA</t>
  </si>
  <si>
    <t>Empresa</t>
  </si>
  <si>
    <t>ACTAVIS FARMACEUTICA LTDA.</t>
  </si>
  <si>
    <t>ASTA MÉDICA LTDA</t>
  </si>
  <si>
    <t>ASTA MÉDICA-ONCOLOGIA LTDA</t>
  </si>
  <si>
    <t>BIOLUNIS FARMACEUTICA LTDA.</t>
  </si>
  <si>
    <t>BRISTOL-MYERS SQUIBB FARMACÊUTICA LTDA</t>
  </si>
  <si>
    <t>CHEMICALTECH IMPORTAÇÃO, EXPORTAÇÃO E COMÉRCIO DE PRODUTOS MÉDICOS, FARMACÊUTICOS E HOSPITALARES LTDA</t>
  </si>
  <si>
    <t>COMPANHIA BRASILEIRA DE ANTIBIÓTICOS-CIBRAN</t>
  </si>
  <si>
    <t>DENTSPLY IND.COM. LTDA</t>
  </si>
  <si>
    <t>EVERSIL PRODUTOS FARMACÊUTICOS INDÚSTRIA E COMÉRCIO LTDA.</t>
  </si>
  <si>
    <t>FARMION LABORATORIO BRASILEIRO DE FARMACOLOGIA LTDA</t>
  </si>
  <si>
    <t>FUNDAÇÃO ESTADUAL DE PRODUÇÃO E PESQUISA EM SAÚDE - FEPPS</t>
  </si>
  <si>
    <t>INDÚSTRIA FARMACÊUTICA ESTERLINA LTDA</t>
  </si>
  <si>
    <t>JARRELL FARMACÊUTICA LTDA EPP</t>
  </si>
  <si>
    <t>LABORATORIES IPCA DO BRASIL</t>
  </si>
  <si>
    <t>LABORATORIO CATARINENSE LTDA</t>
  </si>
  <si>
    <t>LABORATORIO QUIMICO FARMACEUTICO BARROS LTDA</t>
  </si>
  <si>
    <t>LABORATORIOS GEMBALLA LTDA</t>
  </si>
  <si>
    <t>LABORATÓRIOS BALDACCI LTDA</t>
  </si>
  <si>
    <t>LABORATÓRIOS FARMACÊUTICOS STEN-KAL LTDA</t>
  </si>
  <si>
    <t>LABORATÓRIOS LIBRA DO BRASIL LTDA</t>
  </si>
  <si>
    <t>MEDAPI FARMACÊUTICA E IMPORTADORA LTDA</t>
  </si>
  <si>
    <t>NOVA QUIMICA FARMACÊUTICA S/A</t>
  </si>
  <si>
    <t>NUTROVIT LABORATÓRIOS LTDA ME</t>
  </si>
  <si>
    <t>PETROLABOR INDUSTRIA FARMACEUTICA LTDA</t>
  </si>
  <si>
    <t>SS WHITE ARTIGOS DENTARIOS LTDA</t>
  </si>
  <si>
    <t>ABBVIE FARMACÊUTICA LTDA.</t>
  </si>
  <si>
    <t>BLISFARMA INDÚSTRIA FARMACÊUTICA LTDA</t>
  </si>
  <si>
    <t>DLA PHARMACEUTICAL LTDA</t>
  </si>
  <si>
    <t>EISAI LABORATÓRIOS LTDA</t>
  </si>
  <si>
    <t>ERIOCHEM ZENITEC LTDA - ME</t>
  </si>
  <si>
    <t>GRÜNENTHAL DO BRASIL FARMACÊUTICA LTDA.</t>
  </si>
  <si>
    <t>INSTITUTO VITAL BRAZIL S/A</t>
  </si>
  <si>
    <t>LABORATIL FARMACEUTICA LTDA</t>
  </si>
  <si>
    <t>NUNESFARMA DISTRIBUIDORA DE PRODUTOS FARMACÊUTICOS LTDA</t>
  </si>
  <si>
    <t>QUIMICA HALLER LTDA</t>
  </si>
  <si>
    <t>SUPERA FARMA LABORATÓRIOS S.A</t>
  </si>
  <si>
    <t>VISA ESTADUAL SP TESTE</t>
  </si>
  <si>
    <t>ABBOTT</t>
  </si>
  <si>
    <t>ACCORD</t>
  </si>
  <si>
    <t>ACHÉ</t>
  </si>
  <si>
    <t>ACTAVIS</t>
  </si>
  <si>
    <t>ACTELION</t>
  </si>
  <si>
    <t>AGILA</t>
  </si>
  <si>
    <t>AIRELA</t>
  </si>
  <si>
    <t>ALCON</t>
  </si>
  <si>
    <t>ALKO</t>
  </si>
  <si>
    <t>ALLERGAN</t>
  </si>
  <si>
    <t>ALTHAIA</t>
  </si>
  <si>
    <t>ANTIBIÓTICOS DO BRASIL</t>
  </si>
  <si>
    <t>APOTEX</t>
  </si>
  <si>
    <t>APSEN</t>
  </si>
  <si>
    <t>ARISTON</t>
  </si>
  <si>
    <t>ASPEN</t>
  </si>
  <si>
    <t>ASTA</t>
  </si>
  <si>
    <t>ASTELLAS</t>
  </si>
  <si>
    <t>ASTRAZENECA</t>
  </si>
  <si>
    <t>ATIVUS</t>
  </si>
  <si>
    <t>AUROBINDO</t>
  </si>
  <si>
    <t>AVERT</t>
  </si>
  <si>
    <t>BALM-LABOR</t>
  </si>
  <si>
    <t>BARRENNE</t>
  </si>
  <si>
    <t>BAXTER</t>
  </si>
  <si>
    <t>BAYER</t>
  </si>
  <si>
    <t>BEAUFOUR</t>
  </si>
  <si>
    <t>BEKER</t>
  </si>
  <si>
    <t>BELFAR</t>
  </si>
  <si>
    <t>BESINS</t>
  </si>
  <si>
    <t>BIO MACRO</t>
  </si>
  <si>
    <t>BIOFARMA</t>
  </si>
  <si>
    <t>BIOGEN</t>
  </si>
  <si>
    <t>BIOLAB</t>
  </si>
  <si>
    <t>BIOLUNIS</t>
  </si>
  <si>
    <t>BIOSINTÉTICA</t>
  </si>
  <si>
    <t>BIOTEST</t>
  </si>
  <si>
    <t>EXCLUIR</t>
  </si>
  <si>
    <t>BLAU</t>
  </si>
  <si>
    <t>BOEHRINGER</t>
  </si>
  <si>
    <t>BRACCO</t>
  </si>
  <si>
    <t>BRAINFARMA</t>
  </si>
  <si>
    <t>BRASTERÁPICA</t>
  </si>
  <si>
    <t>BRISTOL-MYERS</t>
  </si>
  <si>
    <t>CASULA &amp; VASCONCELOS</t>
  </si>
  <si>
    <t>CATAFARMA</t>
  </si>
  <si>
    <t>CAZI QUÍMICA</t>
  </si>
  <si>
    <t>CHEMICALTECH</t>
  </si>
  <si>
    <t>CHIESI</t>
  </si>
  <si>
    <t>CHRON</t>
  </si>
  <si>
    <t>CIFARMA</t>
  </si>
  <si>
    <t>CIMED</t>
  </si>
  <si>
    <t>CLARIS</t>
  </si>
  <si>
    <t>COLBRÁS</t>
  </si>
  <si>
    <t>CIBRAN</t>
  </si>
  <si>
    <t>COSMED</t>
  </si>
  <si>
    <t>CRISTÁLIA</t>
  </si>
  <si>
    <t>BEHRING</t>
  </si>
  <si>
    <t>CUBANACAN</t>
  </si>
  <si>
    <t>SANKYO</t>
  </si>
  <si>
    <t>DENTSPLY</t>
  </si>
  <si>
    <t>DFL</t>
  </si>
  <si>
    <t>DIFFUCAP</t>
  </si>
  <si>
    <t>DISAQ</t>
  </si>
  <si>
    <t>DISMÉDICA</t>
  </si>
  <si>
    <t>DM</t>
  </si>
  <si>
    <t>DR. REDDY´S</t>
  </si>
  <si>
    <t>DROXTER</t>
  </si>
  <si>
    <t>ELI LILLY</t>
  </si>
  <si>
    <t>EMS</t>
  </si>
  <si>
    <t>EQUIPLEX</t>
  </si>
  <si>
    <t>EUROFARMA</t>
  </si>
  <si>
    <t>EVERSIL</t>
  </si>
  <si>
    <t>EVOLABIS</t>
  </si>
  <si>
    <t>FARMACE</t>
  </si>
  <si>
    <t>FARMARIN</t>
  </si>
  <si>
    <t>FARMION</t>
  </si>
  <si>
    <t>FARMOQUÍMICA</t>
  </si>
  <si>
    <t>FRESENIUS</t>
  </si>
  <si>
    <t>ATAULPHO DE PAIVA</t>
  </si>
  <si>
    <t>EZEQUIEL DIAS</t>
  </si>
  <si>
    <t>OSWALDO CRUZ</t>
  </si>
  <si>
    <t>REMÉDIO POPULAR</t>
  </si>
  <si>
    <t>GALDERMA</t>
  </si>
  <si>
    <t>GE</t>
  </si>
  <si>
    <t>GENZYME</t>
  </si>
  <si>
    <t>GEOLAB</t>
  </si>
  <si>
    <t>GERMED</t>
  </si>
  <si>
    <t>GEYER</t>
  </si>
  <si>
    <t>GLAXOSMITHKLINE</t>
  </si>
  <si>
    <t>GLENMARK</t>
  </si>
  <si>
    <t>GREENPHARMA</t>
  </si>
  <si>
    <t>GRIFOLS</t>
  </si>
  <si>
    <t>GUERBET</t>
  </si>
  <si>
    <t>H B</t>
  </si>
  <si>
    <t>HALEX</t>
  </si>
  <si>
    <t>HIPOLABOR</t>
  </si>
  <si>
    <t>HOSPIRA</t>
  </si>
  <si>
    <t>HYPERMARCAS</t>
  </si>
  <si>
    <t>HYPOFARMA</t>
  </si>
  <si>
    <t>IMMUNO</t>
  </si>
  <si>
    <t>AMORIM</t>
  </si>
  <si>
    <t>BASA</t>
  </si>
  <si>
    <t>ESTERLINA</t>
  </si>
  <si>
    <t>MELCON</t>
  </si>
  <si>
    <t>MILIAN</t>
  </si>
  <si>
    <t>SANTA TEREZINHA</t>
  </si>
  <si>
    <t>TEXON</t>
  </si>
  <si>
    <t>GOIÁS</t>
  </si>
  <si>
    <t>INFAN</t>
  </si>
  <si>
    <t>INPHARMA</t>
  </si>
  <si>
    <t>BIOCHIMICO</t>
  </si>
  <si>
    <t>QUÍMICA E BIOLOGIA</t>
  </si>
  <si>
    <t>DELTA</t>
  </si>
  <si>
    <t>JARREL</t>
  </si>
  <si>
    <t>JOHNSON &amp; JOHNSON</t>
  </si>
  <si>
    <t>JOSPER</t>
  </si>
  <si>
    <t>JUSTESA</t>
  </si>
  <si>
    <t>KLEY</t>
  </si>
  <si>
    <t>KNOLL</t>
  </si>
  <si>
    <t>IPCA DO BRASIL</t>
  </si>
  <si>
    <t>CATARINENSE</t>
  </si>
  <si>
    <t>CLIMAX</t>
  </si>
  <si>
    <t>ALAGOAS</t>
  </si>
  <si>
    <t>MADREVITA</t>
  </si>
  <si>
    <t>BARROS</t>
  </si>
  <si>
    <t>SANOBIOL</t>
  </si>
  <si>
    <t>SINTERÁPICO</t>
  </si>
  <si>
    <t>GEMBALLA</t>
  </si>
  <si>
    <t>PFIZER</t>
  </si>
  <si>
    <t>BIOLOGIA</t>
  </si>
  <si>
    <t>DAUDT OLIVEIRA</t>
  </si>
  <si>
    <t>EXTRATOS ALERGÊNICOS</t>
  </si>
  <si>
    <t>CARESSE</t>
  </si>
  <si>
    <t>ELOFAR</t>
  </si>
  <si>
    <t>VITAMED</t>
  </si>
  <si>
    <t>GLOBO</t>
  </si>
  <si>
    <t>GROSS</t>
  </si>
  <si>
    <t>KINDER</t>
  </si>
  <si>
    <t>NEOQUÍMICA</t>
  </si>
  <si>
    <t>BERGAMO</t>
  </si>
  <si>
    <t>AERONÁUTICA</t>
  </si>
  <si>
    <t>SANBER</t>
  </si>
  <si>
    <t>SAÚDE</t>
  </si>
  <si>
    <t>TEUTO</t>
  </si>
  <si>
    <t>B. BRAUN</t>
  </si>
  <si>
    <t>BAGÓ</t>
  </si>
  <si>
    <t>BALDACCI</t>
  </si>
  <si>
    <t>STEN KAL</t>
  </si>
  <si>
    <t>FERRING</t>
  </si>
  <si>
    <t>GALENOGAL</t>
  </si>
  <si>
    <t>LIBRA</t>
  </si>
  <si>
    <t>OSÓRIO DE MORAES</t>
  </si>
  <si>
    <t>PIERRE FABRE</t>
  </si>
  <si>
    <t>SERVIER</t>
  </si>
  <si>
    <t>STIEFEL</t>
  </si>
  <si>
    <t>LABORIS</t>
  </si>
  <si>
    <t>LAFIT</t>
  </si>
  <si>
    <t>LASA</t>
  </si>
  <si>
    <t>LATINOFARMA</t>
  </si>
  <si>
    <t>LEBON</t>
  </si>
  <si>
    <t>LEGRAND</t>
  </si>
  <si>
    <t>LEO</t>
  </si>
  <si>
    <t>LFB</t>
  </si>
  <si>
    <t>LIBBS</t>
  </si>
  <si>
    <t>LUNDBECK</t>
  </si>
  <si>
    <t>LUPER</t>
  </si>
  <si>
    <t>MALLINCKRODT</t>
  </si>
  <si>
    <t>MANTECORP</t>
  </si>
  <si>
    <t>MARIOL</t>
  </si>
  <si>
    <t>MARJAN</t>
  </si>
  <si>
    <t>MEDAPI</t>
  </si>
  <si>
    <t>MEDINFAR</t>
  </si>
  <si>
    <t>MEDLEY</t>
  </si>
  <si>
    <t>MEDQUÍMICA</t>
  </si>
  <si>
    <t>MEIZLER</t>
  </si>
  <si>
    <t>MERCK</t>
  </si>
  <si>
    <t>MERCK SHARP &amp; DOHME</t>
  </si>
  <si>
    <t>MILLER</t>
  </si>
  <si>
    <t>MULTILAB</t>
  </si>
  <si>
    <t>NATIVITA</t>
  </si>
  <si>
    <t>NATULAB</t>
  </si>
  <si>
    <t>NECKERMAN</t>
  </si>
  <si>
    <t>NEOLATINA</t>
  </si>
  <si>
    <t>NOVA QUÍMICA</t>
  </si>
  <si>
    <t>NOVAFARMA</t>
  </si>
  <si>
    <t>NOVARTIS</t>
  </si>
  <si>
    <t>NOVO NORDISK</t>
  </si>
  <si>
    <t>NUTROVIT</t>
  </si>
  <si>
    <t>OCTAPHARMA</t>
  </si>
  <si>
    <t>OPEM</t>
  </si>
  <si>
    <t>OPHTHALMOS</t>
  </si>
  <si>
    <t>PANAMERICAN</t>
  </si>
  <si>
    <t>PETROLABOR</t>
  </si>
  <si>
    <t>PHARLAB</t>
  </si>
  <si>
    <t>PHARMASCIENCE</t>
  </si>
  <si>
    <t>PRATI DONADUZZI</t>
  </si>
  <si>
    <t>PROBIÓTICA</t>
  </si>
  <si>
    <t>PRODOME</t>
  </si>
  <si>
    <t>PRODOTTI</t>
  </si>
  <si>
    <t>GUNTHER</t>
  </si>
  <si>
    <t>MILLET ROUX</t>
  </si>
  <si>
    <t>ROCHE</t>
  </si>
  <si>
    <t>PROFARB</t>
  </si>
  <si>
    <t>NIKKHO</t>
  </si>
  <si>
    <t>QUIRAL</t>
  </si>
  <si>
    <t>RANBAXY</t>
  </si>
  <si>
    <t>REM</t>
  </si>
  <si>
    <t>ROYTON</t>
  </si>
  <si>
    <t>SALBEGO</t>
  </si>
  <si>
    <t>SAMTEC</t>
  </si>
  <si>
    <t>SANDOZ</t>
  </si>
  <si>
    <t>SANTISA</t>
  </si>
  <si>
    <t>SANVAL</t>
  </si>
  <si>
    <t>SCHERING</t>
  </si>
  <si>
    <t>SCHERING-PLOUGH</t>
  </si>
  <si>
    <t>SEGMENTA</t>
  </si>
  <si>
    <t>SERONO</t>
  </si>
  <si>
    <t>SHIRE</t>
  </si>
  <si>
    <t>SOLUFARMA</t>
  </si>
  <si>
    <t>S.S.WHITE</t>
  </si>
  <si>
    <t>SUN</t>
  </si>
  <si>
    <t>TAKEDA</t>
  </si>
  <si>
    <t>TEVA</t>
  </si>
  <si>
    <t>THEODORO F SOBRAL</t>
  </si>
  <si>
    <t>THERASKIN</t>
  </si>
  <si>
    <t>TORRENT</t>
  </si>
  <si>
    <t>TRB</t>
  </si>
  <si>
    <t>UCI</t>
  </si>
  <si>
    <t>UNICHEM</t>
  </si>
  <si>
    <t>UNITED</t>
  </si>
  <si>
    <t>UNIÃO QUÍMICA</t>
  </si>
  <si>
    <t>VALEANT</t>
  </si>
  <si>
    <t>VIC</t>
  </si>
  <si>
    <t>VIDFARMA</t>
  </si>
  <si>
    <t>VITAPAN</t>
  </si>
  <si>
    <t>WASSER</t>
  </si>
  <si>
    <t>WYETH</t>
  </si>
  <si>
    <t>ZAMBON</t>
  </si>
  <si>
    <t>ZODIAC</t>
  </si>
  <si>
    <t>ZYDUS</t>
  </si>
  <si>
    <t>ÍTACA</t>
  </si>
  <si>
    <t>ano_0</t>
  </si>
  <si>
    <t>ano_final</t>
  </si>
  <si>
    <t>merge1</t>
  </si>
  <si>
    <t>matched (3)</t>
  </si>
  <si>
    <t>using only (2)</t>
  </si>
  <si>
    <t>NameFirm</t>
  </si>
  <si>
    <t>Grupo</t>
  </si>
  <si>
    <t>Tripla</t>
  </si>
  <si>
    <t>FEPPS</t>
  </si>
  <si>
    <t>IPCA</t>
  </si>
  <si>
    <t>FARMASA</t>
  </si>
  <si>
    <t>SANOFI-AVENTIS</t>
  </si>
  <si>
    <t>ABBVIE</t>
  </si>
  <si>
    <t>BLISFARMA</t>
  </si>
  <si>
    <t>DLA</t>
  </si>
  <si>
    <t>EISAI</t>
  </si>
  <si>
    <t>ERIOCHEM</t>
  </si>
  <si>
    <t>GRÜNENTHAL</t>
  </si>
  <si>
    <t>VITAL BRAZIL</t>
  </si>
  <si>
    <t>LABORATIL</t>
  </si>
  <si>
    <t>NUNESFARMA</t>
  </si>
  <si>
    <t>HALLER</t>
  </si>
  <si>
    <t>SUPERA</t>
  </si>
  <si>
    <t>VISA</t>
  </si>
  <si>
    <t>AMGEN</t>
  </si>
  <si>
    <t>ZYDUS-CADILA</t>
  </si>
  <si>
    <t>Grupo2</t>
  </si>
  <si>
    <t>QUIMIOTERAPIA</t>
  </si>
  <si>
    <t>ARROW</t>
  </si>
  <si>
    <t>J.P.</t>
  </si>
  <si>
    <t>LAFEPE</t>
  </si>
  <si>
    <t>MANEESH</t>
  </si>
  <si>
    <t>MABRA</t>
  </si>
  <si>
    <t>ALTANA</t>
  </si>
  <si>
    <t>NYCOMED</t>
  </si>
  <si>
    <t>Rótulos de Linha</t>
  </si>
  <si>
    <t>GLICOLABOR</t>
  </si>
  <si>
    <t>GRUPO CASTRO MARQUES</t>
  </si>
  <si>
    <t>HERTZ</t>
  </si>
  <si>
    <t>HOFFMANN-LA ROCHE</t>
  </si>
  <si>
    <t>INTAS</t>
  </si>
  <si>
    <t>IPSEN</t>
  </si>
  <si>
    <t>MYLAN</t>
  </si>
  <si>
    <t>NESTLÉ</t>
  </si>
  <si>
    <t>OSORIO MORAES</t>
  </si>
  <si>
    <t>UCB</t>
  </si>
  <si>
    <t>Total Geral</t>
  </si>
  <si>
    <t>Contagem de NameFirm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</si>
</sst>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9095437621/AppData/Local/Microsoft/Windows/INetCache/Content.Outlook/FBFLNETE/Dicionario%20de%20Empresas%20com%20anos%20inicial%20e%20final%20-%20bac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 t="str">
            <v>Tripla</v>
          </cell>
          <cell r="I1" t="str">
            <v>Grupo2</v>
          </cell>
        </row>
        <row r="2">
          <cell r="B2" t="str">
            <v>ABBOTT</v>
          </cell>
          <cell r="C2" t="str">
            <v>ABBOTT</v>
          </cell>
          <cell r="H2" t="str">
            <v>ABBOTT_2004_2014</v>
          </cell>
          <cell r="I2" t="str">
            <v>ABBOTT</v>
          </cell>
        </row>
        <row r="3">
          <cell r="B3" t="str">
            <v>ABBOTT</v>
          </cell>
          <cell r="C3" t="str">
            <v>ABBOTT</v>
          </cell>
          <cell r="H3" t="str">
            <v>ABBOTT_2004_2013</v>
          </cell>
          <cell r="I3" t="str">
            <v>ABBOTT</v>
          </cell>
        </row>
        <row r="4">
          <cell r="B4" t="str">
            <v>ABBVIE</v>
          </cell>
          <cell r="C4" t="str">
            <v>ABBVIE</v>
          </cell>
          <cell r="H4" t="str">
            <v>ABBVIE_2014_2014</v>
          </cell>
          <cell r="I4" t="str">
            <v>ABBVIE</v>
          </cell>
        </row>
        <row r="5">
          <cell r="B5" t="str">
            <v>ACCORD</v>
          </cell>
          <cell r="C5" t="str">
            <v>INTAS</v>
          </cell>
          <cell r="H5" t="str">
            <v>ACCORD_2008_2014</v>
          </cell>
          <cell r="I5" t="str">
            <v>INTAS</v>
          </cell>
        </row>
        <row r="6">
          <cell r="B6" t="str">
            <v>ACHÉ</v>
          </cell>
          <cell r="C6" t="str">
            <v>ACHÉ</v>
          </cell>
          <cell r="H6" t="str">
            <v>ACHÉ_2004_2014</v>
          </cell>
          <cell r="I6" t="str">
            <v>ACHÉ</v>
          </cell>
        </row>
        <row r="7">
          <cell r="B7" t="str">
            <v>ARROW</v>
          </cell>
          <cell r="C7" t="str">
            <v>ARROW</v>
          </cell>
          <cell r="H7" t="str">
            <v>ARROW_2004_2008</v>
          </cell>
          <cell r="I7" t="str">
            <v>ARROW</v>
          </cell>
        </row>
        <row r="8">
          <cell r="B8" t="str">
            <v>ARROW</v>
          </cell>
          <cell r="C8" t="str">
            <v>ARROW</v>
          </cell>
          <cell r="H8" t="str">
            <v>ARROW_2004_2008</v>
          </cell>
          <cell r="I8" t="str">
            <v>ARROW</v>
          </cell>
        </row>
        <row r="9">
          <cell r="B9" t="str">
            <v>ACTAVIS</v>
          </cell>
          <cell r="C9" t="str">
            <v>ACTAVIS</v>
          </cell>
          <cell r="H9" t="str">
            <v>ACTAVIS_2009_2014</v>
          </cell>
          <cell r="I9" t="str">
            <v>ACTAVIS</v>
          </cell>
        </row>
        <row r="10">
          <cell r="B10" t="str">
            <v>ACTAVIS</v>
          </cell>
          <cell r="C10" t="str">
            <v>ACTAVIS</v>
          </cell>
          <cell r="H10" t="str">
            <v>ACTAVIS_2009_2014</v>
          </cell>
          <cell r="I10" t="str">
            <v>ACTAVIS</v>
          </cell>
        </row>
        <row r="11">
          <cell r="B11" t="str">
            <v>ACTELION</v>
          </cell>
          <cell r="C11" t="str">
            <v>ACTAVIS</v>
          </cell>
          <cell r="H11" t="str">
            <v>ACTELION_2006_2014</v>
          </cell>
          <cell r="I11" t="str">
            <v>ACTAVIS</v>
          </cell>
        </row>
        <row r="12">
          <cell r="B12" t="str">
            <v>AGILA</v>
          </cell>
          <cell r="C12" t="str">
            <v>MYLAN</v>
          </cell>
          <cell r="H12" t="str">
            <v>AGILA_2012_2014</v>
          </cell>
          <cell r="I12" t="str">
            <v>MYLAN</v>
          </cell>
        </row>
        <row r="13">
          <cell r="B13" t="str">
            <v>AIRELA</v>
          </cell>
          <cell r="C13" t="str">
            <v>AIRELA</v>
          </cell>
          <cell r="H13" t="str">
            <v>AIRELA_2004_2013</v>
          </cell>
          <cell r="I13" t="str">
            <v>AIRELA</v>
          </cell>
        </row>
        <row r="14">
          <cell r="B14" t="str">
            <v>ALCON</v>
          </cell>
          <cell r="C14" t="str">
            <v>NOVARTIS</v>
          </cell>
          <cell r="H14" t="str">
            <v>ALCON_2012_2014</v>
          </cell>
          <cell r="I14" t="str">
            <v>NOVARTIS</v>
          </cell>
        </row>
        <row r="15">
          <cell r="B15" t="str">
            <v>ALCON</v>
          </cell>
          <cell r="C15" t="str">
            <v>ALCON</v>
          </cell>
          <cell r="H15" t="str">
            <v>ALCON_2004_2011</v>
          </cell>
          <cell r="I15" t="str">
            <v>ALCON</v>
          </cell>
        </row>
        <row r="16">
          <cell r="B16" t="str">
            <v>ALKO</v>
          </cell>
          <cell r="C16" t="str">
            <v>ALKO</v>
          </cell>
          <cell r="H16" t="str">
            <v>ALKO_2009_2014</v>
          </cell>
          <cell r="I16" t="str">
            <v>ALKO</v>
          </cell>
        </row>
        <row r="17">
          <cell r="B17" t="str">
            <v>ALLERGAN</v>
          </cell>
          <cell r="C17" t="str">
            <v>ALLERGAN</v>
          </cell>
          <cell r="H17" t="str">
            <v>ALLERGAN_2004_2014</v>
          </cell>
          <cell r="I17" t="str">
            <v>ALLERGAN</v>
          </cell>
        </row>
        <row r="18">
          <cell r="B18" t="str">
            <v>ALTHAIA</v>
          </cell>
          <cell r="C18" t="str">
            <v>ALTHAIA</v>
          </cell>
          <cell r="H18" t="str">
            <v>ALTHAIA_2013_2014</v>
          </cell>
          <cell r="I18" t="str">
            <v>ALTHAIA</v>
          </cell>
        </row>
        <row r="19">
          <cell r="B19" t="str">
            <v>ANTIBIÓTICOS DO BRASIL</v>
          </cell>
          <cell r="C19" t="str">
            <v>ANTIBIÓTICOS DO BRASIL</v>
          </cell>
          <cell r="H19" t="str">
            <v>ANTIBIÓTICOS DO BRASIL_2004_2014</v>
          </cell>
          <cell r="I19" t="str">
            <v>ANTIBIÓTICOS DO BRASIL</v>
          </cell>
        </row>
        <row r="20">
          <cell r="B20" t="str">
            <v>APOTEX</v>
          </cell>
          <cell r="C20" t="str">
            <v>APOTEX</v>
          </cell>
          <cell r="H20" t="str">
            <v>APOTEX_2004_2004</v>
          </cell>
          <cell r="I20" t="str">
            <v>APOTEX</v>
          </cell>
        </row>
        <row r="21">
          <cell r="B21" t="str">
            <v>APSEN</v>
          </cell>
          <cell r="C21" t="str">
            <v>APSEN</v>
          </cell>
          <cell r="H21" t="str">
            <v>APSEN_2004_2014</v>
          </cell>
          <cell r="I21" t="str">
            <v>APSEN</v>
          </cell>
        </row>
        <row r="22">
          <cell r="B22" t="str">
            <v>ARISTON</v>
          </cell>
          <cell r="C22" t="str">
            <v>ARISTON</v>
          </cell>
          <cell r="H22" t="str">
            <v>ARISTON_2004_2012</v>
          </cell>
          <cell r="I22" t="str">
            <v>ARISTON</v>
          </cell>
        </row>
        <row r="23">
          <cell r="B23" t="str">
            <v>ASPEN</v>
          </cell>
          <cell r="C23" t="str">
            <v>ASPEN</v>
          </cell>
          <cell r="H23" t="str">
            <v>ASPEN_2004_2014</v>
          </cell>
          <cell r="I23" t="str">
            <v>ASPEN</v>
          </cell>
        </row>
        <row r="24">
          <cell r="B24" t="str">
            <v>ASTELLAS</v>
          </cell>
          <cell r="C24" t="str">
            <v>ASTELLAS</v>
          </cell>
          <cell r="H24" t="str">
            <v>ASTELLAS_2013_2014</v>
          </cell>
          <cell r="I24" t="str">
            <v>ASTELLAS</v>
          </cell>
        </row>
        <row r="25">
          <cell r="B25" t="str">
            <v>ASTRAZENECA</v>
          </cell>
          <cell r="C25" t="str">
            <v>ASTRAZENECA</v>
          </cell>
          <cell r="H25" t="str">
            <v>ASTRAZENECA_2004_2014</v>
          </cell>
          <cell r="I25" t="str">
            <v>ASTRAZENECA</v>
          </cell>
        </row>
        <row r="26">
          <cell r="B26" t="str">
            <v>ATIVUS</v>
          </cell>
          <cell r="C26" t="str">
            <v>ATIVUS</v>
          </cell>
          <cell r="H26" t="str">
            <v>ATIVUS_2004_2014</v>
          </cell>
          <cell r="I26" t="str">
            <v>ATIVUS</v>
          </cell>
        </row>
        <row r="27">
          <cell r="B27" t="str">
            <v>AUROBINDO</v>
          </cell>
          <cell r="C27" t="str">
            <v>AUROBINDO</v>
          </cell>
          <cell r="H27" t="str">
            <v>AUROBINDO_2004_2014</v>
          </cell>
          <cell r="I27" t="str">
            <v>AUROBINDO</v>
          </cell>
        </row>
        <row r="28">
          <cell r="B28" t="str">
            <v>AVERT</v>
          </cell>
          <cell r="C28" t="str">
            <v>AVERT</v>
          </cell>
          <cell r="H28" t="str">
            <v>AVERT_2004_2014</v>
          </cell>
          <cell r="I28" t="str">
            <v>AVERT</v>
          </cell>
        </row>
        <row r="29">
          <cell r="B29" t="str">
            <v>BALM-LABOR</v>
          </cell>
          <cell r="C29" t="str">
            <v>BALM-LABOR</v>
          </cell>
          <cell r="H29" t="str">
            <v>BALM-LABOR_2009_2013</v>
          </cell>
          <cell r="I29" t="str">
            <v>BALM-LABOR</v>
          </cell>
        </row>
        <row r="30">
          <cell r="B30" t="str">
            <v>BARRENNE</v>
          </cell>
          <cell r="C30" t="str">
            <v>BARRENNE</v>
          </cell>
          <cell r="H30" t="str">
            <v>BARRENNE_2004_2005</v>
          </cell>
          <cell r="I30" t="str">
            <v>BARRENNE</v>
          </cell>
        </row>
        <row r="31">
          <cell r="B31" t="str">
            <v>BARRENNE</v>
          </cell>
          <cell r="C31" t="str">
            <v>FARMASA</v>
          </cell>
          <cell r="H31" t="str">
            <v>BARRENNE_2006_2007</v>
          </cell>
          <cell r="I31" t="str">
            <v>FARMASA</v>
          </cell>
        </row>
        <row r="32">
          <cell r="B32" t="str">
            <v>BARRENNE</v>
          </cell>
          <cell r="C32" t="str">
            <v>HYPERMARCAS</v>
          </cell>
          <cell r="H32" t="str">
            <v>BARRENNE_2008_2010</v>
          </cell>
          <cell r="I32" t="str">
            <v>HYPERMARCAS</v>
          </cell>
        </row>
        <row r="33">
          <cell r="B33" t="str">
            <v>BAXTER</v>
          </cell>
          <cell r="C33" t="str">
            <v>BAXTER</v>
          </cell>
          <cell r="H33" t="str">
            <v>BAXTER_2004_2014</v>
          </cell>
          <cell r="I33" t="str">
            <v>BAXTER</v>
          </cell>
        </row>
        <row r="34">
          <cell r="B34" t="str">
            <v>BAYER</v>
          </cell>
          <cell r="C34" t="str">
            <v>BAYER</v>
          </cell>
          <cell r="H34" t="str">
            <v>BAYER_2004_2014</v>
          </cell>
          <cell r="I34" t="str">
            <v>BAYER</v>
          </cell>
        </row>
        <row r="35">
          <cell r="B35" t="str">
            <v>BEAUFOUR</v>
          </cell>
          <cell r="C35" t="str">
            <v>IPSEN</v>
          </cell>
          <cell r="H35" t="str">
            <v>BEAUFOUR_2009_2014</v>
          </cell>
          <cell r="I35" t="str">
            <v>IPSEN</v>
          </cell>
        </row>
        <row r="36">
          <cell r="B36" t="str">
            <v>BEKER</v>
          </cell>
          <cell r="C36" t="str">
            <v>BEKER</v>
          </cell>
          <cell r="H36" t="str">
            <v>BEKER_2004_2014</v>
          </cell>
          <cell r="I36" t="str">
            <v>BEKER</v>
          </cell>
        </row>
        <row r="37">
          <cell r="B37" t="str">
            <v>BELFAR</v>
          </cell>
          <cell r="C37" t="str">
            <v>BELFAR</v>
          </cell>
          <cell r="H37" t="str">
            <v>BELFAR_2004_2014</v>
          </cell>
          <cell r="I37" t="str">
            <v>BELFAR</v>
          </cell>
        </row>
        <row r="38">
          <cell r="B38" t="str">
            <v>BESINS</v>
          </cell>
          <cell r="C38" t="str">
            <v>BESINS</v>
          </cell>
          <cell r="H38" t="str">
            <v>BESINS_2013_2014</v>
          </cell>
          <cell r="I38" t="str">
            <v>BESINS</v>
          </cell>
        </row>
        <row r="39">
          <cell r="B39" t="str">
            <v>BIO MACRO</v>
          </cell>
          <cell r="C39" t="str">
            <v>GRUPO CASTRO MARQUES</v>
          </cell>
          <cell r="H39" t="str">
            <v>BIO MACRO_2007_2011</v>
          </cell>
          <cell r="I39" t="str">
            <v>GRUPO CASTRO MARQUES</v>
          </cell>
        </row>
        <row r="40">
          <cell r="B40" t="str">
            <v>BIOFARMA</v>
          </cell>
          <cell r="C40" t="str">
            <v>BIOFARMA</v>
          </cell>
          <cell r="H40" t="str">
            <v>BIOFARMA_2004_2005</v>
          </cell>
          <cell r="I40" t="str">
            <v>BIOFARMA</v>
          </cell>
        </row>
        <row r="41">
          <cell r="B41" t="str">
            <v>BIOGEN</v>
          </cell>
          <cell r="C41" t="str">
            <v>BIOGEN</v>
          </cell>
          <cell r="H41" t="str">
            <v>BIOGEN_2008_2014</v>
          </cell>
          <cell r="I41" t="str">
            <v>BIOGEN</v>
          </cell>
        </row>
        <row r="42">
          <cell r="B42" t="str">
            <v>BIOLAB</v>
          </cell>
          <cell r="C42" t="str">
            <v>GRUPO CASTRO MARQUES</v>
          </cell>
          <cell r="H42" t="str">
            <v>BIOLAB_2004_2014</v>
          </cell>
          <cell r="I42" t="str">
            <v>GRUPO CASTRO MARQUES</v>
          </cell>
        </row>
        <row r="43">
          <cell r="B43" t="str">
            <v>BIOLUNIS</v>
          </cell>
          <cell r="C43" t="str">
            <v>BIOLUNIS</v>
          </cell>
          <cell r="H43" t="str">
            <v>BIOLUNIS_2004_2004</v>
          </cell>
          <cell r="I43" t="str">
            <v>BIOLUNIS</v>
          </cell>
        </row>
        <row r="44">
          <cell r="B44" t="str">
            <v>BIOSINTÉTICA</v>
          </cell>
          <cell r="C44" t="str">
            <v>BIOSINTÉTICA</v>
          </cell>
          <cell r="H44" t="str">
            <v>BIOSINTÉTICA_2004_2014</v>
          </cell>
          <cell r="I44" t="str">
            <v>BIOSINTÉTICA</v>
          </cell>
        </row>
        <row r="45">
          <cell r="B45" t="str">
            <v>BIOTEST</v>
          </cell>
          <cell r="C45" t="str">
            <v>BIOTEST</v>
          </cell>
          <cell r="H45" t="str">
            <v>BIOTEST_2004_2014</v>
          </cell>
          <cell r="I45" t="str">
            <v>BIOTEST</v>
          </cell>
        </row>
        <row r="46">
          <cell r="B46" t="str">
            <v>EXCLUIR</v>
          </cell>
          <cell r="C46" t="str">
            <v>EXCLUIR</v>
          </cell>
          <cell r="H46" t="str">
            <v>EXCLUIR_2004_2014</v>
          </cell>
          <cell r="I46" t="str">
            <v>EXCLUIR</v>
          </cell>
        </row>
        <row r="47">
          <cell r="B47" t="str">
            <v>BLAU</v>
          </cell>
          <cell r="C47" t="str">
            <v>BLAU</v>
          </cell>
          <cell r="H47" t="str">
            <v>BLAU_2004_2014</v>
          </cell>
          <cell r="I47" t="str">
            <v>BLAU</v>
          </cell>
        </row>
        <row r="48">
          <cell r="B48" t="str">
            <v>BLISFARMA</v>
          </cell>
          <cell r="C48" t="str">
            <v>BLISFARMA</v>
          </cell>
          <cell r="H48" t="str">
            <v>BLISFARMA_2014_2014</v>
          </cell>
          <cell r="I48" t="str">
            <v>BLISFARMA</v>
          </cell>
        </row>
        <row r="49">
          <cell r="B49" t="str">
            <v>BOEHRINGER</v>
          </cell>
          <cell r="C49" t="str">
            <v>BOEHRINGER</v>
          </cell>
          <cell r="H49" t="str">
            <v>BOEHRINGER_2004_2014</v>
          </cell>
          <cell r="I49" t="str">
            <v>BOEHRINGER</v>
          </cell>
        </row>
        <row r="50">
          <cell r="B50" t="str">
            <v>BRACCO</v>
          </cell>
          <cell r="C50" t="str">
            <v>BRACCO</v>
          </cell>
          <cell r="H50" t="str">
            <v>BRACCO_2011_2014</v>
          </cell>
          <cell r="I50" t="str">
            <v>BRACCO</v>
          </cell>
        </row>
        <row r="51">
          <cell r="B51" t="str">
            <v>BRAINFARMA</v>
          </cell>
          <cell r="C51" t="str">
            <v>MANTECORP</v>
          </cell>
          <cell r="H51" t="str">
            <v>BRAINFARMA_2004_2009</v>
          </cell>
          <cell r="I51" t="str">
            <v>MANTECORP</v>
          </cell>
        </row>
        <row r="52">
          <cell r="B52" t="str">
            <v>BRAINFARMA</v>
          </cell>
          <cell r="C52" t="str">
            <v>HYPERMARCAS</v>
          </cell>
          <cell r="H52" t="str">
            <v>BRAINFARMA_2010_2014</v>
          </cell>
          <cell r="I52" t="str">
            <v>HYPERMARCAS</v>
          </cell>
        </row>
        <row r="53">
          <cell r="B53" t="str">
            <v>BRASTERÁPICA</v>
          </cell>
          <cell r="C53" t="str">
            <v>BRASTERÁPICA</v>
          </cell>
          <cell r="H53" t="str">
            <v>BRASTERÁPICA_2004_2014</v>
          </cell>
          <cell r="I53" t="str">
            <v>BRASTERÁPICA</v>
          </cell>
        </row>
        <row r="54">
          <cell r="B54" t="str">
            <v>BRISTOL-MYERS</v>
          </cell>
          <cell r="C54" t="str">
            <v>BRISTOL-MYERS</v>
          </cell>
          <cell r="H54" t="str">
            <v>BRISTOL-MYERS_2004_2014</v>
          </cell>
          <cell r="I54" t="str">
            <v>BRISTOL-MYERS</v>
          </cell>
        </row>
        <row r="55">
          <cell r="B55" t="str">
            <v>CASULA &amp; VASCONCELOS</v>
          </cell>
          <cell r="C55" t="str">
            <v>CASULA &amp; VASCONCELOS</v>
          </cell>
          <cell r="H55" t="str">
            <v>CASULA &amp; VASCONCELOS_2011_2014</v>
          </cell>
          <cell r="I55" t="str">
            <v>CASULA &amp; VASCONCELOS</v>
          </cell>
        </row>
        <row r="56">
          <cell r="B56" t="str">
            <v>CATAFARMA</v>
          </cell>
          <cell r="C56" t="str">
            <v>CATAFARMA</v>
          </cell>
          <cell r="H56" t="str">
            <v>CATAFARMA_2007_2009</v>
          </cell>
          <cell r="I56" t="str">
            <v>CATAFARMA</v>
          </cell>
        </row>
        <row r="57">
          <cell r="B57" t="str">
            <v>CAZI QUÍMICA</v>
          </cell>
          <cell r="C57" t="str">
            <v>CAZI QUÍMICA</v>
          </cell>
          <cell r="H57" t="str">
            <v>CAZI QUÍMICA_2004_2014</v>
          </cell>
          <cell r="I57" t="str">
            <v>CAZI QUÍMICA</v>
          </cell>
        </row>
        <row r="58">
          <cell r="B58" t="str">
            <v>CHEMICALTECH</v>
          </cell>
          <cell r="C58" t="str">
            <v>CHEMICALTECH</v>
          </cell>
          <cell r="H58" t="str">
            <v>CHEMICALTECH_2004_2014</v>
          </cell>
          <cell r="I58" t="str">
            <v>CHEMICALTECH</v>
          </cell>
        </row>
        <row r="59">
          <cell r="B59" t="str">
            <v>CHIESI</v>
          </cell>
          <cell r="C59" t="str">
            <v>CHIESI</v>
          </cell>
          <cell r="H59" t="str">
            <v>CHIESI_2004_2014</v>
          </cell>
          <cell r="I59" t="str">
            <v>CHIESI</v>
          </cell>
        </row>
        <row r="60">
          <cell r="B60" t="str">
            <v>CHRON</v>
          </cell>
          <cell r="C60" t="str">
            <v>CHRON</v>
          </cell>
          <cell r="H60" t="str">
            <v>CHRON_2013_2014</v>
          </cell>
          <cell r="I60" t="str">
            <v>CHRON</v>
          </cell>
        </row>
        <row r="61">
          <cell r="B61" t="str">
            <v>CIBRAN</v>
          </cell>
          <cell r="C61" t="str">
            <v>CIBRAN</v>
          </cell>
          <cell r="H61" t="str">
            <v>CIBRAN_2004_2006</v>
          </cell>
          <cell r="I61" t="str">
            <v>CIBRAN</v>
          </cell>
        </row>
        <row r="62">
          <cell r="B62" t="str">
            <v>CIFARMA</v>
          </cell>
          <cell r="C62" t="str">
            <v>CIFARMA</v>
          </cell>
          <cell r="H62" t="str">
            <v>CIFARMA_2004_2014</v>
          </cell>
          <cell r="I62" t="str">
            <v>CIFARMA</v>
          </cell>
        </row>
        <row r="63">
          <cell r="B63" t="str">
            <v>CIMED</v>
          </cell>
          <cell r="C63" t="str">
            <v>CIMED</v>
          </cell>
          <cell r="H63" t="str">
            <v>CIMED_2004_2014</v>
          </cell>
          <cell r="I63" t="str">
            <v>CIMED</v>
          </cell>
        </row>
        <row r="64">
          <cell r="B64" t="str">
            <v>CLARIS</v>
          </cell>
          <cell r="C64" t="str">
            <v>CLARIS</v>
          </cell>
          <cell r="H64" t="str">
            <v>CLARIS_2010_2014</v>
          </cell>
          <cell r="I64" t="str">
            <v>CLARIS</v>
          </cell>
        </row>
        <row r="65">
          <cell r="B65" t="str">
            <v>COLBRÁS</v>
          </cell>
          <cell r="C65" t="str">
            <v>COLBRÁS</v>
          </cell>
          <cell r="H65" t="str">
            <v>COLBRÁS_2012_2014</v>
          </cell>
          <cell r="I65" t="str">
            <v>COLBRÁS</v>
          </cell>
        </row>
        <row r="66">
          <cell r="B66" t="str">
            <v>COMANDO DO EXÉRCITO</v>
          </cell>
          <cell r="C66" t="str">
            <v>COMANDO DO EXÉRCITO</v>
          </cell>
          <cell r="H66" t="str">
            <v>COMANDO DO EXÉRCITO_2004_2014</v>
          </cell>
          <cell r="I66" t="str">
            <v>COMANDO DO EXÉRCITO</v>
          </cell>
        </row>
        <row r="67">
          <cell r="B67" t="str">
            <v>COSMED</v>
          </cell>
          <cell r="C67" t="str">
            <v>HYPERMARCAS</v>
          </cell>
          <cell r="H67" t="str">
            <v>COSMED_2011_2014</v>
          </cell>
          <cell r="I67" t="str">
            <v>HYPERMARCAS</v>
          </cell>
        </row>
        <row r="68">
          <cell r="B68" t="str">
            <v>CRISTÁLIA</v>
          </cell>
          <cell r="C68" t="str">
            <v>CRISTÁLIA</v>
          </cell>
          <cell r="H68" t="str">
            <v>CRISTÁLIA_2004_2014</v>
          </cell>
          <cell r="I68" t="str">
            <v>CRISTÁLIA</v>
          </cell>
        </row>
        <row r="69">
          <cell r="B69" t="str">
            <v>BEHRING</v>
          </cell>
          <cell r="C69" t="str">
            <v>BEHRING</v>
          </cell>
          <cell r="H69" t="str">
            <v>BEHRING_2004_2014</v>
          </cell>
          <cell r="I69" t="str">
            <v>BEHRING</v>
          </cell>
        </row>
        <row r="70">
          <cell r="B70" t="str">
            <v>CUBANACAN</v>
          </cell>
          <cell r="C70" t="str">
            <v>CUBANACAN</v>
          </cell>
          <cell r="H70" t="str">
            <v>CUBANACAN_2004_2009</v>
          </cell>
          <cell r="I70" t="str">
            <v>CUBANACAN</v>
          </cell>
        </row>
        <row r="71">
          <cell r="B71" t="str">
            <v>SANKYO</v>
          </cell>
          <cell r="C71" t="str">
            <v>SANKYO</v>
          </cell>
          <cell r="H71" t="str">
            <v>SANKYO_2004_2014</v>
          </cell>
          <cell r="I71" t="str">
            <v>SANKYO</v>
          </cell>
        </row>
        <row r="72">
          <cell r="B72" t="str">
            <v>DFL</v>
          </cell>
          <cell r="C72" t="str">
            <v>DFL</v>
          </cell>
          <cell r="H72" t="str">
            <v>DFL_2004_2014</v>
          </cell>
          <cell r="I72" t="str">
            <v>DFL</v>
          </cell>
        </row>
        <row r="73">
          <cell r="B73" t="str">
            <v>DIFFUCAP</v>
          </cell>
          <cell r="C73" t="str">
            <v>DIFFUCAP</v>
          </cell>
          <cell r="H73" t="str">
            <v>DIFFUCAP_2004_2014</v>
          </cell>
          <cell r="I73" t="str">
            <v>DIFFUCAP</v>
          </cell>
        </row>
        <row r="74">
          <cell r="B74" t="str">
            <v>DISAQ</v>
          </cell>
          <cell r="C74" t="str">
            <v>DISAQ</v>
          </cell>
          <cell r="H74" t="str">
            <v>DISAQ_2004_2008</v>
          </cell>
          <cell r="I74" t="str">
            <v>DISAQ</v>
          </cell>
        </row>
        <row r="75">
          <cell r="B75" t="str">
            <v>DISMÉDICA</v>
          </cell>
          <cell r="C75" t="str">
            <v>DISMÉDICA</v>
          </cell>
          <cell r="H75" t="str">
            <v>DISMÉDICA_2009_2013</v>
          </cell>
          <cell r="I75" t="str">
            <v>DISMÉDICA</v>
          </cell>
        </row>
        <row r="76">
          <cell r="B76" t="str">
            <v>DLA</v>
          </cell>
          <cell r="C76" t="str">
            <v>EXCLUIR</v>
          </cell>
          <cell r="H76" t="str">
            <v>DLA_2004_2014</v>
          </cell>
          <cell r="I76" t="str">
            <v>EXCLUIR</v>
          </cell>
        </row>
        <row r="77">
          <cell r="B77" t="str">
            <v>DM</v>
          </cell>
          <cell r="C77" t="str">
            <v>HYPERMARCAS</v>
          </cell>
          <cell r="H77" t="str">
            <v>DM_2008_2010</v>
          </cell>
          <cell r="I77" t="str">
            <v>HYPERMARCAS</v>
          </cell>
        </row>
        <row r="78">
          <cell r="B78" t="str">
            <v>DM</v>
          </cell>
          <cell r="C78" t="str">
            <v>DM</v>
          </cell>
          <cell r="H78" t="str">
            <v>DM_2004_2007</v>
          </cell>
          <cell r="I78" t="str">
            <v>DM</v>
          </cell>
        </row>
        <row r="79">
          <cell r="B79" t="str">
            <v>DR. REDDY´S</v>
          </cell>
          <cell r="C79" t="str">
            <v>DR. REDDY´S</v>
          </cell>
          <cell r="H79" t="str">
            <v>DR. REDDY´S_2004_2014</v>
          </cell>
          <cell r="I79" t="str">
            <v>DR. REDDY´S</v>
          </cell>
        </row>
        <row r="80">
          <cell r="B80" t="str">
            <v>DROXTER</v>
          </cell>
          <cell r="C80" t="str">
            <v>DROXTER</v>
          </cell>
          <cell r="H80" t="str">
            <v>DROXTER_2008_2008</v>
          </cell>
          <cell r="I80" t="str">
            <v>DROXTER</v>
          </cell>
        </row>
        <row r="81">
          <cell r="B81" t="str">
            <v>EISAI</v>
          </cell>
          <cell r="C81" t="str">
            <v>EISAI</v>
          </cell>
          <cell r="H81" t="str">
            <v>EISAI_2014_2014</v>
          </cell>
          <cell r="I81" t="str">
            <v>EISAI</v>
          </cell>
        </row>
        <row r="82">
          <cell r="B82" t="str">
            <v>ELI LILLY</v>
          </cell>
          <cell r="C82" t="str">
            <v>ELI LILLY</v>
          </cell>
          <cell r="H82" t="str">
            <v>ELI LILLY_2004_2014</v>
          </cell>
          <cell r="I82" t="str">
            <v>ELI LILLY</v>
          </cell>
        </row>
        <row r="83">
          <cell r="B83" t="str">
            <v>EMS</v>
          </cell>
          <cell r="C83" t="str">
            <v>EMS</v>
          </cell>
          <cell r="H83" t="str">
            <v>EMS_2004_2014</v>
          </cell>
          <cell r="I83" t="str">
            <v>EMS</v>
          </cell>
        </row>
        <row r="84">
          <cell r="B84" t="str">
            <v>EMS</v>
          </cell>
          <cell r="C84" t="str">
            <v>EMS</v>
          </cell>
          <cell r="H84" t="str">
            <v>EMS_2004_2014</v>
          </cell>
          <cell r="I84" t="str">
            <v>EMS</v>
          </cell>
        </row>
        <row r="85">
          <cell r="B85" t="str">
            <v>EQUIPLEX</v>
          </cell>
          <cell r="C85" t="str">
            <v>EQUIPLEX</v>
          </cell>
          <cell r="H85" t="str">
            <v>EQUIPLEX_2004_2014</v>
          </cell>
          <cell r="I85" t="str">
            <v>EQUIPLEX</v>
          </cell>
        </row>
        <row r="86">
          <cell r="B86" t="str">
            <v>ERIOCHEM</v>
          </cell>
          <cell r="C86" t="str">
            <v>EXCLUIR</v>
          </cell>
          <cell r="H86" t="str">
            <v>ERIOCHEM_2004_2004</v>
          </cell>
          <cell r="I86" t="str">
            <v>EXCLUIR</v>
          </cell>
        </row>
        <row r="87">
          <cell r="B87" t="str">
            <v>EUROFARMA</v>
          </cell>
          <cell r="C87" t="str">
            <v>EUROFARMA</v>
          </cell>
          <cell r="H87" t="str">
            <v>EUROFARMA_2004_2014</v>
          </cell>
          <cell r="I87" t="str">
            <v>EUROFARMA</v>
          </cell>
        </row>
        <row r="88">
          <cell r="B88" t="str">
            <v>EVOLABIS</v>
          </cell>
          <cell r="C88" t="str">
            <v>EVOLABIS</v>
          </cell>
          <cell r="H88" t="str">
            <v>EVOLABIS_2007_2014</v>
          </cell>
          <cell r="I88" t="str">
            <v>EVOLABIS</v>
          </cell>
        </row>
        <row r="89">
          <cell r="B89" t="str">
            <v>FARMACE</v>
          </cell>
          <cell r="C89" t="str">
            <v>FARMACE</v>
          </cell>
          <cell r="H89" t="str">
            <v>FARMACE_2004_2014</v>
          </cell>
          <cell r="I89" t="str">
            <v>FARMACE</v>
          </cell>
        </row>
        <row r="90">
          <cell r="B90" t="str">
            <v>FARMARIN</v>
          </cell>
          <cell r="C90" t="str">
            <v>FARMARIN</v>
          </cell>
          <cell r="H90" t="str">
            <v>FARMARIN_2004_2014</v>
          </cell>
          <cell r="I90" t="str">
            <v>FARMARIN</v>
          </cell>
        </row>
        <row r="91">
          <cell r="B91" t="str">
            <v>FARMION</v>
          </cell>
          <cell r="C91" t="str">
            <v>FARMION</v>
          </cell>
          <cell r="H91" t="str">
            <v>FARMION_2004_2007</v>
          </cell>
          <cell r="I91" t="str">
            <v>FARMION</v>
          </cell>
        </row>
        <row r="92">
          <cell r="B92" t="str">
            <v>FARMOQUÍMICA</v>
          </cell>
          <cell r="C92" t="str">
            <v>FARMOQUÍMICA</v>
          </cell>
          <cell r="H92" t="str">
            <v>FARMOQUÍMICA_2004_2014</v>
          </cell>
          <cell r="I92" t="str">
            <v>FARMOQUÍMICA</v>
          </cell>
        </row>
        <row r="93">
          <cell r="B93" t="str">
            <v>FRESENIUS</v>
          </cell>
          <cell r="C93" t="str">
            <v>FRESENIUS</v>
          </cell>
          <cell r="H93" t="str">
            <v>FRESENIUS_2004_2014</v>
          </cell>
          <cell r="I93" t="str">
            <v>FRESENIUS</v>
          </cell>
        </row>
        <row r="94">
          <cell r="B94" t="str">
            <v>FRESENIUS</v>
          </cell>
          <cell r="C94" t="str">
            <v>FRESENIUS</v>
          </cell>
          <cell r="H94" t="str">
            <v>FRESENIUS_2004_2014</v>
          </cell>
          <cell r="I94" t="str">
            <v>FRESENIUS</v>
          </cell>
        </row>
        <row r="95">
          <cell r="B95" t="str">
            <v>ATAULPHO DE PAIVA</v>
          </cell>
          <cell r="C95" t="str">
            <v>ATAULPHO DE PAIVA</v>
          </cell>
          <cell r="H95" t="str">
            <v>ATAULPHO DE PAIVA_2004_2014</v>
          </cell>
          <cell r="I95" t="str">
            <v>ATAULPHO DE PAIVA</v>
          </cell>
        </row>
        <row r="96">
          <cell r="B96" t="str">
            <v>FEPPS</v>
          </cell>
          <cell r="C96" t="str">
            <v>FEPPS</v>
          </cell>
          <cell r="H96" t="str">
            <v>FEPPS_2004_2006</v>
          </cell>
          <cell r="I96" t="str">
            <v>FEPPS</v>
          </cell>
        </row>
        <row r="97">
          <cell r="B97" t="str">
            <v>EZEQUIEL DIAS</v>
          </cell>
          <cell r="C97" t="str">
            <v>EZEQUIEL DIAS</v>
          </cell>
          <cell r="H97" t="str">
            <v>EZEQUIEL DIAS_2004_2012</v>
          </cell>
          <cell r="I97" t="str">
            <v>EZEQUIEL DIAS</v>
          </cell>
        </row>
        <row r="98">
          <cell r="B98" t="str">
            <v>OSWALDO CRUZ</v>
          </cell>
          <cell r="C98" t="str">
            <v>OSWALDO CRUZ</v>
          </cell>
          <cell r="H98" t="str">
            <v>OSWALDO CRUZ_2012_2014</v>
          </cell>
          <cell r="I98" t="str">
            <v>OSWALDO CRUZ</v>
          </cell>
        </row>
        <row r="99">
          <cell r="B99" t="str">
            <v>REMÉDIO POPULAR</v>
          </cell>
          <cell r="C99" t="str">
            <v>REMÉDIO POPULAR</v>
          </cell>
          <cell r="H99" t="str">
            <v>REMÉDIO POPULAR_2004_2014</v>
          </cell>
          <cell r="I99" t="str">
            <v>REMÉDIO POPULAR</v>
          </cell>
        </row>
        <row r="100">
          <cell r="B100" t="str">
            <v>GALDERMA</v>
          </cell>
          <cell r="C100" t="str">
            <v>NESTLÉ</v>
          </cell>
          <cell r="H100" t="str">
            <v>GALDERMA_2004_2014</v>
          </cell>
          <cell r="I100" t="str">
            <v>NESTLÉ</v>
          </cell>
        </row>
        <row r="101">
          <cell r="B101" t="str">
            <v>GE</v>
          </cell>
          <cell r="C101" t="str">
            <v>GE</v>
          </cell>
          <cell r="H101" t="str">
            <v>GE_2012_2014</v>
          </cell>
          <cell r="I101" t="str">
            <v>GE</v>
          </cell>
        </row>
        <row r="102">
          <cell r="B102" t="str">
            <v>GENZYME</v>
          </cell>
          <cell r="C102" t="str">
            <v>GENZYME</v>
          </cell>
          <cell r="H102" t="str">
            <v>GENZYME_2004_2014</v>
          </cell>
          <cell r="I102" t="str">
            <v>GENZYME</v>
          </cell>
        </row>
        <row r="103">
          <cell r="B103" t="str">
            <v>GEOLAB</v>
          </cell>
          <cell r="C103" t="str">
            <v>GEOLAB</v>
          </cell>
          <cell r="H103" t="str">
            <v>GEOLAB_2004_2014</v>
          </cell>
          <cell r="I103" t="str">
            <v>GEOLAB</v>
          </cell>
        </row>
        <row r="104">
          <cell r="B104" t="str">
            <v>GERMED</v>
          </cell>
          <cell r="C104" t="str">
            <v>EMS</v>
          </cell>
          <cell r="H104" t="str">
            <v>GERMED_2004_2014</v>
          </cell>
          <cell r="I104" t="str">
            <v>EMS</v>
          </cell>
        </row>
        <row r="105">
          <cell r="B105" t="str">
            <v>GEYER</v>
          </cell>
          <cell r="C105" t="str">
            <v>GEYER</v>
          </cell>
          <cell r="H105" t="str">
            <v>GEYER_2004_2014</v>
          </cell>
          <cell r="I105" t="str">
            <v>GEYER</v>
          </cell>
        </row>
        <row r="106">
          <cell r="B106" t="str">
            <v>GLAXOSMITHKLINE</v>
          </cell>
          <cell r="C106" t="str">
            <v>GLAXOSMITHKLINE</v>
          </cell>
          <cell r="H106" t="str">
            <v>GLAXOSMITHKLINE_2004_2014</v>
          </cell>
          <cell r="I106" t="str">
            <v>GLAXOSMITHKLINE</v>
          </cell>
        </row>
        <row r="107">
          <cell r="B107" t="str">
            <v>GLENMARK</v>
          </cell>
          <cell r="C107" t="str">
            <v>GLENMARK</v>
          </cell>
          <cell r="H107" t="str">
            <v>GLENMARK_2004_2014</v>
          </cell>
          <cell r="I107" t="str">
            <v>GLENMARK</v>
          </cell>
        </row>
        <row r="108">
          <cell r="B108" t="str">
            <v>GREENPHARMA</v>
          </cell>
          <cell r="C108" t="str">
            <v>GREENPHARMA</v>
          </cell>
          <cell r="H108" t="str">
            <v>GREENPHARMA_2004_2014</v>
          </cell>
          <cell r="I108" t="str">
            <v>GREENPHARMA</v>
          </cell>
        </row>
        <row r="109">
          <cell r="B109" t="str">
            <v>GRIFOLS</v>
          </cell>
          <cell r="C109" t="str">
            <v>GRIFOLS</v>
          </cell>
          <cell r="H109" t="str">
            <v>GRIFOLS_2004_2014</v>
          </cell>
          <cell r="I109" t="str">
            <v>GRIFOLS</v>
          </cell>
        </row>
        <row r="110">
          <cell r="B110" t="str">
            <v>GRÜNENTHAL</v>
          </cell>
          <cell r="C110" t="str">
            <v>GRÜNENTHAL</v>
          </cell>
          <cell r="H110" t="str">
            <v>GRÜNENTHAL_2013_2014</v>
          </cell>
          <cell r="I110" t="str">
            <v>GRÜNENTHAL</v>
          </cell>
        </row>
        <row r="111">
          <cell r="B111" t="str">
            <v>GUERBET</v>
          </cell>
          <cell r="C111" t="str">
            <v>GUERBET</v>
          </cell>
          <cell r="H111" t="str">
            <v>GUERBET_2005_2014</v>
          </cell>
          <cell r="I111" t="str">
            <v>GUERBET</v>
          </cell>
        </row>
        <row r="112">
          <cell r="B112" t="str">
            <v>H B</v>
          </cell>
          <cell r="C112" t="str">
            <v>H B</v>
          </cell>
          <cell r="H112" t="str">
            <v>H B_2004_2011</v>
          </cell>
          <cell r="I112" t="str">
            <v>H B</v>
          </cell>
        </row>
        <row r="113">
          <cell r="B113" t="str">
            <v>HALEX</v>
          </cell>
          <cell r="C113" t="str">
            <v>HALEX</v>
          </cell>
          <cell r="H113" t="str">
            <v>HALEX_2004_2014</v>
          </cell>
          <cell r="I113" t="str">
            <v>HALEX</v>
          </cell>
        </row>
        <row r="114">
          <cell r="B114" t="str">
            <v>HIPOLABOR</v>
          </cell>
          <cell r="C114" t="str">
            <v>HIPOLABOR</v>
          </cell>
          <cell r="H114" t="str">
            <v>HIPOLABOR_2004_2014</v>
          </cell>
          <cell r="I114" t="str">
            <v>HIPOLABOR</v>
          </cell>
        </row>
        <row r="115">
          <cell r="B115" t="str">
            <v>HOSPIRA</v>
          </cell>
          <cell r="C115" t="str">
            <v>PFIZER</v>
          </cell>
          <cell r="H115" t="str">
            <v>HOSPIRA_2007_2014</v>
          </cell>
          <cell r="I115" t="str">
            <v>PFIZER</v>
          </cell>
        </row>
        <row r="116">
          <cell r="B116" t="str">
            <v>HYPERMARCAS</v>
          </cell>
          <cell r="C116" t="str">
            <v>HYPERMARCAS</v>
          </cell>
          <cell r="H116" t="str">
            <v>HYPERMARCAS_2009_2014</v>
          </cell>
          <cell r="I116" t="str">
            <v>HYPERMARCAS</v>
          </cell>
        </row>
        <row r="117">
          <cell r="B117" t="str">
            <v>HYPOFARMA</v>
          </cell>
          <cell r="C117" t="str">
            <v>HYPOFARMA</v>
          </cell>
          <cell r="H117" t="str">
            <v>HYPOFARMA_2004_2014</v>
          </cell>
          <cell r="I117" t="str">
            <v>HYPOFARMA</v>
          </cell>
        </row>
        <row r="118">
          <cell r="B118" t="str">
            <v>IMMUNO</v>
          </cell>
          <cell r="C118" t="str">
            <v>IMMUNO</v>
          </cell>
          <cell r="H118" t="str">
            <v>IMMUNO_2004_2006</v>
          </cell>
          <cell r="I118" t="str">
            <v>IMMUNO</v>
          </cell>
        </row>
        <row r="119">
          <cell r="B119" t="str">
            <v>AMORIM</v>
          </cell>
          <cell r="C119" t="str">
            <v>AMORIM</v>
          </cell>
          <cell r="H119" t="str">
            <v>AMORIM_2004_2009</v>
          </cell>
          <cell r="I119" t="str">
            <v>AMORIM</v>
          </cell>
        </row>
        <row r="120">
          <cell r="B120" t="str">
            <v>BASA</v>
          </cell>
          <cell r="C120" t="str">
            <v>BASA</v>
          </cell>
          <cell r="H120" t="str">
            <v>BASA_2004_2014</v>
          </cell>
          <cell r="I120" t="str">
            <v>BASA</v>
          </cell>
        </row>
        <row r="121">
          <cell r="B121" t="str">
            <v>ESTERLINA</v>
          </cell>
          <cell r="C121" t="str">
            <v>ESTERLINA</v>
          </cell>
          <cell r="H121" t="str">
            <v>ESTERLINA_2004_2004</v>
          </cell>
          <cell r="I121" t="str">
            <v>ESTERLINA</v>
          </cell>
        </row>
        <row r="122">
          <cell r="B122" t="str">
            <v>MELCON</v>
          </cell>
          <cell r="C122" t="str">
            <v>MELCON</v>
          </cell>
          <cell r="H122" t="str">
            <v>MELCON_2011_2014</v>
          </cell>
          <cell r="I122" t="str">
            <v>MELCON</v>
          </cell>
        </row>
        <row r="123">
          <cell r="B123" t="str">
            <v>MILIAN</v>
          </cell>
          <cell r="C123" t="str">
            <v>MILIAN</v>
          </cell>
          <cell r="H123" t="str">
            <v>MILIAN_2007_2013</v>
          </cell>
          <cell r="I123" t="str">
            <v>MILIAN</v>
          </cell>
        </row>
        <row r="124">
          <cell r="B124" t="str">
            <v>SANTA TEREZINHA</v>
          </cell>
          <cell r="C124" t="str">
            <v>SANTA TEREZINHA</v>
          </cell>
          <cell r="H124" t="str">
            <v>SANTA TEREZINHA_2004_2014</v>
          </cell>
          <cell r="I124" t="str">
            <v>SANTA TEREZINHA</v>
          </cell>
        </row>
        <row r="125">
          <cell r="B125" t="str">
            <v>TEXON</v>
          </cell>
          <cell r="C125" t="str">
            <v>TEXON</v>
          </cell>
          <cell r="H125" t="str">
            <v>TEXON_2004_2011</v>
          </cell>
          <cell r="I125" t="str">
            <v>TEXON</v>
          </cell>
        </row>
        <row r="126">
          <cell r="B126" t="str">
            <v>GOIÁS</v>
          </cell>
          <cell r="C126" t="str">
            <v>GOIÁS</v>
          </cell>
          <cell r="H126" t="str">
            <v>GOIÁS_2004_2014</v>
          </cell>
          <cell r="I126" t="str">
            <v>GOIÁS</v>
          </cell>
        </row>
        <row r="127">
          <cell r="B127" t="str">
            <v>INFAN</v>
          </cell>
          <cell r="C127" t="str">
            <v>INFAN</v>
          </cell>
          <cell r="H127" t="str">
            <v>INFAN_2004_2014</v>
          </cell>
          <cell r="I127" t="str">
            <v>INFAN</v>
          </cell>
        </row>
        <row r="128">
          <cell r="B128" t="str">
            <v>INPHARMA</v>
          </cell>
          <cell r="C128" t="str">
            <v>INPHARMA</v>
          </cell>
          <cell r="H128" t="str">
            <v>INPHARMA_2004_2014</v>
          </cell>
          <cell r="I128" t="str">
            <v>INPHARMA</v>
          </cell>
        </row>
        <row r="129">
          <cell r="B129" t="str">
            <v>BIOCHIMICO</v>
          </cell>
          <cell r="C129" t="str">
            <v>BIOCHIMICO</v>
          </cell>
          <cell r="H129" t="str">
            <v>BIOCHIMICO_2004_2014</v>
          </cell>
          <cell r="I129" t="str">
            <v>BIOCHIMICO</v>
          </cell>
        </row>
        <row r="130">
          <cell r="B130" t="str">
            <v>QUÍMICA E BIOLOGIA</v>
          </cell>
          <cell r="C130" t="str">
            <v>QUÍMICA E BIOLOGIA</v>
          </cell>
          <cell r="H130" t="str">
            <v>QUÍMICA E BIOLOGIA_2004_2009</v>
          </cell>
          <cell r="I130" t="str">
            <v>QUÍMICA E BIOLOGIA</v>
          </cell>
        </row>
        <row r="131">
          <cell r="B131" t="str">
            <v>QUIMIOTERAPIA</v>
          </cell>
          <cell r="C131" t="str">
            <v>QUIMIOTERAPIA</v>
          </cell>
          <cell r="H131" t="str">
            <v>QUIMIOTERAPIA_2004_2007</v>
          </cell>
          <cell r="I131" t="str">
            <v>QUIMIOTERAPIA</v>
          </cell>
        </row>
        <row r="132">
          <cell r="B132" t="str">
            <v>DELTA</v>
          </cell>
          <cell r="C132" t="str">
            <v>DELTA</v>
          </cell>
          <cell r="H132" t="str">
            <v>DELTA_2004_2009</v>
          </cell>
          <cell r="I132" t="str">
            <v>DELTA</v>
          </cell>
        </row>
        <row r="133">
          <cell r="B133" t="str">
            <v>DELTA</v>
          </cell>
          <cell r="C133" t="str">
            <v>VALEANT</v>
          </cell>
          <cell r="H133" t="str">
            <v>DELTA_2010_2014</v>
          </cell>
          <cell r="I133" t="str">
            <v>VALEANT</v>
          </cell>
        </row>
        <row r="134">
          <cell r="B134" t="str">
            <v>VITAL BRAZIL</v>
          </cell>
          <cell r="C134" t="str">
            <v>EXCLUIR</v>
          </cell>
          <cell r="H134" t="str">
            <v>VITAL BRAZIL_2013_2014</v>
          </cell>
          <cell r="I134" t="str">
            <v>EXCLUIR</v>
          </cell>
        </row>
        <row r="135">
          <cell r="B135" t="str">
            <v>INTENDIS</v>
          </cell>
          <cell r="C135" t="str">
            <v>BAYER</v>
          </cell>
          <cell r="H135" t="str">
            <v>INTENDIS_2008_2013</v>
          </cell>
          <cell r="I135" t="str">
            <v>BAYER</v>
          </cell>
        </row>
        <row r="136">
          <cell r="B136" t="str">
            <v>ISOFARMA</v>
          </cell>
          <cell r="C136" t="str">
            <v>ISOFARMA</v>
          </cell>
          <cell r="H136" t="str">
            <v>ISOFARMA_2004_2014</v>
          </cell>
          <cell r="I136" t="str">
            <v>ISOFARMA</v>
          </cell>
        </row>
        <row r="137">
          <cell r="B137" t="str">
            <v>JANSSEN-CILAG</v>
          </cell>
          <cell r="C137" t="str">
            <v>JOHNSON &amp; JOHNSON</v>
          </cell>
          <cell r="H137" t="str">
            <v>JANSSEN-CILAG_2004_2014</v>
          </cell>
          <cell r="I137" t="str">
            <v>JOHNSON &amp; JOHNSON</v>
          </cell>
        </row>
        <row r="138">
          <cell r="B138" t="str">
            <v>JARREL</v>
          </cell>
          <cell r="C138" t="str">
            <v>JARREL</v>
          </cell>
          <cell r="H138" t="str">
            <v>JARREL_2004_2010</v>
          </cell>
          <cell r="I138" t="str">
            <v>JARREL</v>
          </cell>
        </row>
        <row r="139">
          <cell r="B139" t="str">
            <v>JOHNSON &amp; JOHNSON</v>
          </cell>
          <cell r="C139" t="str">
            <v>JOHNSON &amp; JOHNSON</v>
          </cell>
          <cell r="H139" t="str">
            <v>JOHNSON &amp; JOHNSON_2007_2014</v>
          </cell>
          <cell r="I139" t="str">
            <v>JOHNSON &amp; JOHNSON</v>
          </cell>
        </row>
        <row r="140">
          <cell r="B140" t="str">
            <v>JOHNSON &amp; JOHNSON</v>
          </cell>
          <cell r="C140" t="str">
            <v>JOHNSON &amp; JOHNSON</v>
          </cell>
          <cell r="H140" t="str">
            <v>JOHNSON &amp; JOHNSON_2004_2008</v>
          </cell>
          <cell r="I140" t="str">
            <v>JOHNSON &amp; JOHNSON</v>
          </cell>
        </row>
        <row r="141">
          <cell r="B141" t="str">
            <v>JOHNSON &amp; JOHNSON</v>
          </cell>
          <cell r="C141" t="str">
            <v>JOHNSON &amp; JOHNSON</v>
          </cell>
          <cell r="H141" t="str">
            <v>JOHNSON &amp; JOHNSON_2011_2011</v>
          </cell>
          <cell r="I141" t="str">
            <v>JOHNSON &amp; JOHNSON</v>
          </cell>
        </row>
        <row r="142">
          <cell r="B142" t="str">
            <v>JOSPER</v>
          </cell>
          <cell r="C142" t="str">
            <v>JOSPER</v>
          </cell>
          <cell r="H142" t="str">
            <v>JOSPER_2004_2004</v>
          </cell>
          <cell r="I142" t="str">
            <v>JOSPER</v>
          </cell>
        </row>
        <row r="143">
          <cell r="B143" t="str">
            <v>J.P.</v>
          </cell>
          <cell r="C143" t="str">
            <v>J.P.</v>
          </cell>
          <cell r="H143" t="str">
            <v>J.P._2004_2014</v>
          </cell>
          <cell r="I143" t="str">
            <v>J.P.</v>
          </cell>
        </row>
        <row r="144">
          <cell r="B144" t="str">
            <v>JUSTESA</v>
          </cell>
          <cell r="C144" t="str">
            <v>BAYER</v>
          </cell>
          <cell r="H144" t="str">
            <v>JUSTESA_2004_2012</v>
          </cell>
          <cell r="I144" t="str">
            <v>BAYER</v>
          </cell>
        </row>
        <row r="145">
          <cell r="B145" t="str">
            <v>KLEY</v>
          </cell>
          <cell r="C145" t="str">
            <v>HERTZ</v>
          </cell>
          <cell r="H145" t="str">
            <v>KLEY_2004_2014</v>
          </cell>
          <cell r="I145" t="str">
            <v>HERTZ</v>
          </cell>
        </row>
        <row r="146">
          <cell r="B146" t="str">
            <v>KNOLL</v>
          </cell>
          <cell r="C146" t="str">
            <v>ABBOTT</v>
          </cell>
          <cell r="H146" t="str">
            <v>KNOLL_2004_2008</v>
          </cell>
          <cell r="I146" t="str">
            <v>ABBOTT</v>
          </cell>
        </row>
        <row r="147">
          <cell r="B147" t="str">
            <v>LABORATIL</v>
          </cell>
          <cell r="C147" t="str">
            <v>LABORATIL</v>
          </cell>
          <cell r="H147" t="str">
            <v>LABORATIL_2004_2014</v>
          </cell>
          <cell r="I147" t="str">
            <v>LABORATIL</v>
          </cell>
        </row>
        <row r="148">
          <cell r="B148" t="str">
            <v>IPCA DO BRASIL</v>
          </cell>
          <cell r="C148" t="str">
            <v>IPCA</v>
          </cell>
          <cell r="H148" t="str">
            <v>IPCA DO BRASIL_2004_2005</v>
          </cell>
          <cell r="I148" t="str">
            <v>IPCA</v>
          </cell>
        </row>
        <row r="149">
          <cell r="B149" t="str">
            <v>CATARINENSE</v>
          </cell>
          <cell r="C149" t="str">
            <v>EXCLUIR</v>
          </cell>
          <cell r="H149" t="str">
            <v>CATARINENSE_2004_2014</v>
          </cell>
          <cell r="I149" t="str">
            <v>EXCLUIR</v>
          </cell>
        </row>
        <row r="150">
          <cell r="B150" t="str">
            <v>CLIMAX</v>
          </cell>
          <cell r="C150" t="str">
            <v>CLIMAX</v>
          </cell>
          <cell r="H150" t="str">
            <v>CLIMAX_2004_2008</v>
          </cell>
          <cell r="I150" t="str">
            <v>CLIMAX</v>
          </cell>
        </row>
        <row r="151">
          <cell r="B151" t="str">
            <v>ALAGOAS</v>
          </cell>
          <cell r="C151" t="str">
            <v>ALAGOAS</v>
          </cell>
          <cell r="H151" t="str">
            <v>ALAGOAS_2004_2011</v>
          </cell>
          <cell r="I151" t="str">
            <v>ALAGOAS</v>
          </cell>
        </row>
        <row r="152">
          <cell r="B152" t="str">
            <v>MADREVITA</v>
          </cell>
          <cell r="C152" t="str">
            <v>MADREVITA</v>
          </cell>
          <cell r="H152" t="str">
            <v>MADREVITA_2006_2008</v>
          </cell>
          <cell r="I152" t="str">
            <v>MADREVITA</v>
          </cell>
        </row>
        <row r="153">
          <cell r="B153" t="str">
            <v>SANOBIOL</v>
          </cell>
          <cell r="C153" t="str">
            <v>SANOBIOL</v>
          </cell>
          <cell r="H153" t="str">
            <v>SANOBIOL_2004_2014</v>
          </cell>
          <cell r="I153" t="str">
            <v>SANOBIOL</v>
          </cell>
        </row>
        <row r="154">
          <cell r="B154" t="str">
            <v>SINTERÁPICO</v>
          </cell>
          <cell r="C154" t="str">
            <v>SINTERÁPICO</v>
          </cell>
          <cell r="H154" t="str">
            <v>SINTERÁPICO_2004_2014</v>
          </cell>
          <cell r="I154" t="str">
            <v>SINTERÁPICO</v>
          </cell>
        </row>
        <row r="155">
          <cell r="B155" t="str">
            <v>PFIZER</v>
          </cell>
          <cell r="C155" t="str">
            <v>PFIZER</v>
          </cell>
          <cell r="H155" t="str">
            <v>PFIZER_2004_2014</v>
          </cell>
          <cell r="I155" t="str">
            <v>PFIZER</v>
          </cell>
        </row>
        <row r="156">
          <cell r="B156" t="str">
            <v>FARMASA</v>
          </cell>
          <cell r="C156" t="str">
            <v>FARMASA</v>
          </cell>
          <cell r="H156" t="str">
            <v>FARMASA_2004_2006</v>
          </cell>
          <cell r="I156" t="str">
            <v>FARMASA</v>
          </cell>
        </row>
        <row r="157">
          <cell r="B157" t="str">
            <v>FARMASA</v>
          </cell>
          <cell r="C157" t="str">
            <v>HYPERMARCAS</v>
          </cell>
          <cell r="H157" t="str">
            <v>FARMASA_2007_2014</v>
          </cell>
          <cell r="I157" t="str">
            <v>HYPERMARCAS</v>
          </cell>
        </row>
        <row r="158">
          <cell r="B158" t="str">
            <v>BIOLOGIA</v>
          </cell>
          <cell r="C158" t="str">
            <v>BIOLOGIA</v>
          </cell>
          <cell r="H158" t="str">
            <v>BIOLOGIA_2004_2014</v>
          </cell>
          <cell r="I158" t="str">
            <v>BIOLOGIA</v>
          </cell>
        </row>
        <row r="159">
          <cell r="B159" t="str">
            <v>DAUDT OLIVEIRA</v>
          </cell>
          <cell r="C159" t="str">
            <v>DAUDT OLIVEIRA</v>
          </cell>
          <cell r="H159" t="str">
            <v>DAUDT OLIVEIRA_2004_2014</v>
          </cell>
          <cell r="I159" t="str">
            <v>DAUDT OLIVEIRA</v>
          </cell>
        </row>
        <row r="160">
          <cell r="B160" t="str">
            <v>EXTRATOS ALERGÊNICOS</v>
          </cell>
          <cell r="C160" t="str">
            <v>EXTRATOS ALERGÊNICOS</v>
          </cell>
          <cell r="H160" t="str">
            <v>EXTRATOS ALERGÊNICOS_2004_2014</v>
          </cell>
          <cell r="I160" t="str">
            <v>EXTRATOS ALERGÊNICOS</v>
          </cell>
        </row>
        <row r="161">
          <cell r="B161" t="str">
            <v>CARESSE</v>
          </cell>
          <cell r="C161" t="str">
            <v>CARESSE</v>
          </cell>
          <cell r="H161" t="str">
            <v>CARESSE_2004_2012</v>
          </cell>
          <cell r="I161" t="str">
            <v>CARESSE</v>
          </cell>
        </row>
        <row r="162">
          <cell r="B162" t="str">
            <v>LAFEPE</v>
          </cell>
          <cell r="C162" t="str">
            <v>LAFEPE</v>
          </cell>
          <cell r="H162" t="str">
            <v>LAFEPE_2004_2014</v>
          </cell>
          <cell r="I162" t="str">
            <v>LAFEPE</v>
          </cell>
        </row>
        <row r="163">
          <cell r="B163" t="str">
            <v>ELOFAR</v>
          </cell>
          <cell r="C163" t="str">
            <v>ELOFAR</v>
          </cell>
          <cell r="H163" t="str">
            <v>ELOFAR_2004_2014</v>
          </cell>
          <cell r="I163" t="str">
            <v>ELOFAR</v>
          </cell>
        </row>
        <row r="164">
          <cell r="B164" t="str">
            <v>VITAMED</v>
          </cell>
          <cell r="C164" t="str">
            <v>VITAMED</v>
          </cell>
          <cell r="H164" t="str">
            <v>VITAMED_2004_2014</v>
          </cell>
          <cell r="I164" t="str">
            <v>VITAMED</v>
          </cell>
        </row>
        <row r="165">
          <cell r="B165" t="str">
            <v>GLOBO</v>
          </cell>
          <cell r="C165" t="str">
            <v>GLOBO</v>
          </cell>
          <cell r="H165" t="str">
            <v>GLOBO_2004_2014</v>
          </cell>
          <cell r="I165" t="str">
            <v>GLOBO</v>
          </cell>
        </row>
        <row r="166">
          <cell r="B166" t="str">
            <v>GROSS</v>
          </cell>
          <cell r="C166" t="str">
            <v>GROSS</v>
          </cell>
          <cell r="H166" t="str">
            <v>GROSS_2004_2014</v>
          </cell>
          <cell r="I166" t="str">
            <v>GROSS</v>
          </cell>
        </row>
        <row r="167">
          <cell r="B167" t="str">
            <v>KINDER</v>
          </cell>
          <cell r="C167" t="str">
            <v>KINDER</v>
          </cell>
          <cell r="H167" t="str">
            <v>KINDER_2004_2008</v>
          </cell>
          <cell r="I167" t="str">
            <v>KINDER</v>
          </cell>
        </row>
        <row r="168">
          <cell r="B168" t="str">
            <v>NEOQUÍMICA</v>
          </cell>
          <cell r="C168" t="str">
            <v>NEOQUÍMICA</v>
          </cell>
          <cell r="H168" t="str">
            <v>NEOQUÍMICA_2004_2008</v>
          </cell>
          <cell r="I168" t="str">
            <v>NEOQUÍMICA</v>
          </cell>
        </row>
        <row r="169">
          <cell r="B169" t="str">
            <v>NEOQUÍMICA</v>
          </cell>
          <cell r="C169" t="str">
            <v>HYPERMARCAS</v>
          </cell>
          <cell r="H169" t="str">
            <v>NEOQUÍMICA_2009_2010</v>
          </cell>
          <cell r="I169" t="str">
            <v>HYPERMARCAS</v>
          </cell>
        </row>
        <row r="170">
          <cell r="B170" t="str">
            <v>BARROS</v>
          </cell>
          <cell r="C170" t="str">
            <v>BARROS</v>
          </cell>
          <cell r="H170" t="str">
            <v>BARROS_2004_2005</v>
          </cell>
          <cell r="I170" t="str">
            <v>BARROS</v>
          </cell>
        </row>
        <row r="171">
          <cell r="B171" t="str">
            <v>BERGAMO</v>
          </cell>
          <cell r="C171" t="str">
            <v>BERGAMO</v>
          </cell>
          <cell r="H171" t="str">
            <v>BERGAMO_2004_2010</v>
          </cell>
          <cell r="I171" t="str">
            <v>BERGAMO</v>
          </cell>
        </row>
        <row r="172">
          <cell r="B172" t="str">
            <v>BERGAMO</v>
          </cell>
          <cell r="C172" t="str">
            <v>AMGEN</v>
          </cell>
          <cell r="H172" t="str">
            <v>BERGAMO_2011_2014</v>
          </cell>
          <cell r="I172" t="str">
            <v>AMGEN</v>
          </cell>
        </row>
        <row r="173">
          <cell r="B173" t="str">
            <v>AERONÁUTICA</v>
          </cell>
          <cell r="C173" t="str">
            <v>AERONÁUTICA</v>
          </cell>
          <cell r="H173" t="str">
            <v>AERONÁUTICA_2005_2009</v>
          </cell>
          <cell r="I173" t="str">
            <v>AERONÁUTICA</v>
          </cell>
        </row>
        <row r="174">
          <cell r="B174" t="str">
            <v>SANBER</v>
          </cell>
          <cell r="C174" t="str">
            <v>SANBER</v>
          </cell>
          <cell r="H174" t="str">
            <v>SANBER_2004_2009</v>
          </cell>
          <cell r="I174" t="str">
            <v>SANBER</v>
          </cell>
        </row>
        <row r="175">
          <cell r="B175" t="str">
            <v>SAÚDE</v>
          </cell>
          <cell r="C175" t="str">
            <v>SAÚDE</v>
          </cell>
          <cell r="H175" t="str">
            <v>SAÚDE_2004_2008</v>
          </cell>
          <cell r="I175" t="str">
            <v>SAÚDE</v>
          </cell>
        </row>
        <row r="176">
          <cell r="B176" t="str">
            <v>TEUTO</v>
          </cell>
          <cell r="C176" t="str">
            <v>TEUTO</v>
          </cell>
          <cell r="H176" t="str">
            <v>TEUTO_2004_2014</v>
          </cell>
          <cell r="I176" t="str">
            <v>TEUTO</v>
          </cell>
        </row>
        <row r="177">
          <cell r="B177" t="str">
            <v>B. BRAUN</v>
          </cell>
          <cell r="C177" t="str">
            <v>B. BRAUN</v>
          </cell>
          <cell r="H177" t="str">
            <v>B. BRAUN_2004_2014</v>
          </cell>
          <cell r="I177" t="str">
            <v>B. BRAUN</v>
          </cell>
        </row>
        <row r="178">
          <cell r="B178" t="str">
            <v>BAGÓ</v>
          </cell>
          <cell r="C178" t="str">
            <v>BAGÓ</v>
          </cell>
          <cell r="H178" t="str">
            <v>BAGÓ_2005_2014</v>
          </cell>
          <cell r="I178" t="str">
            <v>BAGÓ</v>
          </cell>
        </row>
        <row r="179">
          <cell r="B179" t="str">
            <v>BALDACCI</v>
          </cell>
          <cell r="C179" t="str">
            <v>BALDACCI</v>
          </cell>
          <cell r="H179" t="str">
            <v>BALDACCI_2004_2014</v>
          </cell>
          <cell r="I179" t="str">
            <v>BALDACCI</v>
          </cell>
        </row>
        <row r="180">
          <cell r="B180" t="str">
            <v>STEN KAL</v>
          </cell>
          <cell r="C180" t="str">
            <v>STEN KAL</v>
          </cell>
          <cell r="H180" t="str">
            <v>STEN KAL_2004_2007</v>
          </cell>
          <cell r="I180" t="str">
            <v>STEN KAL</v>
          </cell>
        </row>
        <row r="181">
          <cell r="B181" t="str">
            <v>FERRING</v>
          </cell>
          <cell r="C181" t="str">
            <v>FERRING</v>
          </cell>
          <cell r="H181" t="str">
            <v>FERRING_2004_2014</v>
          </cell>
          <cell r="I181" t="str">
            <v>FERRING</v>
          </cell>
        </row>
        <row r="182">
          <cell r="B182" t="str">
            <v>GALENOGAL</v>
          </cell>
          <cell r="C182" t="str">
            <v>HERTZ</v>
          </cell>
          <cell r="H182" t="str">
            <v>GALENOGAL_2004_2004</v>
          </cell>
          <cell r="I182" t="str">
            <v>HERTZ</v>
          </cell>
        </row>
        <row r="183">
          <cell r="B183" t="str">
            <v>GEMBALLA</v>
          </cell>
          <cell r="C183" t="str">
            <v>GEMBALLA</v>
          </cell>
          <cell r="H183" t="str">
            <v>GEMBALLA_2004_2008</v>
          </cell>
          <cell r="I183" t="str">
            <v>GEMBALLA</v>
          </cell>
        </row>
        <row r="184">
          <cell r="B184" t="str">
            <v>LIBRA</v>
          </cell>
          <cell r="C184" t="str">
            <v>LIBRA</v>
          </cell>
          <cell r="H184" t="str">
            <v>LIBRA_2004_2014</v>
          </cell>
          <cell r="I184" t="str">
            <v>LIBRA</v>
          </cell>
        </row>
        <row r="185">
          <cell r="B185" t="str">
            <v>OSÓRIO DE MORAES</v>
          </cell>
          <cell r="C185" t="str">
            <v>OSORIO MORAES</v>
          </cell>
          <cell r="H185" t="str">
            <v>OSÓRIO DE MORAES_2004_2014</v>
          </cell>
          <cell r="I185" t="str">
            <v>OSORIO MORAES</v>
          </cell>
        </row>
        <row r="186">
          <cell r="B186" t="str">
            <v>PIERRE FABRE</v>
          </cell>
          <cell r="C186" t="str">
            <v>PIERRE FABRE</v>
          </cell>
          <cell r="H186" t="str">
            <v>PIERRE FABRE_2004_2014</v>
          </cell>
          <cell r="I186" t="str">
            <v>PIERRE FABRE</v>
          </cell>
        </row>
        <row r="187">
          <cell r="B187" t="str">
            <v>SERVIER</v>
          </cell>
          <cell r="C187" t="str">
            <v>SERVIER</v>
          </cell>
          <cell r="H187" t="str">
            <v>SERVIER_2004_2014</v>
          </cell>
          <cell r="I187" t="str">
            <v>SERVIER</v>
          </cell>
        </row>
        <row r="188">
          <cell r="B188" t="str">
            <v>STIEFEL</v>
          </cell>
          <cell r="C188" t="str">
            <v>STIEFEL</v>
          </cell>
          <cell r="H188" t="str">
            <v>STIEFEL_2004_2008</v>
          </cell>
          <cell r="I188" t="str">
            <v>STIEFEL</v>
          </cell>
        </row>
        <row r="189">
          <cell r="B189" t="str">
            <v>STIEFEL</v>
          </cell>
          <cell r="C189" t="str">
            <v>GLAXOSMITHKLINE</v>
          </cell>
          <cell r="H189" t="str">
            <v>STIEFEL_2009_2014</v>
          </cell>
          <cell r="I189" t="str">
            <v>GLAXOSMITHKLINE</v>
          </cell>
        </row>
        <row r="190">
          <cell r="B190" t="str">
            <v>LABORIS</v>
          </cell>
          <cell r="C190" t="str">
            <v>LABORIS</v>
          </cell>
          <cell r="H190" t="str">
            <v>LABORIS_2004_2013</v>
          </cell>
          <cell r="I190" t="str">
            <v>LABORIS</v>
          </cell>
        </row>
        <row r="191">
          <cell r="B191" t="str">
            <v>LAFIT</v>
          </cell>
          <cell r="C191" t="str">
            <v>LAFIT</v>
          </cell>
          <cell r="H191" t="str">
            <v>LAFIT_2004_2006</v>
          </cell>
          <cell r="I191" t="str">
            <v>LAFIT</v>
          </cell>
        </row>
        <row r="192">
          <cell r="B192" t="str">
            <v>LASA</v>
          </cell>
          <cell r="C192" t="str">
            <v>LASA</v>
          </cell>
          <cell r="H192" t="str">
            <v>LASA_2004_2005</v>
          </cell>
          <cell r="I192" t="str">
            <v>LASA</v>
          </cell>
        </row>
        <row r="193">
          <cell r="B193" t="str">
            <v>LASA</v>
          </cell>
          <cell r="C193" t="str">
            <v>MANEESH</v>
          </cell>
          <cell r="H193" t="str">
            <v>LASA_2006_2010</v>
          </cell>
          <cell r="I193" t="str">
            <v>MANEESH</v>
          </cell>
        </row>
        <row r="194">
          <cell r="B194" t="str">
            <v>LATINOFARMA</v>
          </cell>
          <cell r="C194" t="str">
            <v>LATINOFARMA</v>
          </cell>
          <cell r="H194" t="str">
            <v>LATINOFARMA_2004_2014</v>
          </cell>
          <cell r="I194" t="str">
            <v>LATINOFARMA</v>
          </cell>
        </row>
        <row r="195">
          <cell r="B195" t="str">
            <v>LEBON</v>
          </cell>
          <cell r="C195" t="str">
            <v>LEBON</v>
          </cell>
          <cell r="H195" t="str">
            <v>LEBON_2004_2013</v>
          </cell>
          <cell r="I195" t="str">
            <v>LEBON</v>
          </cell>
        </row>
        <row r="196">
          <cell r="B196" t="str">
            <v>LEGRAND</v>
          </cell>
          <cell r="C196" t="str">
            <v>EMS</v>
          </cell>
          <cell r="H196" t="str">
            <v>LEGRAND_2009_2014</v>
          </cell>
          <cell r="I196" t="str">
            <v>EMS</v>
          </cell>
        </row>
        <row r="197">
          <cell r="B197" t="str">
            <v>LEO</v>
          </cell>
          <cell r="C197" t="str">
            <v>LEO</v>
          </cell>
          <cell r="H197" t="str">
            <v>LEO_2011_2014</v>
          </cell>
          <cell r="I197" t="str">
            <v>LEO</v>
          </cell>
        </row>
        <row r="198">
          <cell r="B198" t="str">
            <v>LFB</v>
          </cell>
          <cell r="C198" t="str">
            <v>LFB</v>
          </cell>
          <cell r="H198" t="str">
            <v>LFB_2010_2014</v>
          </cell>
          <cell r="I198" t="str">
            <v>LFB</v>
          </cell>
        </row>
        <row r="199">
          <cell r="B199" t="str">
            <v>LIBBS</v>
          </cell>
          <cell r="C199" t="str">
            <v>LIBBS</v>
          </cell>
          <cell r="H199" t="str">
            <v>LIBBS_2004_2014</v>
          </cell>
          <cell r="I199" t="str">
            <v>LIBBS</v>
          </cell>
        </row>
        <row r="200">
          <cell r="B200" t="str">
            <v>LUNDBECK</v>
          </cell>
          <cell r="C200" t="str">
            <v>LUNDBECK</v>
          </cell>
          <cell r="H200" t="str">
            <v>LUNDBECK_2004_2014</v>
          </cell>
          <cell r="I200" t="str">
            <v>LUNDBECK</v>
          </cell>
        </row>
        <row r="201">
          <cell r="B201" t="str">
            <v>LUPER</v>
          </cell>
          <cell r="C201" t="str">
            <v>LUPER</v>
          </cell>
          <cell r="H201" t="str">
            <v>LUPER_2004_2014</v>
          </cell>
          <cell r="I201" t="str">
            <v>LUPER</v>
          </cell>
        </row>
        <row r="202">
          <cell r="B202" t="str">
            <v>MABRA</v>
          </cell>
          <cell r="C202" t="str">
            <v>CIFARMA</v>
          </cell>
          <cell r="H202" t="str">
            <v>MABRA_2011_2014</v>
          </cell>
          <cell r="I202" t="str">
            <v>CIFARMA</v>
          </cell>
        </row>
        <row r="203">
          <cell r="B203" t="str">
            <v>MALLINCKRODT</v>
          </cell>
          <cell r="C203" t="str">
            <v>MALLINCKRODT</v>
          </cell>
          <cell r="H203" t="str">
            <v>MALLINCKRODT_2004_2014</v>
          </cell>
          <cell r="I203" t="str">
            <v>MALLINCKRODT</v>
          </cell>
        </row>
        <row r="204">
          <cell r="B204" t="str">
            <v>MANTECORP</v>
          </cell>
          <cell r="C204" t="str">
            <v>MANTECORP</v>
          </cell>
          <cell r="H204" t="str">
            <v>MANTECORP_2004_2009</v>
          </cell>
          <cell r="I204" t="str">
            <v>MANTECORP</v>
          </cell>
        </row>
        <row r="205">
          <cell r="B205" t="str">
            <v>MANTECORP</v>
          </cell>
          <cell r="C205" t="str">
            <v>HYPERMARCAS</v>
          </cell>
          <cell r="H205" t="str">
            <v>MANTECORP_2010_2014</v>
          </cell>
          <cell r="I205" t="str">
            <v>HYPERMARCAS</v>
          </cell>
        </row>
        <row r="206">
          <cell r="B206" t="str">
            <v>MARIOL</v>
          </cell>
          <cell r="C206" t="str">
            <v>MARIOL</v>
          </cell>
          <cell r="H206" t="str">
            <v>MARIOL_2007_2014</v>
          </cell>
          <cell r="I206" t="str">
            <v>MARIOL</v>
          </cell>
        </row>
        <row r="207">
          <cell r="B207" t="str">
            <v>MARJAN</v>
          </cell>
          <cell r="C207" t="str">
            <v>MARJAN</v>
          </cell>
          <cell r="H207" t="str">
            <v>MARJAN_2004_2014</v>
          </cell>
          <cell r="I207" t="str">
            <v>MARJAN</v>
          </cell>
        </row>
        <row r="208">
          <cell r="B208" t="str">
            <v>MEDAPI</v>
          </cell>
          <cell r="C208" t="str">
            <v>MEDAPI</v>
          </cell>
          <cell r="H208" t="str">
            <v>MEDAPI_2005_2005</v>
          </cell>
          <cell r="I208" t="str">
            <v>MEDAPI</v>
          </cell>
        </row>
        <row r="209">
          <cell r="B209" t="str">
            <v>MEDINFAR</v>
          </cell>
          <cell r="C209" t="str">
            <v>MEDINFAR</v>
          </cell>
          <cell r="H209" t="str">
            <v>MEDINFAR_2004_2005</v>
          </cell>
          <cell r="I209" t="str">
            <v>MEDINFAR</v>
          </cell>
        </row>
        <row r="210">
          <cell r="B210" t="str">
            <v>MEDLEY</v>
          </cell>
          <cell r="C210" t="str">
            <v>MEDLEY</v>
          </cell>
          <cell r="H210" t="str">
            <v>MEDLEY_2004_2008</v>
          </cell>
          <cell r="I210" t="str">
            <v>MEDLEY</v>
          </cell>
        </row>
        <row r="211">
          <cell r="B211" t="str">
            <v>MEDLEY</v>
          </cell>
          <cell r="C211" t="str">
            <v>SANOFI-AVENTIS</v>
          </cell>
          <cell r="H211" t="str">
            <v>MEDLEY_2009_2014</v>
          </cell>
          <cell r="I211" t="str">
            <v>SANOFI-AVENTIS</v>
          </cell>
        </row>
        <row r="212">
          <cell r="B212" t="str">
            <v>MEDQUÍMICA</v>
          </cell>
          <cell r="C212" t="str">
            <v>MEDQUÍMICA</v>
          </cell>
          <cell r="H212" t="str">
            <v>MEDQUÍMICA_2004_2014</v>
          </cell>
          <cell r="I212" t="str">
            <v>MEDQUÍMICA</v>
          </cell>
        </row>
        <row r="213">
          <cell r="B213" t="str">
            <v>MEIZLER</v>
          </cell>
          <cell r="C213" t="str">
            <v>MEIZLER</v>
          </cell>
          <cell r="H213" t="str">
            <v>MEIZLER_2004_2011</v>
          </cell>
          <cell r="I213" t="str">
            <v>MEIZLER</v>
          </cell>
        </row>
        <row r="214">
          <cell r="B214" t="str">
            <v>MEIZLER</v>
          </cell>
          <cell r="C214" t="str">
            <v>UCB</v>
          </cell>
          <cell r="H214" t="str">
            <v>MEIZLER_2012_2014</v>
          </cell>
          <cell r="I214" t="str">
            <v>UCB</v>
          </cell>
        </row>
        <row r="215">
          <cell r="B215" t="str">
            <v>MERCK</v>
          </cell>
          <cell r="C215" t="str">
            <v>MERCK</v>
          </cell>
          <cell r="H215" t="str">
            <v>MERCK_2004_2014</v>
          </cell>
          <cell r="I215" t="str">
            <v>MERCK</v>
          </cell>
        </row>
        <row r="216">
          <cell r="B216" t="str">
            <v>MERCK SHARP &amp; DOHME</v>
          </cell>
          <cell r="C216" t="str">
            <v>MERCK SHARP &amp; DOHME</v>
          </cell>
          <cell r="H216" t="str">
            <v>MERCK SHARP &amp; DOHME_2004_2014</v>
          </cell>
          <cell r="I216" t="str">
            <v>MERCK SHARP &amp; DOHME</v>
          </cell>
        </row>
        <row r="217">
          <cell r="B217" t="str">
            <v>MILLER</v>
          </cell>
          <cell r="C217" t="str">
            <v>MILLER</v>
          </cell>
          <cell r="H217" t="str">
            <v>MILLER_2004_2006</v>
          </cell>
          <cell r="I217" t="str">
            <v>MILLER</v>
          </cell>
        </row>
        <row r="218">
          <cell r="B218" t="str">
            <v>MULTILAB</v>
          </cell>
          <cell r="C218" t="str">
            <v>MULTILAB</v>
          </cell>
          <cell r="H218" t="str">
            <v>MULTILAB_2004_2011</v>
          </cell>
          <cell r="I218" t="str">
            <v>MULTILAB</v>
          </cell>
        </row>
        <row r="219">
          <cell r="B219" t="str">
            <v>MULTILAB</v>
          </cell>
          <cell r="C219" t="str">
            <v>TAKEDA</v>
          </cell>
          <cell r="H219" t="str">
            <v>MULTILAB_2012_2014</v>
          </cell>
          <cell r="I219" t="str">
            <v>TAKEDA</v>
          </cell>
        </row>
        <row r="220">
          <cell r="B220" t="str">
            <v>NATIVITA</v>
          </cell>
          <cell r="C220" t="str">
            <v>NATIVITA</v>
          </cell>
          <cell r="H220" t="str">
            <v>NATIVITA_2014_2014</v>
          </cell>
          <cell r="I220" t="str">
            <v>NATIVITA</v>
          </cell>
        </row>
        <row r="221">
          <cell r="B221" t="str">
            <v>NATULAB</v>
          </cell>
          <cell r="C221" t="str">
            <v>NATULAB</v>
          </cell>
          <cell r="H221" t="str">
            <v>NATULAB_2010_2014</v>
          </cell>
          <cell r="I221" t="str">
            <v>NATULAB</v>
          </cell>
        </row>
        <row r="222">
          <cell r="B222" t="str">
            <v>NECKERMAN</v>
          </cell>
          <cell r="C222" t="str">
            <v>NECKERMAN</v>
          </cell>
          <cell r="H222" t="str">
            <v>NECKERMAN_2004_2014</v>
          </cell>
          <cell r="I222" t="str">
            <v>NECKERMAN</v>
          </cell>
        </row>
        <row r="223">
          <cell r="B223" t="str">
            <v>NEOLATINA</v>
          </cell>
          <cell r="C223" t="str">
            <v>NEOLATINA</v>
          </cell>
          <cell r="H223" t="str">
            <v>NEOLATINA_2004_2014</v>
          </cell>
          <cell r="I223" t="str">
            <v>NEOLATINA</v>
          </cell>
        </row>
        <row r="224">
          <cell r="B224" t="str">
            <v>NOVAFARMA</v>
          </cell>
          <cell r="C224" t="str">
            <v>NOVAFARMA</v>
          </cell>
          <cell r="H224" t="str">
            <v>NOVAFARMA_2004_2014</v>
          </cell>
          <cell r="I224" t="str">
            <v>NOVAFARMA</v>
          </cell>
        </row>
        <row r="225">
          <cell r="B225" t="str">
            <v>NOVA QUÍMICA</v>
          </cell>
          <cell r="C225" t="str">
            <v>NOVA QUÍMICA</v>
          </cell>
          <cell r="H225" t="str">
            <v>NOVA QUÍMICA_2004_2014</v>
          </cell>
          <cell r="I225" t="str">
            <v>NOVA QUÍMICA</v>
          </cell>
        </row>
        <row r="226">
          <cell r="B226" t="str">
            <v>NOVARTIS</v>
          </cell>
          <cell r="C226" t="str">
            <v>NOVARTIS</v>
          </cell>
          <cell r="H226" t="str">
            <v>NOVARTIS_2004_2014</v>
          </cell>
          <cell r="I226" t="str">
            <v>NOVARTIS</v>
          </cell>
        </row>
        <row r="227">
          <cell r="B227" t="str">
            <v>NOVO NORDISK</v>
          </cell>
          <cell r="C227" t="str">
            <v>NOVO NORDISK</v>
          </cell>
          <cell r="H227" t="str">
            <v>NOVO NORDISK_2004_2012</v>
          </cell>
          <cell r="I227" t="str">
            <v>NOVO NORDISK</v>
          </cell>
        </row>
        <row r="228">
          <cell r="B228" t="str">
            <v>NOVO NORDISK</v>
          </cell>
          <cell r="C228" t="str">
            <v>NOVO NORDISK</v>
          </cell>
          <cell r="H228" t="str">
            <v>NOVO NORDISK_2004_2012</v>
          </cell>
          <cell r="I228" t="str">
            <v>NOVO NORDISK</v>
          </cell>
        </row>
        <row r="229">
          <cell r="B229" t="str">
            <v>NUNESFARMA</v>
          </cell>
          <cell r="C229" t="str">
            <v>EXCLUIR</v>
          </cell>
          <cell r="H229" t="str">
            <v>NUNESFARMA_2014_2014</v>
          </cell>
          <cell r="I229" t="str">
            <v>EXCLUIR</v>
          </cell>
        </row>
        <row r="230">
          <cell r="B230" t="str">
            <v>NUTROVIT</v>
          </cell>
          <cell r="C230" t="str">
            <v>EXCLUIR</v>
          </cell>
          <cell r="H230" t="str">
            <v>NUTROVIT_2004_2010</v>
          </cell>
          <cell r="I230" t="str">
            <v>EXCLUIR</v>
          </cell>
        </row>
        <row r="231">
          <cell r="B231" t="str">
            <v>OCTAPHARMA</v>
          </cell>
          <cell r="C231" t="str">
            <v>OCTAPHARMA</v>
          </cell>
          <cell r="H231" t="str">
            <v>OCTAPHARMA_2004_2013</v>
          </cell>
          <cell r="I231" t="str">
            <v>OCTAPHARMA</v>
          </cell>
        </row>
        <row r="232">
          <cell r="B232" t="str">
            <v>OPEM</v>
          </cell>
          <cell r="C232" t="str">
            <v>EXCLUIR</v>
          </cell>
          <cell r="H232" t="str">
            <v>OPEM_2007_2014</v>
          </cell>
          <cell r="I232" t="str">
            <v>EXCLUIR</v>
          </cell>
        </row>
        <row r="233">
          <cell r="B233" t="str">
            <v>OPHTHALMOS</v>
          </cell>
          <cell r="C233" t="str">
            <v>OPHTHALMOS</v>
          </cell>
          <cell r="H233" t="str">
            <v>OPHTHALMOS_2004_2014</v>
          </cell>
          <cell r="I233" t="str">
            <v>OPHTHALMOS</v>
          </cell>
        </row>
        <row r="234">
          <cell r="B234" t="str">
            <v>PANAMERICAN</v>
          </cell>
          <cell r="C234" t="str">
            <v>PANAMERICAN</v>
          </cell>
          <cell r="H234" t="str">
            <v>PANAMERICAN_2004_2014</v>
          </cell>
          <cell r="I234" t="str">
            <v>PANAMERICAN</v>
          </cell>
        </row>
        <row r="235">
          <cell r="B235" t="str">
            <v>PETROLABOR</v>
          </cell>
          <cell r="C235" t="str">
            <v>PETROLABOR</v>
          </cell>
          <cell r="H235" t="str">
            <v>PETROLABOR_2004_2005</v>
          </cell>
          <cell r="I235" t="str">
            <v>PETROLABOR</v>
          </cell>
        </row>
        <row r="236">
          <cell r="B236" t="str">
            <v>PHARLAB</v>
          </cell>
          <cell r="C236" t="str">
            <v>PHARLAB</v>
          </cell>
          <cell r="H236" t="str">
            <v>PHARLAB_2004_2014</v>
          </cell>
          <cell r="I236" t="str">
            <v>PHARLAB</v>
          </cell>
        </row>
        <row r="237">
          <cell r="B237" t="str">
            <v>PFIZER</v>
          </cell>
          <cell r="C237" t="str">
            <v>PFIZER</v>
          </cell>
          <cell r="H237" t="str">
            <v>PFIZER_2004_2008</v>
          </cell>
          <cell r="I237" t="str">
            <v>PFIZER</v>
          </cell>
        </row>
        <row r="238">
          <cell r="B238" t="str">
            <v>PHARMASCIENCE</v>
          </cell>
          <cell r="C238" t="str">
            <v>PHARMASCIENCE</v>
          </cell>
          <cell r="H238" t="str">
            <v>PHARMASCIENCE_2004_2014</v>
          </cell>
          <cell r="I238" t="str">
            <v>PHARMASCIENCE</v>
          </cell>
        </row>
        <row r="239">
          <cell r="B239" t="str">
            <v>PRATI DONADUZZI</v>
          </cell>
          <cell r="C239" t="str">
            <v>PRATI DONADUZZI</v>
          </cell>
          <cell r="H239" t="str">
            <v>PRATI DONADUZZI_2004_2014</v>
          </cell>
          <cell r="I239" t="str">
            <v>PRATI DONADUZZI</v>
          </cell>
        </row>
        <row r="240">
          <cell r="B240" t="str">
            <v>PROBIÓTICA</v>
          </cell>
          <cell r="C240" t="str">
            <v>EXCLUIR</v>
          </cell>
          <cell r="H240" t="str">
            <v>PROBIÓTICA_2010_2010</v>
          </cell>
          <cell r="I240" t="str">
            <v>EXCLUIR</v>
          </cell>
        </row>
        <row r="241">
          <cell r="B241" t="str">
            <v>PRODOME</v>
          </cell>
          <cell r="C241" t="str">
            <v>MERCK SHARP &amp; DOHME</v>
          </cell>
          <cell r="H241" t="str">
            <v>PRODOME_2004_2008</v>
          </cell>
          <cell r="I241" t="str">
            <v>MERCK SHARP &amp; DOHME</v>
          </cell>
        </row>
        <row r="242">
          <cell r="B242" t="str">
            <v>PRODOTTI</v>
          </cell>
          <cell r="C242" t="str">
            <v>PRODOTTI</v>
          </cell>
          <cell r="H242" t="str">
            <v>PRODOTTI_2004_2010</v>
          </cell>
          <cell r="I242" t="str">
            <v>PRODOTTI</v>
          </cell>
        </row>
        <row r="243">
          <cell r="B243" t="str">
            <v>GUNTHER</v>
          </cell>
          <cell r="C243" t="str">
            <v>GUNTHER</v>
          </cell>
          <cell r="H243" t="str">
            <v>GUNTHER_2004_2008</v>
          </cell>
          <cell r="I243" t="str">
            <v>GUNTHER</v>
          </cell>
        </row>
        <row r="244">
          <cell r="B244" t="str">
            <v>MILLET ROUX</v>
          </cell>
          <cell r="C244" t="str">
            <v>MILLET ROUX</v>
          </cell>
          <cell r="H244" t="str">
            <v>MILLET ROUX_2004_2014</v>
          </cell>
          <cell r="I244" t="str">
            <v>MILLET ROUX</v>
          </cell>
        </row>
        <row r="245">
          <cell r="B245" t="str">
            <v>ROCHE</v>
          </cell>
          <cell r="C245" t="str">
            <v>HOFFMANN-LA ROCHE</v>
          </cell>
          <cell r="H245" t="str">
            <v>ROCHE_2004_2014</v>
          </cell>
          <cell r="I245" t="str">
            <v>HOFFMANN-LA ROCHE</v>
          </cell>
        </row>
        <row r="246">
          <cell r="B246" t="str">
            <v>PROFARB</v>
          </cell>
          <cell r="C246" t="str">
            <v>PROFARB</v>
          </cell>
          <cell r="H246" t="str">
            <v>PROFARB_2004_2008</v>
          </cell>
          <cell r="I246" t="str">
            <v>PROFARB</v>
          </cell>
        </row>
        <row r="247">
          <cell r="B247" t="str">
            <v>NIKKHO</v>
          </cell>
          <cell r="C247" t="str">
            <v>NIKKHO</v>
          </cell>
          <cell r="H247" t="str">
            <v>NIKKHO_2004_2006</v>
          </cell>
          <cell r="I247" t="str">
            <v>NIKKHO</v>
          </cell>
        </row>
        <row r="248">
          <cell r="B248" t="str">
            <v>NIKKHO</v>
          </cell>
          <cell r="C248" t="str">
            <v>ZYDUS-CADILA</v>
          </cell>
          <cell r="H248" t="str">
            <v>NIKKHO_2007_2013</v>
          </cell>
          <cell r="I248" t="str">
            <v>ZYDUS-CADILA</v>
          </cell>
        </row>
        <row r="249">
          <cell r="B249" t="str">
            <v>HALLER</v>
          </cell>
          <cell r="C249" t="str">
            <v>HALLER</v>
          </cell>
          <cell r="H249" t="str">
            <v>HALLER_2013_2014</v>
          </cell>
          <cell r="I249" t="str">
            <v>HALLER</v>
          </cell>
        </row>
        <row r="250">
          <cell r="B250" t="str">
            <v>QUIRAL</v>
          </cell>
          <cell r="C250" t="str">
            <v>QUIRAL</v>
          </cell>
          <cell r="H250" t="str">
            <v>QUIRAL_2004_2009</v>
          </cell>
          <cell r="I250" t="str">
            <v>QUIRAL</v>
          </cell>
        </row>
        <row r="251">
          <cell r="B251" t="str">
            <v>RANBAXY</v>
          </cell>
          <cell r="C251" t="str">
            <v>RANBAXY</v>
          </cell>
          <cell r="H251" t="str">
            <v>RANBAXY_2004_2014</v>
          </cell>
          <cell r="I251" t="str">
            <v>RANBAXY</v>
          </cell>
        </row>
        <row r="252">
          <cell r="B252" t="str">
            <v>REM</v>
          </cell>
          <cell r="C252" t="str">
            <v>REM</v>
          </cell>
          <cell r="H252" t="str">
            <v>REM_2004_2014</v>
          </cell>
          <cell r="I252" t="str">
            <v>REM</v>
          </cell>
        </row>
        <row r="253">
          <cell r="B253" t="str">
            <v>ROYTON</v>
          </cell>
          <cell r="C253" t="str">
            <v>ROYTON</v>
          </cell>
          <cell r="H253" t="str">
            <v>ROYTON_2004_2011</v>
          </cell>
          <cell r="I253" t="str">
            <v>ROYTON</v>
          </cell>
        </row>
        <row r="254">
          <cell r="B254" t="str">
            <v>SALBEGO</v>
          </cell>
          <cell r="C254" t="str">
            <v>SALBEGO</v>
          </cell>
          <cell r="H254" t="str">
            <v>SALBEGO_2004_2014</v>
          </cell>
          <cell r="I254" t="str">
            <v>SALBEGO</v>
          </cell>
        </row>
        <row r="255">
          <cell r="B255" t="str">
            <v>SAMTEC</v>
          </cell>
          <cell r="C255" t="str">
            <v>EXCLUIR</v>
          </cell>
          <cell r="H255" t="str">
            <v>SAMTEC_2010_2014</v>
          </cell>
          <cell r="I255" t="str">
            <v>EXCLUIR</v>
          </cell>
        </row>
        <row r="256">
          <cell r="B256" t="str">
            <v>SANDOZ</v>
          </cell>
          <cell r="C256" t="str">
            <v>NOVARTIS</v>
          </cell>
          <cell r="H256" t="str">
            <v>SANDOZ_2004_2014</v>
          </cell>
          <cell r="I256" t="str">
            <v>NOVARTIS</v>
          </cell>
        </row>
        <row r="257">
          <cell r="B257" t="str">
            <v>SANOFI-AVENTIS</v>
          </cell>
          <cell r="C257" t="str">
            <v>SANOFI-AVENTIS</v>
          </cell>
          <cell r="H257" t="str">
            <v>SANOFI-AVENTIS_2004_2010</v>
          </cell>
          <cell r="I257" t="str">
            <v>SANOFI-AVENTIS</v>
          </cell>
        </row>
        <row r="258">
          <cell r="B258" t="str">
            <v>SANOFI-AVENTIS</v>
          </cell>
          <cell r="C258" t="str">
            <v>SANOFI-AVENTIS</v>
          </cell>
          <cell r="H258" t="str">
            <v>SANOFI-AVENTIS_2004_2014</v>
          </cell>
          <cell r="I258" t="str">
            <v>SANOFI-AVENTIS</v>
          </cell>
        </row>
        <row r="259">
          <cell r="B259" t="str">
            <v>SANOFI-AVENTIS</v>
          </cell>
          <cell r="C259" t="str">
            <v>SANOFI-AVENTIS</v>
          </cell>
          <cell r="H259" t="str">
            <v>SANOFI-AVENTIS_2004_2013</v>
          </cell>
          <cell r="I259" t="str">
            <v>SANOFI-AVENTIS</v>
          </cell>
        </row>
        <row r="260">
          <cell r="B260" t="str">
            <v>SANTISA</v>
          </cell>
          <cell r="C260" t="str">
            <v>SANTISA</v>
          </cell>
          <cell r="H260" t="str">
            <v>SANTISA_2006_2014</v>
          </cell>
          <cell r="I260" t="str">
            <v>SANTISA</v>
          </cell>
        </row>
        <row r="261">
          <cell r="B261" t="str">
            <v>SANVAL</v>
          </cell>
          <cell r="C261" t="str">
            <v>SANVAL</v>
          </cell>
          <cell r="H261" t="str">
            <v>SANVAL_2004_2014</v>
          </cell>
          <cell r="I261" t="str">
            <v>SANVAL</v>
          </cell>
        </row>
        <row r="262">
          <cell r="B262" t="str">
            <v>SCHERING</v>
          </cell>
          <cell r="C262" t="str">
            <v>SCHERING</v>
          </cell>
          <cell r="H262" t="str">
            <v>SCHERING_2004_2006</v>
          </cell>
          <cell r="I262" t="str">
            <v>SCHERING</v>
          </cell>
        </row>
        <row r="263">
          <cell r="B263" t="str">
            <v>SCHERING</v>
          </cell>
          <cell r="C263" t="str">
            <v>BAYER</v>
          </cell>
          <cell r="H263" t="str">
            <v>SCHERING_2007_2014</v>
          </cell>
          <cell r="I263" t="str">
            <v>BAYER</v>
          </cell>
        </row>
        <row r="264">
          <cell r="B264" t="str">
            <v>SCHERING-PLOUGH</v>
          </cell>
          <cell r="C264" t="str">
            <v>SCHERING-PLOUGH</v>
          </cell>
          <cell r="H264" t="str">
            <v>SCHERING-PLOUGH_2004_2014</v>
          </cell>
          <cell r="I264" t="str">
            <v>SCHERING-PLOUGH</v>
          </cell>
        </row>
        <row r="265">
          <cell r="B265" t="str">
            <v>SCHERING-PLOUGH</v>
          </cell>
          <cell r="C265" t="str">
            <v>SCHERING-PLOUGH</v>
          </cell>
          <cell r="H265" t="str">
            <v>SCHERING-PLOUGH_2007_2014</v>
          </cell>
          <cell r="I265" t="str">
            <v>SCHERING-PLOUGH</v>
          </cell>
        </row>
        <row r="266">
          <cell r="B266" t="str">
            <v>SEGMENTA</v>
          </cell>
          <cell r="C266" t="str">
            <v>GLICOLABOR</v>
          </cell>
          <cell r="H266" t="str">
            <v>SEGMENTA_2007_2009</v>
          </cell>
          <cell r="I266" t="str">
            <v>GLICOLABOR</v>
          </cell>
        </row>
        <row r="267">
          <cell r="B267" t="str">
            <v>SEGMENTA</v>
          </cell>
          <cell r="C267" t="str">
            <v>EUROFARMA</v>
          </cell>
          <cell r="H267" t="str">
            <v>SEGMENTA_2010_2011</v>
          </cell>
          <cell r="I267" t="str">
            <v>EUROFARMA</v>
          </cell>
        </row>
        <row r="268">
          <cell r="B268" t="str">
            <v>SERONO</v>
          </cell>
          <cell r="C268" t="str">
            <v>SERONO</v>
          </cell>
          <cell r="H268" t="str">
            <v>SERONO_2004_2006</v>
          </cell>
          <cell r="I268" t="str">
            <v>SERONO</v>
          </cell>
        </row>
        <row r="269">
          <cell r="B269" t="str">
            <v>SERONO</v>
          </cell>
          <cell r="C269" t="str">
            <v>MERCK</v>
          </cell>
          <cell r="H269" t="str">
            <v>SERONO_2007_2014</v>
          </cell>
          <cell r="I269" t="str">
            <v>MERCK</v>
          </cell>
        </row>
        <row r="270">
          <cell r="B270" t="str">
            <v>SHIRE</v>
          </cell>
          <cell r="C270" t="str">
            <v>SHIRE</v>
          </cell>
          <cell r="H270" t="str">
            <v>SHIRE_2010_2014</v>
          </cell>
          <cell r="I270" t="str">
            <v>SHIRE</v>
          </cell>
        </row>
        <row r="271">
          <cell r="B271" t="str">
            <v>CHRON</v>
          </cell>
          <cell r="C271" t="str">
            <v>CHRON</v>
          </cell>
          <cell r="H271" t="str">
            <v>CHRON_2004_2014</v>
          </cell>
          <cell r="I271" t="str">
            <v>CHRON</v>
          </cell>
        </row>
        <row r="272">
          <cell r="B272" t="str">
            <v>SOLUFARMA</v>
          </cell>
          <cell r="C272" t="str">
            <v>EXCLUIR</v>
          </cell>
          <cell r="H272" t="str">
            <v>SOLUFARMA_2004_2005</v>
          </cell>
          <cell r="I272" t="str">
            <v>EXCLUIR</v>
          </cell>
        </row>
        <row r="273">
          <cell r="B273" t="str">
            <v>S.S.WHITE</v>
          </cell>
          <cell r="C273" t="str">
            <v>EXCLUIR</v>
          </cell>
          <cell r="H273" t="str">
            <v>S.S.WHITE_2004_2009</v>
          </cell>
          <cell r="I273" t="str">
            <v>EXCLUIR</v>
          </cell>
        </row>
        <row r="274">
          <cell r="B274" t="str">
            <v>SUN</v>
          </cell>
          <cell r="C274" t="str">
            <v>SUN</v>
          </cell>
          <cell r="H274" t="str">
            <v>SUN_2006_2011</v>
          </cell>
          <cell r="I274" t="str">
            <v>SUN</v>
          </cell>
        </row>
        <row r="275">
          <cell r="B275" t="str">
            <v>SUPERA</v>
          </cell>
          <cell r="C275" t="str">
            <v>MERCK SHARP &amp; DOHME</v>
          </cell>
          <cell r="H275" t="str">
            <v>SUPERA_2013_2014</v>
          </cell>
          <cell r="I275" t="str">
            <v>MERCK SHARP &amp; DOHME</v>
          </cell>
        </row>
        <row r="276">
          <cell r="B276" t="str">
            <v>ALTANA</v>
          </cell>
          <cell r="C276" t="str">
            <v>ALTANA</v>
          </cell>
          <cell r="H276" t="str">
            <v>ALTANA_2004_2005</v>
          </cell>
          <cell r="I276" t="str">
            <v>ALTANA</v>
          </cell>
        </row>
        <row r="277">
          <cell r="B277" t="str">
            <v>NYCOMED</v>
          </cell>
          <cell r="C277" t="str">
            <v>NYCOMED</v>
          </cell>
          <cell r="H277" t="str">
            <v>NYCOMED_2006_2010</v>
          </cell>
          <cell r="I277" t="str">
            <v>NYCOMED</v>
          </cell>
        </row>
        <row r="278">
          <cell r="B278" t="str">
            <v>TAKEDA</v>
          </cell>
          <cell r="C278" t="str">
            <v>TAKEDA</v>
          </cell>
          <cell r="H278" t="str">
            <v>TAKEDA_2011_2014</v>
          </cell>
          <cell r="I278" t="str">
            <v>TAKEDA</v>
          </cell>
        </row>
        <row r="279">
          <cell r="B279" t="str">
            <v>TEVA</v>
          </cell>
          <cell r="C279" t="str">
            <v>TEVA</v>
          </cell>
          <cell r="H279" t="str">
            <v>TEVA_2007_2014</v>
          </cell>
          <cell r="I279" t="str">
            <v>TEVA</v>
          </cell>
        </row>
        <row r="280">
          <cell r="B280" t="str">
            <v>THEODORO F SOBRAL</v>
          </cell>
          <cell r="C280" t="str">
            <v>THEODORO F SOBRAL</v>
          </cell>
          <cell r="H280" t="str">
            <v>THEODORO F SOBRAL_2004_2014</v>
          </cell>
          <cell r="I280" t="str">
            <v>THEODORO F SOBRAL</v>
          </cell>
        </row>
        <row r="281">
          <cell r="B281" t="str">
            <v>THERASKIN</v>
          </cell>
          <cell r="C281" t="str">
            <v>THERASKIN</v>
          </cell>
          <cell r="H281" t="str">
            <v>THERASKIN_2004_2014</v>
          </cell>
          <cell r="I281" t="str">
            <v>THERASKIN</v>
          </cell>
        </row>
        <row r="282">
          <cell r="B282" t="str">
            <v>TORRENT</v>
          </cell>
          <cell r="C282" t="str">
            <v>TORRENT</v>
          </cell>
          <cell r="H282" t="str">
            <v>TORRENT_2004_2014</v>
          </cell>
          <cell r="I282" t="str">
            <v>TORRENT</v>
          </cell>
        </row>
        <row r="283">
          <cell r="B283" t="str">
            <v>TRB</v>
          </cell>
          <cell r="C283" t="str">
            <v>TRB</v>
          </cell>
          <cell r="H283" t="str">
            <v>TRB_2004_2014</v>
          </cell>
          <cell r="I283" t="str">
            <v>TRB</v>
          </cell>
        </row>
        <row r="284">
          <cell r="B284" t="str">
            <v>UCI</v>
          </cell>
          <cell r="C284" t="str">
            <v>UCI</v>
          </cell>
          <cell r="H284" t="str">
            <v>UCI_2004_2014</v>
          </cell>
          <cell r="I284" t="str">
            <v>UCI</v>
          </cell>
        </row>
        <row r="285">
          <cell r="B285" t="str">
            <v>UNICHEM</v>
          </cell>
          <cell r="C285" t="str">
            <v>UNICHEM</v>
          </cell>
          <cell r="H285" t="str">
            <v>UNICHEM_2010_2014</v>
          </cell>
          <cell r="I285" t="str">
            <v>UNICHEM</v>
          </cell>
        </row>
        <row r="286">
          <cell r="B286" t="str">
            <v>UNITED</v>
          </cell>
          <cell r="C286" t="str">
            <v>UNITED</v>
          </cell>
          <cell r="H286" t="str">
            <v>UNITED_2004_2014</v>
          </cell>
          <cell r="I286" t="str">
            <v>UNITED</v>
          </cell>
        </row>
        <row r="287">
          <cell r="B287" t="str">
            <v>UNIVERSIDADE ESTADUAL DE MARINGÁ</v>
          </cell>
          <cell r="C287" t="str">
            <v>UNIVERSIDADE ESTADUAL DE MARINGÁ</v>
          </cell>
          <cell r="H287" t="str">
            <v>UNIVERSIDADE ESTADUAL DE MARINGÁ_2004_2010</v>
          </cell>
          <cell r="I287" t="str">
            <v>UNIVERSIDADE ESTADUAL DE MARINGÁ</v>
          </cell>
        </row>
        <row r="288">
          <cell r="B288" t="str">
            <v>UNIÃO QUÍMICA</v>
          </cell>
          <cell r="C288" t="str">
            <v>UNIÃO QUÍMICA</v>
          </cell>
          <cell r="H288" t="str">
            <v>UNIÃO QUÍMICA_2004_2014</v>
          </cell>
          <cell r="I288" t="str">
            <v>UNIÃO QUÍMICA</v>
          </cell>
        </row>
        <row r="289">
          <cell r="B289" t="str">
            <v>VALEANT</v>
          </cell>
          <cell r="C289" t="str">
            <v>VALEANT</v>
          </cell>
          <cell r="H289" t="str">
            <v>VALEANT_2004_2014</v>
          </cell>
          <cell r="I289" t="str">
            <v>VALEANT</v>
          </cell>
        </row>
        <row r="290">
          <cell r="B290" t="str">
            <v>VIC</v>
          </cell>
          <cell r="C290" t="str">
            <v>EXCLUIR</v>
          </cell>
          <cell r="H290" t="str">
            <v>VIC_2008_2009</v>
          </cell>
          <cell r="I290" t="str">
            <v>EXCLUIR</v>
          </cell>
        </row>
        <row r="291">
          <cell r="B291" t="str">
            <v>VIDFARMA</v>
          </cell>
          <cell r="C291" t="str">
            <v>VIDFARMA</v>
          </cell>
          <cell r="H291" t="str">
            <v>VIDFARMA_2011_2011</v>
          </cell>
          <cell r="I291" t="str">
            <v>VIDFARMA</v>
          </cell>
        </row>
        <row r="292">
          <cell r="B292" t="str">
            <v>VISA</v>
          </cell>
          <cell r="C292" t="str">
            <v>EXCLUIR</v>
          </cell>
          <cell r="H292" t="str">
            <v>VISA_2012_2014</v>
          </cell>
          <cell r="I292" t="str">
            <v>EXCLUIR</v>
          </cell>
        </row>
        <row r="293">
          <cell r="B293" t="str">
            <v>VITAPAN</v>
          </cell>
          <cell r="C293" t="str">
            <v>VITAPAN</v>
          </cell>
          <cell r="H293" t="str">
            <v>VITAPAN_2004_2014</v>
          </cell>
          <cell r="I293" t="str">
            <v>VITAPAN</v>
          </cell>
        </row>
        <row r="294">
          <cell r="B294" t="str">
            <v>WASSER</v>
          </cell>
          <cell r="C294" t="str">
            <v>WASSER</v>
          </cell>
          <cell r="H294" t="str">
            <v>WASSER_2010_2014</v>
          </cell>
          <cell r="I294" t="str">
            <v>WASSER</v>
          </cell>
        </row>
        <row r="295">
          <cell r="B295" t="str">
            <v>WYETH</v>
          </cell>
          <cell r="C295" t="str">
            <v>WYETH</v>
          </cell>
          <cell r="H295" t="str">
            <v>WYETH_2004_2008</v>
          </cell>
          <cell r="I295" t="str">
            <v>WYETH</v>
          </cell>
        </row>
        <row r="296">
          <cell r="B296" t="str">
            <v>WYETH</v>
          </cell>
          <cell r="C296" t="str">
            <v>PFIZER</v>
          </cell>
          <cell r="H296" t="str">
            <v>WYETH_2009_2014</v>
          </cell>
          <cell r="I296" t="str">
            <v>PFIZER</v>
          </cell>
        </row>
        <row r="297">
          <cell r="B297" t="str">
            <v>ZAMBON</v>
          </cell>
          <cell r="C297" t="str">
            <v>ZAMBON</v>
          </cell>
          <cell r="H297" t="str">
            <v>ZAMBON_2004_2014</v>
          </cell>
          <cell r="I297" t="str">
            <v>ZAMBON</v>
          </cell>
        </row>
        <row r="298">
          <cell r="B298" t="str">
            <v>ZODIAC</v>
          </cell>
          <cell r="C298" t="str">
            <v>ZODIAC</v>
          </cell>
          <cell r="H298" t="str">
            <v>ZODIAC_2004_2014</v>
          </cell>
          <cell r="I298" t="str">
            <v>ZODIAC</v>
          </cell>
        </row>
        <row r="299">
          <cell r="B299" t="str">
            <v>ZYDUS</v>
          </cell>
          <cell r="C299" t="str">
            <v>ZYDUS-CADILA</v>
          </cell>
          <cell r="H299" t="str">
            <v>ZYDUS_2007_2014</v>
          </cell>
          <cell r="I299" t="str">
            <v>ZYDUS-CADILA</v>
          </cell>
        </row>
        <row r="300">
          <cell r="B300" t="str">
            <v>ÍTACA</v>
          </cell>
          <cell r="C300" t="str">
            <v>ÍTACA</v>
          </cell>
          <cell r="H300" t="str">
            <v>ÍTACA_2004_2011</v>
          </cell>
          <cell r="I300" t="str">
            <v>ÍTACA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1200530" refreshedDate="42619.715703935188" createdVersion="4" refreshedVersion="4" minRefreshableVersion="3" recordCount="486">
  <cacheSource type="worksheet">
    <worksheetSource ref="A1:I487" sheet="Sheet1"/>
  </cacheSource>
  <cacheFields count="9">
    <cacheField name="LABORATRIOO" numFmtId="0">
      <sharedItems/>
    </cacheField>
    <cacheField name="Empresa" numFmtId="0">
      <sharedItems/>
    </cacheField>
    <cacheField name="NameFirm" numFmtId="0">
      <sharedItems/>
    </cacheField>
    <cacheField name="Grupo" numFmtId="0">
      <sharedItems/>
    </cacheField>
    <cacheField name="ano_0" numFmtId="0">
      <sharedItems containsSemiMixedTypes="0" containsString="0" containsNumber="1" containsInteger="1" minValue="2004" maxValue="2014"/>
    </cacheField>
    <cacheField name="ano_final" numFmtId="0">
      <sharedItems containsSemiMixedTypes="0" containsString="0" containsNumber="1" containsInteger="1" minValue="2004" maxValue="2014"/>
    </cacheField>
    <cacheField name="merge1" numFmtId="0">
      <sharedItems containsBlank="1"/>
    </cacheField>
    <cacheField name="Tripla" numFmtId="0">
      <sharedItems/>
    </cacheField>
    <cacheField name="Grupo2" numFmtId="0">
      <sharedItems count="239">
        <s v="ABBOTT"/>
        <s v="ABBVIE"/>
        <s v="INTAS"/>
        <s v="ACHÉ"/>
        <s v="ARROW"/>
        <s v="ACTAVIS"/>
        <s v="MYLAN"/>
        <s v="AIRELA"/>
        <s v="NOVARTIS"/>
        <s v="ALCON"/>
        <s v="ALKO"/>
        <s v="ALLERGAN"/>
        <s v="ALTHAIA"/>
        <s v="ANTIBIÓTICOS DO BRASIL"/>
        <s v="APOTEX"/>
        <s v="APSEN"/>
        <s v="ARISTON"/>
        <s v="ASPEN"/>
        <s v="ASTELLAS"/>
        <s v="ASTRAZENECA"/>
        <s v="ATIVUS"/>
        <s v="AUROBINDO"/>
        <s v="AVERT"/>
        <s v="BALM-LABOR"/>
        <s v="BARRENNE"/>
        <s v="FARMASA"/>
        <s v="HYPERMARCAS"/>
        <s v="BAXTER"/>
        <s v="BAYER"/>
        <s v="IPSEN"/>
        <s v="BEKER"/>
        <s v="BELFAR"/>
        <s v="BESINS"/>
        <s v="GRUPO CASTRO MARQUES"/>
        <s v="BIOFARMA"/>
        <s v="BIOGEN"/>
        <s v="BIOLUNIS"/>
        <s v="BIOSINTÉTICA"/>
        <s v="BIOTEST"/>
        <s v="EXCLUIR"/>
        <s v="BLAU"/>
        <s v="BOEHRINGER"/>
        <s v="BRACCO"/>
        <s v="MANTECORP"/>
        <s v="BRASTERÁPICA"/>
        <s v="BRISTOL-MYERS"/>
        <s v="CASULA &amp; VASCONCELOS"/>
        <s v="CATAFARMA"/>
        <s v="CAZI QUÍMICA"/>
        <s v="CHEMICALTECH"/>
        <s v="CHIESI"/>
        <s v="CHRON"/>
        <s v="CIFARMA"/>
        <s v="CIMED"/>
        <s v="CLARIS"/>
        <s v="COLBRÁS"/>
        <s v="COMANDO DO EXÉRCITO"/>
        <s v="CIBRAN"/>
        <s v="CRISTÁLIA"/>
        <s v="BEHRING"/>
        <s v="CUBANACAN"/>
        <s v="SANKYO"/>
        <s v="DFL"/>
        <s v="DIFFUCAP"/>
        <s v="DISAQ"/>
        <s v="DISMÉDICA"/>
        <s v="DM"/>
        <s v="DR. REDDY´S"/>
        <s v="DROXTER"/>
        <s v="ELI LILLY"/>
        <s v="EMS"/>
        <s v="EQUIPLEX"/>
        <s v="EUROFARMA"/>
        <s v="EVOLABIS"/>
        <s v="FARMACE"/>
        <s v="FARMARIN"/>
        <s v="FARMION"/>
        <s v="FARMOQUÍMICA"/>
        <s v="FRESENIUS"/>
        <s v="ATAULPHO DE PAIVA"/>
        <s v="FEPPS"/>
        <s v="EZEQUIEL DIAS"/>
        <s v="OSWALDO CRUZ"/>
        <s v="REMÉDIO POPULAR"/>
        <s v="NESTLÉ"/>
        <s v="GE"/>
        <s v="GENZYME"/>
        <s v="GEOLAB"/>
        <s v="GEYER"/>
        <s v="GLAXOSMITHKLINE"/>
        <s v="GLENMARK"/>
        <s v="GREENPHARMA"/>
        <s v="GRIFOLS"/>
        <s v="GUERBET"/>
        <s v="H B"/>
        <s v="HALEX"/>
        <s v="HIPOLABOR"/>
        <s v="PFIZER"/>
        <s v="HYPOFARMA"/>
        <s v="IMMUNO"/>
        <s v="AMORIM"/>
        <s v="BASA"/>
        <s v="ESTERLINA"/>
        <s v="MELCON"/>
        <s v="MILIAN"/>
        <s v="SANTA TEREZINHA"/>
        <s v="TEXON"/>
        <s v="GOIÁS"/>
        <s v="INFAN"/>
        <s v="INPHARMA"/>
        <s v="BIOCHIMICO"/>
        <s v="QUÍMICA E BIOLOGIA"/>
        <s v="QUIMIOTERAPIA"/>
        <s v="DELTA"/>
        <s v="VALEANT"/>
        <s v="JARREL"/>
        <s v="JOHNSON &amp; JOHNSON"/>
        <s v="JOSPER"/>
        <s v="J.P."/>
        <s v="HERTZ"/>
        <s v="IPCA"/>
        <s v="CLIMAX"/>
        <s v="ALAGOAS"/>
        <s v="MADREVITA"/>
        <s v="BARROS"/>
        <s v="SANOBIOL"/>
        <s v="SINTERÁPICO"/>
        <s v="GEMBALLA"/>
        <s v="BIOLOGIA"/>
        <s v="DAUDT OLIVEIRA"/>
        <s v="EXTRATOS ALERGÊNICOS"/>
        <s v="CARESSE"/>
        <s v="LAFEPE"/>
        <s v="ELOFAR"/>
        <s v="VITAMED"/>
        <s v="GLOBO"/>
        <s v="GROSS"/>
        <s v="KINDER"/>
        <s v="NEOQUÍMICA"/>
        <s v="BERGAMO"/>
        <s v="AMGEN"/>
        <s v="AERONÁUTICA"/>
        <s v="SANBER"/>
        <s v="SAÚDE"/>
        <s v="TEUTO"/>
        <s v="B. BRAUN"/>
        <s v="BAGÓ"/>
        <s v="BALDACCI"/>
        <s v="STEN KAL"/>
        <s v="FERRING"/>
        <s v="LIBRA"/>
        <s v="OSORIO MORAES"/>
        <s v="PIERRE FABRE"/>
        <s v="SERVIER"/>
        <s v="STIEFEL"/>
        <s v="LABORIS"/>
        <s v="LAFIT"/>
        <s v="LASA"/>
        <s v="MANEESH"/>
        <s v="LATINOFARMA"/>
        <s v="LEBON"/>
        <s v="LEO"/>
        <s v="LFB"/>
        <s v="LIBBS"/>
        <s v="LUNDBECK"/>
        <s v="LUPER"/>
        <s v="MALLINCKRODT"/>
        <s v="MARIOL"/>
        <s v="MARJAN"/>
        <s v="MEDAPI"/>
        <s v="MEDINFAR"/>
        <s v="MEDLEY"/>
        <s v="SANOFI-AVENTIS"/>
        <s v="MEDQUÍMICA"/>
        <s v="MEIZLER"/>
        <s v="UCB"/>
        <s v="MERCK"/>
        <s v="MERCK SHARP &amp; DOHME"/>
        <s v="MILLER"/>
        <s v="MULTILAB"/>
        <s v="TAKEDA"/>
        <s v="NATIVITA"/>
        <s v="NATULAB"/>
        <s v="NECKERMAN"/>
        <s v="NEOLATINA"/>
        <s v="NOVA QUÍMICA"/>
        <s v="NOVAFARMA"/>
        <s v="NOVO NORDISK"/>
        <s v="OCTAPHARMA"/>
        <s v="OPHTHALMOS"/>
        <s v="PANAMERICAN"/>
        <s v="PETROLABOR"/>
        <s v="PHARLAB"/>
        <s v="PHARMASCIENCE"/>
        <s v="PRATI DONADUZZI"/>
        <s v="PRODOTTI"/>
        <s v="GUNTHER"/>
        <s v="MILLET ROUX"/>
        <s v="HOFFMANN-LA ROCHE"/>
        <s v="PROFARB"/>
        <s v="NIKKHO"/>
        <s v="ZYDUS-CADILA"/>
        <s v="QUIRAL"/>
        <s v="RANBAXY"/>
        <s v="REM"/>
        <s v="ROYTON"/>
        <s v="SALBEGO"/>
        <s v="SANTISA"/>
        <s v="SANVAL"/>
        <s v="SCHERING"/>
        <s v="SCHERING-PLOUGH"/>
        <s v="GLICOLABOR"/>
        <s v="SERONO"/>
        <s v="SHIRE"/>
        <s v="SUN"/>
        <s v="ALTANA"/>
        <s v="NYCOMED"/>
        <s v="TEVA"/>
        <s v="THEODORO F SOBRAL"/>
        <s v="THERASKIN"/>
        <s v="TORRENT"/>
        <s v="TRB"/>
        <s v="UCI"/>
        <s v="UNICHEM"/>
        <s v="UNITED"/>
        <s v="UNIVERSIDADE ESTADUAL DE MARINGÁ"/>
        <s v="UNIÃO QUÍMICA"/>
        <s v="VIDFARMA"/>
        <s v="VITAPAN"/>
        <s v="WASSER"/>
        <s v="WYETH"/>
        <s v="ZAMBON"/>
        <s v="ZODIAC"/>
        <s v="ÍTACA"/>
        <s v="BLISFARMA"/>
        <s v="EISAI"/>
        <s v="GRÜNENTHAL"/>
        <s v="LABORATIL"/>
        <s v="HAL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6">
  <r>
    <s v="ABBOTT LABORATÓRIOS DO BRASIL LTDA"/>
    <s v="ABBOTT LABORATÓRIOS DO BRASIL LTDA"/>
    <s v="ABBOTT"/>
    <s v="ABBOTT"/>
    <n v="2004"/>
    <n v="2014"/>
    <s v="matched (3)"/>
    <s v="ABBOTT_2004_2014"/>
    <x v="0"/>
  </r>
  <r>
    <s v="ABBOTT PRODUTOS PARA SAÚDE LTDA."/>
    <s v="ABBOTT PRODUTOS PARA SAÚDE LTDA."/>
    <s v="ABBOTT"/>
    <s v="ABBOTT"/>
    <n v="2004"/>
    <n v="2013"/>
    <s v="matched (3)"/>
    <s v="ABBOTT_2004_2013"/>
    <x v="0"/>
  </r>
  <r>
    <s v="ABBVIE FARMACÊUTICA LTDA."/>
    <s v="ABBVIE FARMACÊUTICA LTDA."/>
    <s v="ABBVIE"/>
    <s v="ABBVIE"/>
    <n v="2014"/>
    <n v="2014"/>
    <s v="using only (2)"/>
    <s v="ABBVIE_2014_2014"/>
    <x v="1"/>
  </r>
  <r>
    <s v="ABBOTT PRODUTOS PARA SAÚDE LTDA"/>
    <s v="ABBOTT PRODUTOS PARA SAÚDE LTDA."/>
    <s v="ABBOTT"/>
    <s v="ABBOTT"/>
    <n v="2004"/>
    <n v="2013"/>
    <s v="matched (3)"/>
    <s v="ABBOTT_2004_2013"/>
    <x v="0"/>
  </r>
  <r>
    <s v="ACCORD FARMACÊUTICA LTDA"/>
    <s v="ACCORD FARMACÊUTICA LTDA"/>
    <s v="ACCORD"/>
    <s v="INTAS"/>
    <n v="2008"/>
    <n v="2014"/>
    <s v="matched (3)"/>
    <s v="ACCORD_2008_2014"/>
    <x v="2"/>
  </r>
  <r>
    <s v="ACCORD FARMACEUTICA LTDA"/>
    <s v="ACCORD FARMACÊUTICA LTDA"/>
    <s v="ACCORD"/>
    <s v="INTAS"/>
    <n v="2008"/>
    <n v="2014"/>
    <s v="matched (3)"/>
    <s v="ACCORD_2008_2014"/>
    <x v="2"/>
  </r>
  <r>
    <s v="ACHÉ LABORATÓRIOS FALRMACÊUTICOS S/A"/>
    <s v="ACHÉ LABORATÓRIOS FARMACÊUTICOS S.A."/>
    <s v="ACHÉ"/>
    <s v="ACHÉ"/>
    <n v="2004"/>
    <n v="2014"/>
    <s v="matched (3)"/>
    <s v="ACHÉ_2004_2014"/>
    <x v="3"/>
  </r>
  <r>
    <s v="ACHÉ LABORATÓRIOS FARMACÊUTICOS S/A"/>
    <s v="ACHÉ LABORATÓRIOS FARMACÊUTICOS S.A."/>
    <s v="ACHÉ"/>
    <s v="ACHÉ"/>
    <n v="2004"/>
    <n v="2014"/>
    <s v="matched (3)"/>
    <s v="ACHÉ_2004_2014"/>
    <x v="3"/>
  </r>
  <r>
    <s v="ACHÉ LABORATÓRIOS FARMACÊUTICOS S.A."/>
    <s v="ACHÉ LABORATÓRIOS FARMACÊUTICOS S.A."/>
    <s v="ACHÉ"/>
    <s v="ACHÉ"/>
    <n v="2004"/>
    <n v="2014"/>
    <s v="matched (3)"/>
    <s v="ACHÉ_2004_2014"/>
    <x v="3"/>
  </r>
  <r>
    <s v="ARROW FARMACÊUTICA LTDA"/>
    <s v="ARROW FARMACÊUTICA LTDA"/>
    <s v="ARROW"/>
    <s v="ARROW"/>
    <n v="2004"/>
    <n v="2008"/>
    <m/>
    <s v="ARROW_2004_2008"/>
    <x v="4"/>
  </r>
  <r>
    <s v="ARROW FARMACÊUTICA S.A"/>
    <s v="ARROW FARMACÊUTICA S.A"/>
    <s v="ARROW"/>
    <s v="ARROW"/>
    <n v="2004"/>
    <n v="2008"/>
    <m/>
    <s v="ARROW_2004_2008"/>
    <x v="4"/>
  </r>
  <r>
    <s v="ARROW FARMACÊUTICA LTDA"/>
    <s v="ACTAVIS FARMACEUTICA LTDA."/>
    <s v="ACTAVIS"/>
    <s v="ACTAVIS"/>
    <n v="2009"/>
    <n v="2014"/>
    <s v="matched (3)"/>
    <s v="ACTAVIS_2009_2014"/>
    <x v="5"/>
  </r>
  <r>
    <s v="ARROW FARMACÊUTICA S.A"/>
    <s v="ACTAVIS FARMACEUTICA LTDA."/>
    <s v="ACTAVIS"/>
    <s v="ACTAVIS"/>
    <n v="2009"/>
    <n v="2014"/>
    <s v="matched (3)"/>
    <s v="ACTAVIS_2009_2014"/>
    <x v="5"/>
  </r>
  <r>
    <s v="ACTELION PHARMACEUTICALS DO BRASIL LTDA"/>
    <s v="ACTELION PHARMACEUTICALS DO BRASIL LTDA"/>
    <s v="ACTELION"/>
    <s v="ACTAVIS"/>
    <n v="2006"/>
    <n v="2014"/>
    <s v="matched (3)"/>
    <s v="ACTELION_2006_2014"/>
    <x v="5"/>
  </r>
  <r>
    <s v="AGILA ESPECIALIDADES FARMACÊUTICAS LTDA"/>
    <s v="AGILA ESPECIALIDADES FARMACÊUTICAS LTDA"/>
    <s v="AGILA"/>
    <s v="MYLAN"/>
    <n v="2012"/>
    <n v="2014"/>
    <s v="matched (3)"/>
    <s v="AGILA_2012_2014"/>
    <x v="6"/>
  </r>
  <r>
    <s v="AIRELA INDÚSTRIA FARMACÊUTICA LTDA."/>
    <s v="AIRELA INDÚSTRIA FARMACÊUTICA LTDA."/>
    <s v="AIRELA"/>
    <s v="AIRELA"/>
    <n v="2004"/>
    <n v="2013"/>
    <s v="matched (3)"/>
    <s v="AIRELA_2004_2013"/>
    <x v="7"/>
  </r>
  <r>
    <s v="ALCON LABORATORIOS DO BRASIL LTDA"/>
    <s v="ALCON LABORATÓRIOS DO BRASIL LTDA."/>
    <s v="ALCON"/>
    <s v="NOVARTIS"/>
    <n v="2012"/>
    <n v="2014"/>
    <m/>
    <s v="ALCON_2012_2014"/>
    <x v="8"/>
  </r>
  <r>
    <s v="ALCON LABORATORIOS DO BRASIL LTDA"/>
    <s v="ALCON LABORATÓRIOS DO BRASIL LTDA."/>
    <s v="ALCON"/>
    <s v="ALCON"/>
    <n v="2004"/>
    <n v="2011"/>
    <s v="matched (3)"/>
    <s v="ALCON_2004_2011"/>
    <x v="9"/>
  </r>
  <r>
    <s v="ALCON LABORATÓRIOS DO BRASIL LTDA"/>
    <s v="ALCON LABORATÓRIOS DO BRASIL LTDA."/>
    <s v="ALCON"/>
    <s v="NOVARTIS"/>
    <n v="2012"/>
    <n v="2014"/>
    <s v="matched (3)"/>
    <s v="ALCON_2012_2014"/>
    <x v="8"/>
  </r>
  <r>
    <s v="ALCON LABORATÓRIOS DO BRASIL LTDA"/>
    <s v="ALCON LABORATÓRIOS DO BRASIL LTDA."/>
    <s v="ALCON"/>
    <s v="ALCON"/>
    <n v="2004"/>
    <n v="2011"/>
    <s v="matched (3)"/>
    <s v="ALCON_2004_2011"/>
    <x v="9"/>
  </r>
  <r>
    <s v="ALKO DO BRASIL INDUSTRIA E COMERCIO LTDA"/>
    <s v="ALKO DO BRASIL INDUSTRIA E COMERCIO LTDA"/>
    <s v="ALKO"/>
    <s v="ALKO"/>
    <n v="2009"/>
    <n v="2014"/>
    <s v="matched (3)"/>
    <s v="ALKO_2009_2014"/>
    <x v="10"/>
  </r>
  <r>
    <s v="ALLERGAN PRODUTOS FARMACÊUTICOS LTDA"/>
    <s v="ALLERGAN PRODUTOS FARMACÊUTICOS LTDA"/>
    <s v="ALLERGAN"/>
    <s v="ALLERGAN"/>
    <n v="2004"/>
    <n v="2014"/>
    <s v="matched (3)"/>
    <s v="ALLERGAN_2004_2014"/>
    <x v="11"/>
  </r>
  <r>
    <s v="ALTHAIA S.A. INDÚSTRIA FARMACÊUTICA."/>
    <s v="ALTHAIA S.A. INDÚSTRIA FARMACÊUTICA."/>
    <s v="ALTHAIA"/>
    <s v="ALTHAIA"/>
    <n v="2013"/>
    <n v="2014"/>
    <s v="matched (3)"/>
    <s v="ALTHAIA_2013_2014"/>
    <x v="12"/>
  </r>
  <r>
    <s v="ANTIBIÓTICOS DO BRASIL LTDA"/>
    <s v="ANTIBIÓTICOS DO BRASIL LTDA"/>
    <s v="ANTIBIÓTICOS DO BRASIL"/>
    <s v="ANTIBIÓTICOS DO BRASIL"/>
    <n v="2004"/>
    <n v="2014"/>
    <s v="matched (3)"/>
    <s v="ANTIBIÓTICOS DO BRASIL_2004_2014"/>
    <x v="13"/>
  </r>
  <r>
    <s v="APOTEX DO BRASIL LTDA"/>
    <s v="APOTEX DO BRASIL LTDA"/>
    <s v="APOTEX"/>
    <s v="APOTEX"/>
    <n v="2004"/>
    <n v="2004"/>
    <s v="matched (3)"/>
    <s v="APOTEX_2004_2004"/>
    <x v="14"/>
  </r>
  <r>
    <s v="APSEN FARMACEUTICA S/A"/>
    <s v="APSEN FARMACEUTICA S/A"/>
    <s v="APSEN"/>
    <s v="APSEN"/>
    <n v="2004"/>
    <n v="2014"/>
    <s v="matched (3)"/>
    <s v="APSEN_2004_2014"/>
    <x v="15"/>
  </r>
  <r>
    <s v="APSEN FARMACÊUTICA S/A"/>
    <s v="APSEN FARMACEUTICA S/A"/>
    <s v="APSEN"/>
    <s v="APSEN"/>
    <n v="2004"/>
    <n v="2014"/>
    <s v="matched (3)"/>
    <s v="APSEN_2004_2014"/>
    <x v="15"/>
  </r>
  <r>
    <s v="ARISTON INDÚSTRIAS QUÍMICAS E FARMACÊUTICAS LTDA"/>
    <s v="ARISTON INDÚSTRIAS QUÍMICAS E FARMACÊUTICAS LTDA"/>
    <s v="ARISTON"/>
    <s v="ARISTON"/>
    <n v="2004"/>
    <n v="2012"/>
    <s v="matched (3)"/>
    <s v="ARISTON_2004_2012"/>
    <x v="16"/>
  </r>
  <r>
    <s v="ARISTON INDUSTRIAS QUIMICAS E FARMACEUTICAS LTDA"/>
    <s v="ARISTON INDÚSTRIAS QUÍMICAS E FARMACÊUTICAS LTDA"/>
    <s v="ARISTON"/>
    <s v="ARISTON"/>
    <n v="2004"/>
    <n v="2012"/>
    <s v="matched (3)"/>
    <s v="ARISTON_2004_2012"/>
    <x v="16"/>
  </r>
  <r>
    <s v="ASPEN PHARMA INDÚSTRIA FARMACÊUTICA LTDA"/>
    <s v="ASPEN PHARMA INDÚSTRIA FARMACÊUTICA LTDA"/>
    <s v="ASPEN"/>
    <s v="ASPEN"/>
    <n v="2004"/>
    <n v="2014"/>
    <s v="matched (3)"/>
    <s v="ASPEN_2004_2014"/>
    <x v="17"/>
  </r>
  <r>
    <s v="CELLOFARM LTDA"/>
    <s v="ASPEN PHARMA INDÚSTRIA FARMACÊUTICA LTDA"/>
    <s v="ASPEN"/>
    <s v="ASPEN"/>
    <n v="2004"/>
    <n v="2014"/>
    <s v="matched (3)"/>
    <s v="ASPEN_2004_2014"/>
    <x v="17"/>
  </r>
  <r>
    <s v="ASPEN PHARMA INDUSTRIA FARMACEUTICA LTDA"/>
    <s v="ASPEN PHARMA INDÚSTRIA FARMACÊUTICA LTDA"/>
    <s v="ASPEN"/>
    <s v="ASPEN"/>
    <n v="2004"/>
    <n v="2014"/>
    <s v="matched (3)"/>
    <s v="ASPEN_2004_2014"/>
    <x v="17"/>
  </r>
  <r>
    <s v="ASTA MEDICA LTDA"/>
    <s v="ASTA MÉDICA LTDA"/>
    <s v="ASTA"/>
    <s v="ACHÉ"/>
    <n v="2004"/>
    <n v="2005"/>
    <s v="matched (3)"/>
    <s v="ASTA_2004_2005"/>
    <x v="3"/>
  </r>
  <r>
    <s v="ASTA MEDICA ONCOLOGIA LTDA"/>
    <s v="ASTA MÉDICA-ONCOLOGIA LTDA"/>
    <s v="ASTA"/>
    <s v="ACHÉ"/>
    <n v="2004"/>
    <n v="2007"/>
    <s v="matched (3)"/>
    <s v="ASTA_2004_2007"/>
    <x v="3"/>
  </r>
  <r>
    <s v="ASTELLAS FARMA BRASIL IMPORTAÇÃO E DISTRIBUIÇÃO DE MEDICAMENTEOS LTDA"/>
    <s v="ASTELLAS FARMA BRASIL IMPORTAÇÃO E DISTRIBUIÇÃO DE MEDICAMENTOS LTDA."/>
    <s v="ASTELLAS"/>
    <s v="ASTELLAS"/>
    <n v="2013"/>
    <n v="2014"/>
    <s v="matched (3)"/>
    <s v="ASTELLAS_2013_2014"/>
    <x v="18"/>
  </r>
  <r>
    <s v="ASTELLAS FARMA BRASIL IMPORTAÇÃO E DISTRIBUIÇÃO DE MEDICAMENTOS LTDA."/>
    <s v="ASTELLAS FARMA BRASIL IMPORTAÇÃO E DISTRIBUIÇÃO DE MEDICAMENTOS LTDA."/>
    <s v="ASTELLAS"/>
    <s v="ASTELLAS"/>
    <n v="2013"/>
    <n v="2014"/>
    <s v="matched (3)"/>
    <s v="ASTELLAS_2013_2014"/>
    <x v="18"/>
  </r>
  <r>
    <s v="ASTRAZENECA DO BRASIL LTDA"/>
    <s v="ASTRAZENECA DO BRASIL LTDA"/>
    <s v="ASTRAZENECA"/>
    <s v="ASTRAZENECA"/>
    <n v="2004"/>
    <n v="2014"/>
    <s v="matched (3)"/>
    <s v="ASTRAZENECA_2004_2014"/>
    <x v="19"/>
  </r>
  <r>
    <s v="ATIVUS FARMACÊUTICA LTDA"/>
    <s v="ATIVUS FARMACÊUTICA LTDA"/>
    <s v="ATIVUS"/>
    <s v="ATIVUS"/>
    <n v="2004"/>
    <n v="2014"/>
    <s v="matched (3)"/>
    <s v="ATIVUS_2004_2014"/>
    <x v="20"/>
  </r>
  <r>
    <s v="AUROBINDO PHARMA INDÚSTRIA FARMACÊUTICA LIMITADA"/>
    <s v="AUROBINDO PHARMA INDÚSTRIA FARMACÊUTICA LIMITADA"/>
    <s v="AUROBINDO"/>
    <s v="AUROBINDO"/>
    <n v="2004"/>
    <n v="2014"/>
    <s v="matched (3)"/>
    <s v="AUROBINDO_2004_2014"/>
    <x v="21"/>
  </r>
  <r>
    <s v="AB FARMO QUIMICA"/>
    <s v="AUROBINDO PHARMA INDÚSTRIA FARMACÊUTICA LIMITADA"/>
    <s v="AUROBINDO"/>
    <s v="AUROBINDO"/>
    <n v="2004"/>
    <n v="2014"/>
    <s v="matched (3)"/>
    <s v="AUROBINDO_2004_2014"/>
    <x v="21"/>
  </r>
  <r>
    <s v="AUROBINDO PHARMA INDUSTRIA FARMACEUTICA LIMITADA"/>
    <s v="AUROBINDO PHARMA INDÚSTRIA FARMACÊUTICA LIMITADA"/>
    <s v="AUROBINDO"/>
    <s v="AUROBINDO"/>
    <n v="2004"/>
    <n v="2014"/>
    <s v="matched (3)"/>
    <s v="AUROBINDO_2004_2014"/>
    <x v="21"/>
  </r>
  <r>
    <s v="AVERT LABORATÓRIOS LTDA"/>
    <s v="AVERT LABORATÓRIOS LTDA"/>
    <s v="AVERT"/>
    <s v="AVERT"/>
    <n v="2004"/>
    <n v="2014"/>
    <s v="matched (3)"/>
    <s v="AVERT_2004_2014"/>
    <x v="22"/>
  </r>
  <r>
    <s v="BALM-LABOR INDÚSTRIA FARMACÊUTICA LTDA"/>
    <s v="BALM-LABOR INDÚSTRIA FARMACÊUTICA LTDA"/>
    <s v="BALM-LABOR"/>
    <s v="BALM-LABOR"/>
    <n v="2009"/>
    <n v="2013"/>
    <s v="matched (3)"/>
    <s v="BALM-LABOR_2009_2013"/>
    <x v="23"/>
  </r>
  <r>
    <s v="BALM-LABOR INDUSTRIA FARMACEUTICA LTDA"/>
    <s v="BALM-LABOR INDÚSTRIA FARMACÊUTICA LTDA"/>
    <s v="BALM-LABOR"/>
    <s v="BALM-LABOR"/>
    <n v="2009"/>
    <n v="2013"/>
    <s v="matched (3)"/>
    <s v="BALM-LABOR_2009_2013"/>
    <x v="23"/>
  </r>
  <r>
    <s v="BARRENNE INDUSTRIA FARMACEUTICA LTDA"/>
    <s v="BARRENNE INDUSTRIA FARMACEUTICA LTDA"/>
    <s v="BARRENNE"/>
    <s v="BARRENNE"/>
    <n v="2004"/>
    <n v="2005"/>
    <s v="matched (3)"/>
    <s v="BARRENNE_2004_2005"/>
    <x v="24"/>
  </r>
  <r>
    <s v="BARRENNE INDÚSTRIA FARMACÊUTICA LTDA"/>
    <s v="BARRENNE INDUSTRIA FARMACEUTICA LTDA"/>
    <s v="BARRENNE"/>
    <s v="BARRENNE"/>
    <n v="2004"/>
    <n v="2005"/>
    <s v="matched (3)"/>
    <s v="BARRENNE_2004_2005"/>
    <x v="24"/>
  </r>
  <r>
    <s v="BARRENNE INDUSTRIA FARMACEUTICA LTDA"/>
    <s v="BARRENNE INDUSTRIA FARMACEUTICA LTDA"/>
    <s v="BARRENNE"/>
    <s v="FARMASA"/>
    <n v="2006"/>
    <n v="2007"/>
    <m/>
    <s v="BARRENNE_2006_2007"/>
    <x v="25"/>
  </r>
  <r>
    <s v="BARRENNE INDÚSTRIA FARMACÊUTICA LTDA"/>
    <s v="BARRENNE INDUSTRIA FARMACEUTICA LTDA"/>
    <s v="BARRENNE"/>
    <s v="FARMASA"/>
    <n v="2006"/>
    <n v="2007"/>
    <m/>
    <s v="BARRENNE_2006_2007"/>
    <x v="25"/>
  </r>
  <r>
    <s v="BARRENNE INDUSTRIA FARMACEUTICA LTDA"/>
    <s v="BARRENNE INDUSTRIA FARMACEUTICA LTDA"/>
    <s v="BARRENNE"/>
    <s v="HYPERMARCAS"/>
    <n v="2008"/>
    <n v="2010"/>
    <m/>
    <s v="BARRENNE_2008_2010"/>
    <x v="26"/>
  </r>
  <r>
    <s v="BARRENNE INDÚSTRIA FARMACÊUTICA LTDA"/>
    <s v="BARRENNE INDUSTRIA FARMACEUTICA LTDA"/>
    <s v="BARRENNE"/>
    <s v="HYPERMARCAS"/>
    <n v="2008"/>
    <n v="2010"/>
    <m/>
    <s v="BARRENNE_2008_2010"/>
    <x v="26"/>
  </r>
  <r>
    <s v="BAXTER HOSLPITALAR LTDA"/>
    <s v="BAXTER HOSPITALAR LTDA"/>
    <s v="BAXTER"/>
    <s v="BAXTER"/>
    <n v="2004"/>
    <n v="2014"/>
    <s v="matched (3)"/>
    <s v="BAXTER_2004_2014"/>
    <x v="27"/>
  </r>
  <r>
    <s v="BAXTER HOSPITALAR LTDA"/>
    <s v="BAXTER HOSPITALAR LTDA"/>
    <s v="BAXTER"/>
    <s v="BAXTER"/>
    <n v="2004"/>
    <n v="2014"/>
    <s v="matched (3)"/>
    <s v="BAXTER_2004_2014"/>
    <x v="27"/>
  </r>
  <r>
    <s v="BAYER S.A"/>
    <s v="BAYER S.A."/>
    <s v="BAYER"/>
    <s v="BAYER"/>
    <n v="2004"/>
    <n v="2014"/>
    <s v="matched (3)"/>
    <s v="BAYER_2004_2014"/>
    <x v="28"/>
  </r>
  <r>
    <s v="BAYER S.A."/>
    <s v="BAYER S.A."/>
    <s v="BAYER"/>
    <s v="BAYER"/>
    <n v="2004"/>
    <n v="2014"/>
    <s v="matched (3)"/>
    <s v="BAYER_2004_2014"/>
    <x v="28"/>
  </r>
  <r>
    <s v="LABORATÓRIO BAYER S/A"/>
    <s v="BAYER S.A."/>
    <s v="BAYER"/>
    <s v="BAYER"/>
    <n v="2004"/>
    <n v="2014"/>
    <s v="matched (3)"/>
    <s v="BAYER_2004_2014"/>
    <x v="28"/>
  </r>
  <r>
    <s v="BAYER S.A "/>
    <s v="BAYER S.A."/>
    <s v="BAYER"/>
    <s v="BAYER"/>
    <n v="2004"/>
    <n v="2014"/>
    <s v="matched (3)"/>
    <s v="BAYER_2004_2014"/>
    <x v="28"/>
  </r>
  <r>
    <s v="BEAUFOUR IPSEN FARMACEUTICA LTDA"/>
    <s v="BEAUFOUR IPSEN FARMACÊUTICA LTDA"/>
    <s v="BEAUFOUR"/>
    <s v="IPSEN"/>
    <n v="2009"/>
    <n v="2014"/>
    <s v="matched (3)"/>
    <s v="BEAUFOUR_2009_2014"/>
    <x v="29"/>
  </r>
  <r>
    <s v="BEAUFOUR IPSEN FARMACÊUTICA LTDA"/>
    <s v="BEAUFOUR IPSEN FARMACÊUTICA LTDA"/>
    <s v="BEAUFOUR"/>
    <s v="IPSEN"/>
    <n v="2009"/>
    <n v="2014"/>
    <s v="matched (3)"/>
    <s v="BEAUFOUR_2009_2014"/>
    <x v="29"/>
  </r>
  <r>
    <s v="BEKER PRODUTOS FÁRMACO HOSPITALARES LTDA"/>
    <s v="BEKER PRODUTOS FÁRMACO HOSPITALARES LTDA"/>
    <s v="BEKER"/>
    <s v="BEKER"/>
    <n v="2004"/>
    <n v="2014"/>
    <s v="matched (3)"/>
    <s v="BEKER_2004_2014"/>
    <x v="30"/>
  </r>
  <r>
    <s v="BELFAR LTDA"/>
    <s v="BELFAR LTDA"/>
    <s v="BELFAR"/>
    <s v="BELFAR"/>
    <n v="2004"/>
    <n v="2014"/>
    <s v="matched (3)"/>
    <s v="BELFAR_2004_2014"/>
    <x v="31"/>
  </r>
  <r>
    <s v="BESINS HEALTHCARE BRASIL COMERCIAL E DISTRIBUIDORA DE MEDICAMENTOS LTDA"/>
    <s v="BESINS HEALTHCARE BRASIL COMERCIAL E DISTRIBUIDORA DE MEDICAMENTOS LTDA"/>
    <s v="BESINS"/>
    <s v="BESINS"/>
    <n v="2013"/>
    <n v="2014"/>
    <s v="matched (3)"/>
    <s v="BESINS_2013_2014"/>
    <x v="32"/>
  </r>
  <r>
    <s v="BIO MACRO LABORATÓRIO FARMACÊUTICO LTDA"/>
    <s v="BIO MACRO LABORATÓRIO FARMACÊUTICO LTDA"/>
    <s v="BIO MACRO"/>
    <s v="GRUPO CASTRO MARQUES"/>
    <n v="2007"/>
    <n v="2011"/>
    <s v="matched (3)"/>
    <s v="BIO MACRO_2007_2011"/>
    <x v="33"/>
  </r>
  <r>
    <s v="BIOFARMA FARMACÊUTICA LTDA"/>
    <s v="BIOFARMA FARMACÊUTICA LTDA"/>
    <s v="BIOFARMA"/>
    <s v="BIOFARMA"/>
    <n v="2004"/>
    <n v="2005"/>
    <s v="matched (3)"/>
    <s v="BIOFARMA_2004_2005"/>
    <x v="34"/>
  </r>
  <r>
    <s v="BIOGEN IDEC BRASIL PRODUTOS FARMACEUTICOS LTDA"/>
    <s v="BIOGEN IDEC BRASIL PRODUTOS FARMACÊUTICOS LTDA"/>
    <s v="BIOGEN"/>
    <s v="BIOGEN"/>
    <n v="2008"/>
    <n v="2014"/>
    <s v="matched (3)"/>
    <s v="BIOGEN_2008_2014"/>
    <x v="35"/>
  </r>
  <r>
    <s v="BIOGEN IDEC BRASIL PRODUTOS FARMACÊUTICOS LTDA"/>
    <s v="BIOGEN IDEC BRASIL PRODUTOS FARMACÊUTICOS LTDA"/>
    <s v="BIOGEN"/>
    <s v="BIOGEN"/>
    <n v="2008"/>
    <n v="2014"/>
    <s v="matched (3)"/>
    <s v="BIOGEN_2008_2014"/>
    <x v="35"/>
  </r>
  <r>
    <s v="BIOLAB SANUS FARMACÊUTICA LTDA"/>
    <s v="BIOLAB SANUS FARMACÊUTICA LTDA"/>
    <s v="BIOLAB"/>
    <s v="GRUPO CASTRO MARQUES"/>
    <n v="2004"/>
    <n v="2014"/>
    <s v="matched (3)"/>
    <s v="BIOLAB_2004_2014"/>
    <x v="33"/>
  </r>
  <r>
    <s v="BIOLUNIS FARMACÊUTICA LTDA"/>
    <s v="BIOLUNIS FARMACEUTICA LTDA."/>
    <s v="BIOLUNIS"/>
    <s v="BIOLUNIS"/>
    <n v="2004"/>
    <n v="2004"/>
    <s v="matched (3)"/>
    <s v="BIOLUNIS_2004_2004"/>
    <x v="36"/>
  </r>
  <r>
    <s v="BIOLUNIS INTERNACIONAL INDÚSTRIA DE MEDICAMENTOS S.A."/>
    <s v="BIOLUNIS INTERNACIONAL INDÚSTRIA DE MEDICAMENTOS S.A."/>
    <s v="BIOLUNIS"/>
    <s v="BIOLUNIS"/>
    <n v="2004"/>
    <n v="2004"/>
    <s v="matched (3)"/>
    <s v="BIOLUNIS_2004_2004"/>
    <x v="36"/>
  </r>
  <r>
    <s v="BIOLUNIS INTERNACIONAL INDUSTRIA DE MEDICAMENTOS S.A"/>
    <s v="BIOLUNIS INTERNACIONAL INDÚSTRIA DE MEDICAMENTOS S.A."/>
    <s v="BIOLUNIS"/>
    <s v="BIOLUNIS"/>
    <n v="2004"/>
    <n v="2004"/>
    <s v="matched (3)"/>
    <s v="BIOLUNIS_2004_2004"/>
    <x v="36"/>
  </r>
  <r>
    <s v="BIOSINTÉTICA FARMACÊUTICA LTDA"/>
    <s v="BIOSINTÉTICA FARMACÊUTICA LTDA"/>
    <s v="BIOSINTÉTICA"/>
    <s v="BIOSINTÉTICA"/>
    <n v="2004"/>
    <n v="2014"/>
    <s v="matched (3)"/>
    <s v="BIOSINTÉTICA_2004_2014"/>
    <x v="37"/>
  </r>
  <r>
    <s v="BIOTEST FARMACÊUTICA LTDA"/>
    <s v="BIOTEST FARMACÊUTICA LTDA"/>
    <s v="BIOTEST"/>
    <s v="BIOTEST"/>
    <n v="2004"/>
    <n v="2014"/>
    <s v="matched (3)"/>
    <s v="BIOTEST_2004_2014"/>
    <x v="38"/>
  </r>
  <r>
    <s v="BL INDÚSTRIA OTICA LTDA"/>
    <s v="BL INDÚSTRIA OTICA LTDA"/>
    <s v="EXCLUIR"/>
    <s v="EXCLUIR"/>
    <n v="2004"/>
    <n v="2014"/>
    <s v="matched (3)"/>
    <s v="EXCLUIR_2004_2014"/>
    <x v="39"/>
  </r>
  <r>
    <s v="BL INDÚSTRIA ÓTICA LTDA"/>
    <s v="BL INDÚSTRIA OTICA LTDA"/>
    <s v="EXCLUIR"/>
    <s v="EXCLUIR"/>
    <n v="2004"/>
    <n v="2014"/>
    <s v="matched (3)"/>
    <s v="EXCLUIR_2004_2014"/>
    <x v="39"/>
  </r>
  <r>
    <s v="BLAUSIEGEL INDÚSTRIA E COMÉRCIO LTDA"/>
    <s v="BLAU FARMACÊUTICA S.A."/>
    <s v="BLAU"/>
    <s v="BLAU"/>
    <n v="2004"/>
    <n v="2014"/>
    <s v="matched (3)"/>
    <s v="BLAU_2004_2014"/>
    <x v="40"/>
  </r>
  <r>
    <s v="BLAUSIEGEL INDUSTRIA E COMÉRCIO LTDA"/>
    <s v="BLAU FARMACÊUTICA S.A."/>
    <s v="BLAU"/>
    <s v="BLAU"/>
    <n v="2004"/>
    <n v="2014"/>
    <s v="matched (3)"/>
    <s v="BLAU_2004_2014"/>
    <x v="40"/>
  </r>
  <r>
    <s v="BLAU FARMACÊUTICA S.A."/>
    <s v="BLAU FARMACÊUTICA S.A."/>
    <s v="BLAU"/>
    <s v="BLAU"/>
    <n v="2004"/>
    <n v="2014"/>
    <s v="matched (3)"/>
    <s v="BLAU_2004_2014"/>
    <x v="40"/>
  </r>
  <r>
    <s v="BOEHRINGER INGELHEIM DO BRASIL QUÍMICA E FARMACÊUTICA LTDA"/>
    <s v="BOEHRINGER INGELHEIM DO BRASIL QUÍMICA E FARMACÊUTICA LTDA."/>
    <s v="BOEHRINGER"/>
    <s v="BOEHRINGER"/>
    <n v="2004"/>
    <n v="2014"/>
    <s v="matched (3)"/>
    <s v="BOEHRINGER_2004_2014"/>
    <x v="41"/>
  </r>
  <r>
    <s v="BOEHRINGER INGELHEIM DO BRASIL QUÍMICA E FARMACÊUTICA LTDA."/>
    <s v="BOEHRINGER INGELHEIM DO BRASIL QUÍMICA E FARMACÊUTICA LTDA."/>
    <s v="BOEHRINGER"/>
    <s v="BOEHRINGER"/>
    <n v="2004"/>
    <n v="2014"/>
    <s v="matched (3)"/>
    <s v="BOEHRINGER_2004_2014"/>
    <x v="41"/>
  </r>
  <r>
    <s v="BRACCO IMAGING DO BRASIL IMPORTACAO E DISTRIBUICAO DE MEDICAMENTOS LTDA"/>
    <s v="BRACCO IMAGING DO BRASIL IMPORTACAO E DISTRIBUICAO DE MEDICAMENTOS LTDA"/>
    <s v="BRACCO"/>
    <s v="BRACCO"/>
    <n v="2011"/>
    <n v="2014"/>
    <s v="matched (3)"/>
    <s v="BRACCO_2011_2014"/>
    <x v="42"/>
  </r>
  <r>
    <s v="BRAINFARMA IND. QUÍM. E FARMACÊUTICA LTDA"/>
    <s v="BRAINFARMA INDÚSTRIA QUÍMICA E FARMACÊUTICA S.A"/>
    <s v="BRAINFARMA"/>
    <s v="MANTECORP"/>
    <n v="2004"/>
    <n v="2009"/>
    <m/>
    <s v="BRAINFARMA_2004_2009"/>
    <x v="43"/>
  </r>
  <r>
    <s v="BRAINFARMA IND. QUÍM. E FARMACÊUTICA LTDA"/>
    <s v="BRAINFARMA INDÚSTRIA QUÍMICA E FARMACÊUTICA S.A"/>
    <s v="BRAINFARMA"/>
    <s v="HYPERMARCAS"/>
    <n v="2010"/>
    <n v="2014"/>
    <s v="matched (3)"/>
    <s v="BRAINFARMA_2010_2014"/>
    <x v="26"/>
  </r>
  <r>
    <s v="BRAINFARMA INDÚSTRIA QUÍMICA E FARMACÊUTICA S.A"/>
    <s v="BRAINFARMA INDÚSTRIA QUÍMICA E FARMACÊUTICA S.A"/>
    <s v="BRAINFARMA"/>
    <s v="MANTECORP"/>
    <n v="2004"/>
    <n v="2009"/>
    <s v="matched (3)"/>
    <s v="BRAINFARMA_2004_2009"/>
    <x v="43"/>
  </r>
  <r>
    <s v="BRAINFARMA INDÚSTRIA QUÍMICA E FARMACÊUTICA S.A"/>
    <s v="BRAINFARMA INDÚSTRIA QUÍMICA E FARMACÊUTICA S.A"/>
    <s v="BRAINFARMA"/>
    <s v="HYPERMARCAS"/>
    <n v="2010"/>
    <n v="2014"/>
    <s v="matched (3)"/>
    <s v="BRAINFARMA_2010_2014"/>
    <x v="26"/>
  </r>
  <r>
    <s v="BRASTERÁPICA INDUSTRIA FARMACEUTICA LTDA"/>
    <s v="BRASTERAPICA INDÚSTRIA FARMACÊUTICA LTDA"/>
    <s v="BRASTERÁPICA"/>
    <s v="BRASTERÁPICA"/>
    <n v="2004"/>
    <n v="2014"/>
    <s v="matched (3)"/>
    <s v="BRASTERÁPICA_2004_2014"/>
    <x v="44"/>
  </r>
  <r>
    <s v="BRASTERAPICA INDÚSTRIA FARMACÊUTICA LTDA"/>
    <s v="BRASTERAPICA INDÚSTRIA FARMACÊUTICA LTDA"/>
    <s v="BRASTERÁPICA"/>
    <s v="BRASTERÁPICA"/>
    <n v="2004"/>
    <n v="2014"/>
    <s v="matched (3)"/>
    <s v="BRASTERÁPICA_2004_2014"/>
    <x v="44"/>
  </r>
  <r>
    <s v="BRISTOL-MEYERS SQUIBB FARMACÊUTICA LTDA"/>
    <s v="BRISTOL-MYERS SQUIBB FARMACÊUTICA LTDA"/>
    <s v="BRISTOL-MYERS"/>
    <s v="BRISTOL-MYERS"/>
    <n v="2004"/>
    <n v="2014"/>
    <s v="matched (3)"/>
    <s v="BRISTOL-MYERS_2004_2014"/>
    <x v="45"/>
  </r>
  <r>
    <s v="BRISTOL-MYERS SQUIBB FARMACÊUTICA S.A."/>
    <s v="BRISTOL-MYERS SQUIBB FARMACÊUTICA LTDA"/>
    <s v="BRISTOL-MYERS"/>
    <s v="BRISTOL-MYERS"/>
    <n v="2004"/>
    <n v="2014"/>
    <s v="matched (3)"/>
    <s v="BRISTOL-MYERS_2004_2014"/>
    <x v="45"/>
  </r>
  <r>
    <s v="CASULA &amp; VASCONCELOS INDÚSTRIA FARMACÊUTICA E COMÉRCIO LTDA"/>
    <s v="CASULA &amp; VASCONCELOS INDÚSTRIA FARMACÊUTICA E COMÉRCIO LTDA ME"/>
    <s v="CASULA &amp; VASCONCELOS"/>
    <s v="CASULA &amp; VASCONCELOS"/>
    <n v="2011"/>
    <n v="2014"/>
    <s v="matched (3)"/>
    <s v="CASULA &amp; VASCONCELOS_2011_2014"/>
    <x v="46"/>
  </r>
  <r>
    <s v="CASULA &amp; VASCONCELOS INDÚSTRIA FARMACÊUTICA E COMÉRCIO LTDA ME"/>
    <s v="CASULA &amp; VASCONCELOS INDÚSTRIA FARMACÊUTICA E COMÉRCIO LTDA ME"/>
    <s v="CASULA &amp; VASCONCELOS"/>
    <s v="CASULA &amp; VASCONCELOS"/>
    <n v="2011"/>
    <n v="2014"/>
    <s v="matched (3)"/>
    <s v="CASULA &amp; VASCONCELOS_2011_2014"/>
    <x v="46"/>
  </r>
  <r>
    <s v="CATAFARMA INDÚSTRIA FARMACÊUTICA LTDA"/>
    <s v="CATAFARMA INDÚSTRIA FARMACÊUTICA LTDA"/>
    <s v="CATAFARMA"/>
    <s v="CATAFARMA"/>
    <n v="2007"/>
    <n v="2009"/>
    <s v="matched (3)"/>
    <s v="CATAFARMA_2007_2009"/>
    <x v="47"/>
  </r>
  <r>
    <s v="CATAFARMA INDUSTRIA FARMACEUTICA LTDA"/>
    <s v="CATAFARMA INDÚSTRIA FARMACÊUTICA LTDA"/>
    <s v="CATAFARMA"/>
    <s v="CATAFARMA"/>
    <n v="2007"/>
    <n v="2009"/>
    <s v="matched (3)"/>
    <s v="CATAFARMA_2007_2009"/>
    <x v="47"/>
  </r>
  <r>
    <s v="CAZI QUIMICA FARMACEUTICA INDUSTRIA E COMERCIO LTDA"/>
    <s v="CAZI QUIMICA FARMACEUTICA INDUSTRIA E COMERCIO LTDA"/>
    <s v="CAZI QUÍMICA"/>
    <s v="CAZI QUÍMICA"/>
    <n v="2004"/>
    <n v="2014"/>
    <s v="matched (3)"/>
    <s v="CAZI QUÍMICA_2004_2014"/>
    <x v="48"/>
  </r>
  <r>
    <s v="CAZI QUÍMICA FARMACÊUTICA INDÚSTRIA E COMÉRCIO LTDA"/>
    <s v="CAZI QUIMICA FARMACEUTICA INDUSTRIA E COMERCIO LTDA"/>
    <s v="CAZI QUÍMICA"/>
    <s v="CAZI QUÍMICA"/>
    <n v="2004"/>
    <n v="2014"/>
    <s v="matched (3)"/>
    <s v="CAZI QUÍMICA_2004_2014"/>
    <x v="48"/>
  </r>
  <r>
    <s v="CHEMICALTECH IMPORTAÇÃO EXPORTAÇÃO E COMÉRCIO DE PRODUTOS FARMACÊUTICOS E HOSPITALARES LTDA"/>
    <s v="CHEMICALTECH IMPORTAÇÃO, EXPORTAÇÃO E COMÉRCIO DE PRODUTOS MÉDICOS, FARMACÊUTICOS E HOSPITALARES LTDA"/>
    <s v="CHEMICALTECH"/>
    <s v="CHEMICALTECH"/>
    <n v="2004"/>
    <n v="2014"/>
    <s v="matched (3)"/>
    <s v="CHEMICALTECH_2004_2014"/>
    <x v="49"/>
  </r>
  <r>
    <s v="CHEMICALTECH IMPORTAÇÃO, EXPORTAÇÃO E COMÉRCIO DE PRODUTOS FARMACEUTICOS E HOSPITALARES LTDA"/>
    <s v="CHEMICALTECH IMPORTAÇÃO, EXPORTAÇÃO E COMÉRCIO DE PRODUTOS MÉDICOS, FARMACÊUTICOS E HOSPITALARES LTDA"/>
    <s v="CHEMICALTECH"/>
    <s v="CHEMICALTECH"/>
    <n v="2004"/>
    <n v="2014"/>
    <s v="matched (3)"/>
    <s v="CHEMICALTECH_2004_2014"/>
    <x v="49"/>
  </r>
  <r>
    <s v="CHIESI FARMACÊUTICA LTDA"/>
    <s v="CHIESI FARMACÊUTICA LTDA"/>
    <s v="CHIESI"/>
    <s v="CHIESI"/>
    <n v="2004"/>
    <n v="2014"/>
    <s v="matched (3)"/>
    <s v="CHIESI_2004_2014"/>
    <x v="50"/>
  </r>
  <r>
    <s v="FARMALAB INDÚSTRIAS QUÍMICAS E FARMACÊUTICAS LTDA"/>
    <s v="CHIESI FARMACÊUTICA LTDA"/>
    <s v="CHIESI"/>
    <s v="CHIESI"/>
    <n v="2004"/>
    <n v="2014"/>
    <s v="matched (3)"/>
    <s v="CHIESI_2004_2014"/>
    <x v="50"/>
  </r>
  <r>
    <s v="CHRON EPIGEN INDUSTRIA E COMERCIO LTDA"/>
    <s v="CHRON EPIGEN INDÚSTRIA E COMÉRCIO LTDA"/>
    <s v="CHRON"/>
    <s v="CHRON"/>
    <n v="2013"/>
    <n v="2014"/>
    <s v="matched (3)"/>
    <s v="CHRON_2013_2014"/>
    <x v="51"/>
  </r>
  <r>
    <s v="CHRON EPIGEN INDÚSTRIA E COMÉRCIO LTDA"/>
    <s v="CHRON EPIGEN INDÚSTRIA E COMÉRCIO LTDA"/>
    <s v="CHRON"/>
    <s v="CHRON"/>
    <n v="2013"/>
    <n v="2014"/>
    <s v="matched (3)"/>
    <s v="CHRON_2013_2014"/>
    <x v="51"/>
  </r>
  <r>
    <s v="CIFARMA CIENTÍFICA FARMACÊUTICA LTDA"/>
    <s v="CIFARMA CIENTÍFICA FARMACÊUTICA LTDA"/>
    <s v="CIFARMA"/>
    <s v="CIFARMA"/>
    <n v="2004"/>
    <n v="2014"/>
    <s v="matched (3)"/>
    <s v="CIFARMA_2004_2014"/>
    <x v="52"/>
  </r>
  <r>
    <s v="CIMED INDUSTRIA DE MEDICAMENTOS LTDA"/>
    <s v="CIMED INDÚSTRIA DE MEDICAMENTOS LTDA"/>
    <s v="CIMED"/>
    <s v="CIMED"/>
    <n v="2004"/>
    <n v="2014"/>
    <s v="matched (3)"/>
    <s v="CIMED_2004_2014"/>
    <x v="53"/>
  </r>
  <r>
    <s v="CIMED INDÚSTRIA DE MEDICAMENTOS LTDA"/>
    <s v="CIMED INDÚSTRIA DE MEDICAMENTOS LTDA"/>
    <s v="CIMED"/>
    <s v="CIMED"/>
    <n v="2004"/>
    <n v="2014"/>
    <s v="matched (3)"/>
    <s v="CIMED_2004_2014"/>
    <x v="53"/>
  </r>
  <r>
    <s v="CLARIS PRODUTOS FARMACEUTICOS DO BRASIL LTDA"/>
    <s v="CLARIS PRODUTOS FARMACÊUTICOS DO BRASIL LTDA"/>
    <s v="CLARIS"/>
    <s v="CLARIS"/>
    <n v="2010"/>
    <n v="2014"/>
    <s v="matched (3)"/>
    <s v="CLARIS_2010_2014"/>
    <x v="54"/>
  </r>
  <r>
    <s v="CLARIS PRODUTOS FARMACÊUTICOS DO BRASIL LTDA"/>
    <s v="CLARIS PRODUTOS FARMACÊUTICOS DO BRASIL LTDA"/>
    <s v="CLARIS"/>
    <s v="CLARIS"/>
    <n v="2010"/>
    <n v="2014"/>
    <s v="matched (3)"/>
    <s v="CLARIS_2010_2014"/>
    <x v="54"/>
  </r>
  <r>
    <s v="COLBRÁS INDÚSTRIA E COMÉRCIO LTDA"/>
    <s v="COLBRÁS INDÚSTRIA E COMÉRCIO LTDA"/>
    <s v="COLBRÁS"/>
    <s v="COLBRÁS"/>
    <n v="2012"/>
    <n v="2014"/>
    <s v="matched (3)"/>
    <s v="COLBRÁS_2012_2014"/>
    <x v="55"/>
  </r>
  <r>
    <s v="COLBRÁS INDUSTRIA E COMERCIO LTDA"/>
    <s v="COLBRÁS INDÚSTRIA E COMÉRCIO LTDA"/>
    <s v="COLBRÁS"/>
    <s v="COLBRÁS"/>
    <n v="2012"/>
    <n v="2014"/>
    <s v="matched (3)"/>
    <s v="COLBRÁS_2012_2014"/>
    <x v="55"/>
  </r>
  <r>
    <s v="COMANDO DO EXERCITO "/>
    <s v="COMANDO DO EXÉRCITO"/>
    <s v="COMANDO DO EXÉRCITO"/>
    <s v="COMANDO DO EXÉRCITO"/>
    <n v="2004"/>
    <n v="2014"/>
    <s v="matched (3)"/>
    <s v="COMANDO DO EXÉRCITO_2004_2014"/>
    <x v="56"/>
  </r>
  <r>
    <s v="COMANDO DO EXÉRCITO"/>
    <s v="COMANDO DO EXÉRCITO"/>
    <s v="COMANDO DO EXÉRCITO"/>
    <s v="COMANDO DO EXÉRCITO"/>
    <n v="2004"/>
    <n v="2014"/>
    <s v="matched (3)"/>
    <s v="COMANDO DO EXÉRCITO_2004_2014"/>
    <x v="56"/>
  </r>
  <r>
    <s v="COMANDO DO EXERCITO"/>
    <s v="COMANDO DO EXÉRCITO"/>
    <s v="COMANDO DO EXÉRCITO"/>
    <s v="COMANDO DO EXÉRCITO"/>
    <n v="2004"/>
    <n v="2014"/>
    <s v="matched (3)"/>
    <s v="COMANDO DO EXÉRCITO_2004_2014"/>
    <x v="56"/>
  </r>
  <r>
    <s v="CIA. BRASILEIRA DE ANTIBIÓTICOS - CIBRAN"/>
    <s v="COMPANHIA BRASILEIRA DE ANTIBIÓTICOS-CIBRAN"/>
    <s v="CIBRAN"/>
    <s v="CIBRAN"/>
    <n v="2004"/>
    <n v="2006"/>
    <s v="matched (3)"/>
    <s v="CIBRAN_2004_2006"/>
    <x v="57"/>
  </r>
  <r>
    <s v="COSMED INDUSTRIA DE COSMETICOS E MEDICAMENTOS S.A."/>
    <s v="COSMED INDUSTRIA DE COSMETICOS E MEDICAMENTOS S.A."/>
    <s v="COSMED"/>
    <s v="HYPERMARCAS"/>
    <n v="2011"/>
    <n v="2014"/>
    <s v="matched (3)"/>
    <s v="COSMED_2011_2014"/>
    <x v="26"/>
  </r>
  <r>
    <s v="CRISTÁLIA PRODUTOS QUÍMICOS FARMACÊUTICOS LTDA"/>
    <s v="CRISTÁLIA PRODUTOS QUÍMICOS FARMACÊUTICOS LTDA."/>
    <s v="CRISTÁLIA"/>
    <s v="CRISTÁLIA"/>
    <n v="2004"/>
    <n v="2014"/>
    <s v="matched (3)"/>
    <s v="CRISTÁLIA_2004_2014"/>
    <x v="58"/>
  </r>
  <r>
    <s v="CRISTÁLIA PRODUTOS QUÍMICOS E FARMACÊUTICOS LTDA"/>
    <s v="CRISTÁLIA PRODUTOS QUÍMICOS FARMACÊUTICOS LTDA."/>
    <s v="CRISTÁLIA"/>
    <s v="CRISTÁLIA"/>
    <n v="2004"/>
    <n v="2014"/>
    <s v="matched (3)"/>
    <s v="CRISTÁLIA_2004_2014"/>
    <x v="58"/>
  </r>
  <r>
    <s v="CRISTÁLIA PRODUTOS QUÍMICOS FARMACÊUTICOS LTDA."/>
    <s v="CRISTÁLIA PRODUTOS QUÍMICOS FARMACÊUTICOS LTDA."/>
    <s v="CRISTÁLIA"/>
    <s v="CRISTÁLIA"/>
    <n v="2004"/>
    <n v="2014"/>
    <s v="matched (3)"/>
    <s v="CRISTÁLIA_2004_2014"/>
    <x v="58"/>
  </r>
  <r>
    <s v="CSL BEHRING COMERCIO DE PRODUTOS FARMACEUTICOS LTDA"/>
    <s v="CSL BEHRING COMÉRCIO DE PRODUTOS FARMACÊUTICOS LTDA"/>
    <s v="BEHRING"/>
    <s v="BEHRING"/>
    <n v="2004"/>
    <n v="2014"/>
    <s v="matched (3)"/>
    <s v="BEHRING_2004_2014"/>
    <x v="59"/>
  </r>
  <r>
    <s v="CSL BEHRING COMÉRCIO DE PRODUTOS FARMACÊUTICOS LTDA"/>
    <s v="CSL BEHRING COMÉRCIO DE PRODUTOS FARMACÊUTICOS LTDA"/>
    <s v="BEHRING"/>
    <s v="BEHRING"/>
    <n v="2004"/>
    <n v="2014"/>
    <s v="matched (3)"/>
    <s v="BEHRING_2004_2014"/>
    <x v="59"/>
  </r>
  <r>
    <s v="CLB BEHRING COMERCIO DE PRODUTOS FARMACEUTICOS LTDA"/>
    <s v="CSL BEHRING COMÉRCIO DE PRODUTOS FARMACÊUTICOS LTDA"/>
    <s v="BEHRING"/>
    <s v="BEHRING"/>
    <n v="2004"/>
    <n v="2014"/>
    <s v="matched (3)"/>
    <s v="BEHRING_2004_2014"/>
    <x v="59"/>
  </r>
  <r>
    <s v="CUBANACAN COMÉRCIO INTERNACIONAL LTDA"/>
    <s v="CUBANACAN COMÉRCIO INTERNACIONAL LTDA"/>
    <s v="CUBANACAN"/>
    <s v="CUBANACAN"/>
    <n v="2004"/>
    <n v="2009"/>
    <s v="matched (3)"/>
    <s v="CUBANACAN_2004_2009"/>
    <x v="60"/>
  </r>
  <r>
    <s v="SANKYO PHARMA BRASIL LTDA"/>
    <s v="DAIICHI SANKYO BRASIL FARMACÊUTICA LTDA"/>
    <s v="SANKYO"/>
    <s v="SANKYO"/>
    <n v="2004"/>
    <n v="2014"/>
    <s v="matched (3)"/>
    <s v="SANKYO_2004_2014"/>
    <x v="61"/>
  </r>
  <r>
    <s v="DAIICHI SANKYO BRASIL FARMACÊUTICA LTDA"/>
    <s v="DAIICHI SANKYO BRASIL FARMACÊUTICA LTDA"/>
    <s v="SANKYO"/>
    <s v="SANKYO"/>
    <n v="2004"/>
    <n v="2014"/>
    <s v="matched (3)"/>
    <s v="SANKYO_2004_2014"/>
    <x v="61"/>
  </r>
  <r>
    <s v="DENTSPLY INDÚSTRIA E COMÉRCIO LTDA"/>
    <s v="DENTSPLY IND.COM. LTDA"/>
    <s v="DENTSPLY"/>
    <s v="DENTSPLY"/>
    <n v="2004"/>
    <n v="2014"/>
    <s v="matched (3)"/>
    <s v="DENTSPLY_2004_2014"/>
    <x v="39"/>
  </r>
  <r>
    <s v="DFL INDÚSTRIA E COMÉRCIO LTDA"/>
    <s v="DFL INDÚSTRIA E COMÉRCIO S/A"/>
    <s v="DFL"/>
    <s v="DFL"/>
    <n v="2004"/>
    <n v="2014"/>
    <s v="matched (3)"/>
    <s v="DFL_2004_2014"/>
    <x v="62"/>
  </r>
  <r>
    <s v="DFL INDÚSTRIA E COMÉRCIO S/A"/>
    <s v="DFL INDÚSTRIA E COMÉRCIO S/A"/>
    <s v="DFL"/>
    <s v="DFL"/>
    <n v="2004"/>
    <n v="2014"/>
    <s v="matched (3)"/>
    <s v="DFL_2004_2014"/>
    <x v="62"/>
  </r>
  <r>
    <s v="DIFFUCAP - CHEMOBRÁS QUÍMICA E FARMACÊUTICA LTDA"/>
    <s v="DIFFUCAP - CHEMOBRÁS QUÍMICA E FARMACÊUTICA LTDA"/>
    <s v="DIFFUCAP"/>
    <s v="DIFFUCAP"/>
    <n v="2004"/>
    <n v="2014"/>
    <s v="matched (3)"/>
    <s v="DIFFUCAP_2004_2014"/>
    <x v="63"/>
  </r>
  <r>
    <s v="DIFFUCAP CHEMOBRÁS QUÍMICA E FARMACÊUTICA LTDA"/>
    <s v="DIFFUCAP - CHEMOBRÁS QUÍMICA E FARMACÊUTICA LTDA"/>
    <s v="DIFFUCAP"/>
    <s v="DIFFUCAP"/>
    <n v="2004"/>
    <n v="2014"/>
    <s v="matched (3)"/>
    <s v="DIFFUCAP_2004_2014"/>
    <x v="63"/>
  </r>
  <r>
    <s v="MAYNE PHARMA DO BRASIL LTDA"/>
    <s v="DISAQ FARMACÊUTICA LTDA"/>
    <s v="DISAQ"/>
    <s v="DISAQ"/>
    <n v="2004"/>
    <n v="2008"/>
    <s v="matched (3)"/>
    <s v="DISAQ_2004_2008"/>
    <x v="64"/>
  </r>
  <r>
    <s v="DISAQ FARMACÊUTICA LTDA"/>
    <s v="DISAQ FARMACÊUTICA LTDA"/>
    <s v="DISAQ"/>
    <s v="DISAQ"/>
    <n v="2004"/>
    <n v="2008"/>
    <s v="matched (3)"/>
    <s v="DISAQ_2004_2008"/>
    <x v="64"/>
  </r>
  <r>
    <s v="DISMÉDICA DISTRIBUIDORA DE PRODUTOS HOSPITALARES E FARMACÊUTICOS LTDA"/>
    <s v="DISMÉDICA DISTRIBUIDORA DE PRODUTOS HOSPITALARES E FARMACÊUTICOS LTDA"/>
    <s v="DISMÉDICA"/>
    <s v="DISMÉDICA"/>
    <n v="2009"/>
    <n v="2013"/>
    <s v="matched (3)"/>
    <s v="DISMÉDICA_2009_2013"/>
    <x v="65"/>
  </r>
  <r>
    <s v="DM - INDÚSTRIA FARMACÊUTICA LTDA"/>
    <s v="DM INDUSTRIA FARMACÊUTICA LTDA"/>
    <s v="DM"/>
    <s v="DM"/>
    <n v="2004"/>
    <n v="2007"/>
    <s v="matched (3)"/>
    <s v="DM_2004_2007"/>
    <x v="66"/>
  </r>
  <r>
    <s v="DM INDUSTRIA FARMACÊUTICA LTDA"/>
    <s v="DM INDUSTRIA FARMACÊUTICA LTDA"/>
    <s v="DM"/>
    <s v="HYPERMARCAS"/>
    <n v="2008"/>
    <n v="2010"/>
    <s v="matched (3)"/>
    <s v="DM_2008_2010"/>
    <x v="26"/>
  </r>
  <r>
    <s v="DM - INDÚSTRIA FARMACÊUTICA LTDA"/>
    <s v="DM INDUSTRIA FARMACÊUTICA LTDA"/>
    <s v="DM"/>
    <s v="DM"/>
    <n v="2004"/>
    <n v="2007"/>
    <s v="matched (3)"/>
    <s v="DM_2004_2007"/>
    <x v="66"/>
  </r>
  <r>
    <s v="DM INDUSTRIA FARMACÊUTICA LTDA"/>
    <s v="DM INDUSTRIA FARMACÊUTICA LTDA"/>
    <s v="DM"/>
    <s v="HYPERMARCAS"/>
    <n v="2008"/>
    <n v="2010"/>
    <s v="matched (3)"/>
    <s v="DM_2008_2010"/>
    <x v="26"/>
  </r>
  <r>
    <s v="DR. REDDY'S FARMACÊUTICA DO BRASIL LTDA"/>
    <s v="DR. REDDYS FARMACÊUTICA DO BRASIL LTDA"/>
    <s v="DR. REDDY´S"/>
    <s v="DR. REDDY´S"/>
    <n v="2004"/>
    <n v="2014"/>
    <s v="matched (3)"/>
    <s v="DR. REDDY´S_2004_2014"/>
    <x v="67"/>
  </r>
  <r>
    <s v="DR. REDDYS FARMACÊUTICA DO BRASIL LTDA"/>
    <s v="DR. REDDYS FARMACÊUTICA DO BRASIL LTDA"/>
    <s v="DR. REDDY´S"/>
    <s v="DR. REDDY´S"/>
    <n v="2004"/>
    <n v="2014"/>
    <s v="matched (3)"/>
    <s v="DR. REDDY´S_2004_2014"/>
    <x v="67"/>
  </r>
  <r>
    <s v="DROXTER INDÚSTRIA, COMÉRCIO E PARTICIPAÇÕES LTDA"/>
    <s v="DROXTER INDUSTRIA, COMÉRCIO E PARTICIPAÇÕES LTDA"/>
    <s v="DROXTER"/>
    <s v="DROXTER"/>
    <n v="2008"/>
    <n v="2008"/>
    <s v="matched (3)"/>
    <s v="DROXTER_2008_2008"/>
    <x v="68"/>
  </r>
  <r>
    <s v="DROXTER INDUSTRIA, COMÉRCIO E PARTICIPAÇÕES LTDA"/>
    <s v="DROXTER INDUSTRIA, COMÉRCIO E PARTICIPAÇÕES LTDA"/>
    <s v="DROXTER"/>
    <s v="DROXTER"/>
    <n v="2008"/>
    <n v="2008"/>
    <s v="matched (3)"/>
    <s v="DROXTER_2008_2008"/>
    <x v="68"/>
  </r>
  <r>
    <s v="ELI LILLY DO BRASIL LTDA"/>
    <s v="ELI LILLY DO BRASIL LTDA"/>
    <s v="ELI LILLY"/>
    <s v="ELI LILLY"/>
    <n v="2004"/>
    <n v="2014"/>
    <s v="matched (3)"/>
    <s v="ELI LILLY_2004_2014"/>
    <x v="69"/>
  </r>
  <r>
    <s v="EMS S/A "/>
    <s v="EMS S/A"/>
    <s v="EMS"/>
    <s v="EMS"/>
    <n v="2004"/>
    <n v="2014"/>
    <s v="matched (3)"/>
    <s v="EMS_2004_2014"/>
    <x v="70"/>
  </r>
  <r>
    <s v="EMS S/A"/>
    <s v="EMS S/A"/>
    <s v="EMS"/>
    <s v="EMS"/>
    <n v="2004"/>
    <n v="2014"/>
    <s v="matched (3)"/>
    <s v="EMS_2004_2014"/>
    <x v="70"/>
  </r>
  <r>
    <s v="SIGMA PHARMA LTDA"/>
    <s v="EMS SIGMA PHARMA LTDA"/>
    <s v="EMS"/>
    <s v="EMS"/>
    <n v="2004"/>
    <n v="2014"/>
    <s v="matched (3)"/>
    <s v="EMS_2004_2014"/>
    <x v="70"/>
  </r>
  <r>
    <s v="EMS SIGMA PHARMA LTDA"/>
    <s v="EMS SIGMA PHARMA LTDA"/>
    <s v="EMS"/>
    <s v="EMS"/>
    <n v="2004"/>
    <n v="2014"/>
    <s v="matched (3)"/>
    <s v="EMS_2004_2014"/>
    <x v="70"/>
  </r>
  <r>
    <s v="EQUIPLEX INDÚSTRIA FARMACÊUTICA LTDA"/>
    <s v="EQUIPLEX INDÚSTRIA FARMACÊUTICA LTDA"/>
    <s v="EQUIPLEX"/>
    <s v="EQUIPLEX"/>
    <n v="2004"/>
    <n v="2014"/>
    <s v="matched (3)"/>
    <s v="EQUIPLEX_2004_2014"/>
    <x v="71"/>
  </r>
  <r>
    <s v="EUROFARMA LABORATÓRIOS LTDA"/>
    <s v="EUROFARMA LABORATÓRIOS S.A."/>
    <s v="EUROFARMA"/>
    <s v="EUROFARMA"/>
    <n v="2004"/>
    <n v="2014"/>
    <s v="matched (3)"/>
    <s v="EUROFARMA_2004_2014"/>
    <x v="72"/>
  </r>
  <r>
    <s v="EUROFARMA LABORATÓRIOS S/A"/>
    <s v="EUROFARMA LABORATÓRIOS S.A."/>
    <s v="EUROFARMA"/>
    <s v="EUROFARMA"/>
    <n v="2004"/>
    <n v="2014"/>
    <s v="matched (3)"/>
    <s v="EUROFARMA_2004_2014"/>
    <x v="72"/>
  </r>
  <r>
    <s v="EUROFARMA LABORATÓRIOS S.A."/>
    <s v="EUROFARMA LABORATÓRIOS S.A."/>
    <s v="EUROFARMA"/>
    <s v="EUROFARMA"/>
    <n v="2004"/>
    <n v="2014"/>
    <s v="matched (3)"/>
    <s v="EUROFARMA_2004_2014"/>
    <x v="72"/>
  </r>
  <r>
    <s v="EVERSIL PRODUTOS FARMACÊUTICOS INDÚSTRIA E COMÉRCIO LTDA"/>
    <s v="EVERSIL PRODUTOS FARMACÊUTICOS INDÚSTRIA E COMÉRCIO LTDA."/>
    <s v="EVERSIL"/>
    <s v="EVERSIL"/>
    <n v="2004"/>
    <n v="2007"/>
    <s v="matched (3)"/>
    <s v="EVERSIL_2004_2007"/>
    <x v="39"/>
  </r>
  <r>
    <s v="EVOLABIS PRODUTOS FARMCAÊUTICOS LTDA"/>
    <s v="EVOLABIS PRODUTOS FARMACÊUTICOS LTDA"/>
    <s v="EVOLABIS"/>
    <s v="EVOLABIS"/>
    <n v="2007"/>
    <n v="2014"/>
    <s v="matched (3)"/>
    <s v="EVOLABIS_2007_2014"/>
    <x v="73"/>
  </r>
  <r>
    <s v="EVOLABIS PRODUTOS FARMACÊUTICOS LTDA"/>
    <s v="EVOLABIS PRODUTOS FARMACÊUTICOS LTDA"/>
    <s v="EVOLABIS"/>
    <s v="EVOLABIS"/>
    <n v="2007"/>
    <n v="2014"/>
    <s v="matched (3)"/>
    <s v="EVOLABIS_2007_2014"/>
    <x v="73"/>
  </r>
  <r>
    <s v="FARMACE - INDÚSTRIA QUÍMICO FARMACÊUTICA CEARENSE LTDA"/>
    <s v="FARMACE INDÚSTRIA QUÍMICO-FARMACÊUTICA CEARENSE LTDA"/>
    <s v="FARMACE"/>
    <s v="FARMACE"/>
    <n v="2004"/>
    <n v="2014"/>
    <s v="matched (3)"/>
    <s v="FARMACE_2004_2014"/>
    <x v="74"/>
  </r>
  <r>
    <s v="FARMACE INDÚSTRIA QUÍMICO-FARMACÊUTICA CEARENSE LTDA"/>
    <s v="FARMACE INDÚSTRIA QUÍMICO-FARMACÊUTICA CEARENSE LTDA"/>
    <s v="FARMACE"/>
    <s v="FARMACE"/>
    <n v="2004"/>
    <n v="2014"/>
    <s v="matched (3)"/>
    <s v="FARMACE_2004_2014"/>
    <x v="74"/>
  </r>
  <r>
    <s v="FARMARIN INDÚSTRIA E COMÉRCIO LTDA"/>
    <s v="FARMARIN INDUSTRIA E COMERCIO LTDA"/>
    <s v="FARMARIN"/>
    <s v="FARMARIN"/>
    <n v="2004"/>
    <n v="2014"/>
    <s v="matched (3)"/>
    <s v="FARMARIN_2004_2014"/>
    <x v="75"/>
  </r>
  <r>
    <s v="FARMARIN INDUSTRIA E COMERCIO LTDA"/>
    <s v="FARMARIN INDUSTRIA E COMERCIO LTDA"/>
    <s v="FARMARIN"/>
    <s v="FARMARIN"/>
    <n v="2004"/>
    <n v="2014"/>
    <s v="matched (3)"/>
    <s v="FARMARIN_2004_2014"/>
    <x v="75"/>
  </r>
  <r>
    <s v="FARMION LABORATÓRIO BRASILEIRO DE FARMACOLOGIA LTDA"/>
    <s v="FARMION LABORATORIO BRASILEIRO DE FARMACOLOGIA LTDA"/>
    <s v="FARMION"/>
    <s v="FARMION"/>
    <n v="2004"/>
    <n v="2007"/>
    <s v="matched (3)"/>
    <s v="FARMION_2004_2007"/>
    <x v="76"/>
  </r>
  <r>
    <s v="FARMOQUÍMICA S.A"/>
    <s v="FARMOQUÍMICA S/A"/>
    <s v="FARMOQUÍMICA"/>
    <s v="FARMOQUÍMICA"/>
    <n v="2004"/>
    <n v="2014"/>
    <s v="matched (3)"/>
    <s v="FARMOQUÍMICA_2004_2014"/>
    <x v="77"/>
  </r>
  <r>
    <s v="FARMOQUÍMICA S/A"/>
    <s v="FARMOQUÍMICA S/A"/>
    <s v="FARMOQUÍMICA"/>
    <s v="FARMOQUÍMICA"/>
    <n v="2004"/>
    <n v="2014"/>
    <s v="matched (3)"/>
    <s v="FARMOQUÍMICA_2004_2014"/>
    <x v="77"/>
  </r>
  <r>
    <s v="FRESENIUS KABI BRASIL LTDA"/>
    <s v="FRESENIUS KABI BRASIL LTDA"/>
    <s v="FRESENIUS"/>
    <s v="FRESENIUS"/>
    <n v="2004"/>
    <n v="2014"/>
    <s v="matched (3)"/>
    <s v="FRESENIUS_2004_2014"/>
    <x v="78"/>
  </r>
  <r>
    <s v="FRESENIUS MEDICAL CARE LTDA"/>
    <s v="FRESENIUS MEDICAL CARE LTDA"/>
    <s v="FRESENIUS"/>
    <s v="FRESENIUS"/>
    <n v="2004"/>
    <n v="2014"/>
    <s v="matched (3)"/>
    <s v="FRESENIUS_2004_2014"/>
    <x v="78"/>
  </r>
  <r>
    <s v="FUNDAÇÃO ATAULPHO DE PAIVA"/>
    <s v="FUNDAÇÃO ATAULPHO DE PAIVA"/>
    <s v="ATAULPHO DE PAIVA"/>
    <s v="ATAULPHO DE PAIVA"/>
    <n v="2004"/>
    <n v="2014"/>
    <s v="matched (3)"/>
    <s v="ATAULPHO DE PAIVA_2004_2014"/>
    <x v="79"/>
  </r>
  <r>
    <s v="FUNDAÇÃO ESTADUAL DE PRODUÇÃO E PESQUISA EM SAÚDE FEPPS"/>
    <s v="FUNDAÇÃO ESTADUAL DE PRODUÇÃO E PESQUISA EM SAÚDE - FEPPS"/>
    <s v="FEPPS"/>
    <s v="FEPPS"/>
    <n v="2004"/>
    <n v="2006"/>
    <s v="matched (3)"/>
    <s v="FEPPS_2004_2006"/>
    <x v="80"/>
  </r>
  <r>
    <s v="FUNDAÇÃO EZEQUIEL DIAS - FUNED"/>
    <s v="FUNDAÇÃO EZEQUIEL DIAS - FUNED"/>
    <s v="EZEQUIEL DIAS"/>
    <s v="EZEQUIEL DIAS"/>
    <n v="2004"/>
    <n v="2012"/>
    <s v="matched (3)"/>
    <s v="EZEQUIEL DIAS_2004_2012"/>
    <x v="81"/>
  </r>
  <r>
    <s v="FUNDAÇÃO OSWALDO CRUZ"/>
    <s v="FUNDAÇÃO OSWALDO CRUZ"/>
    <s v="OSWALDO CRUZ"/>
    <s v="OSWALDO CRUZ"/>
    <n v="2012"/>
    <n v="2014"/>
    <s v="matched (3)"/>
    <s v="OSWALDO CRUZ_2012_2014"/>
    <x v="82"/>
  </r>
  <r>
    <s v="FUNDAÇÃO PARA O REMÉDIO POPULAR - FURP"/>
    <s v="FUNDAÇÃO PARA O REMÉDIO POPULAR - FURP"/>
    <s v="REMÉDIO POPULAR"/>
    <s v="REMÉDIO POPULAR"/>
    <n v="2004"/>
    <n v="2014"/>
    <s v="matched (3)"/>
    <s v="REMÉDIO POPULAR_2004_2014"/>
    <x v="83"/>
  </r>
  <r>
    <s v="GALDERMA BRASIL LTDA"/>
    <s v="GALDERMA BRASIL LTDA"/>
    <s v="GALDERMA"/>
    <s v="NESTLÉ"/>
    <n v="2004"/>
    <n v="2014"/>
    <s v="matched (3)"/>
    <s v="GALDERMA_2004_2014"/>
    <x v="84"/>
  </r>
  <r>
    <s v="GE HEALTHCARE DO BRASIL COMÉRCIO E SERVIÇOS PARA EQUIPAMENTOS MEDICO-HOSPITALARES LTDA"/>
    <s v="GE HEALTHCARE DO BRASIL COMÉRCIO E SERVIÇOS PARA EQUIPAMENTOS MEDICO-HOSPITALARES LTDA"/>
    <s v="GE"/>
    <s v="GE"/>
    <n v="2012"/>
    <n v="2014"/>
    <s v="matched (3)"/>
    <s v="GE_2012_2014"/>
    <x v="85"/>
  </r>
  <r>
    <s v="GE HEALTHCARE DO BRASIL COMÉRCIO E SERVIÇOS PARA. EQUIPAMENTOS MEDICO-HOSPITALARES LTDA"/>
    <s v="GE HEALTHCARE DO BRASIL COMÉRCIO E SERVIÇOS PARA EQUIPAMENTOS MEDICO-HOSPITALARES LTDA"/>
    <s v="GE"/>
    <s v="GE"/>
    <n v="2012"/>
    <n v="2014"/>
    <s v="matched (3)"/>
    <s v="GE_2012_2014"/>
    <x v="85"/>
  </r>
  <r>
    <s v="GENZYME DO BRASIL LTDA"/>
    <s v="GENZYME DO BRASIL LTDA"/>
    <s v="GENZYME"/>
    <s v="GENZYME"/>
    <n v="2004"/>
    <n v="2014"/>
    <s v="matched (3)"/>
    <s v="GENZYME_2004_2014"/>
    <x v="86"/>
  </r>
  <r>
    <s v="GEOLAB INDÚSTRIA FARMACÊUTICA S/A"/>
    <s v="GEOLAB INDÚSTRIA FARMACÊUTICA S/A"/>
    <s v="GEOLAB"/>
    <s v="GEOLAB"/>
    <n v="2004"/>
    <n v="2014"/>
    <s v="matched (3)"/>
    <s v="GEOLAB_2004_2014"/>
    <x v="87"/>
  </r>
  <r>
    <s v="GEOLAB INDÚSTRIA FARMACÊUTICA LTDA"/>
    <s v="GEOLAB INDÚSTRIA FARMACÊUTICA S/A"/>
    <s v="GEOLAB"/>
    <s v="GEOLAB"/>
    <n v="2004"/>
    <n v="2014"/>
    <s v="matched (3)"/>
    <s v="GEOLAB_2004_2014"/>
    <x v="87"/>
  </r>
  <r>
    <s v="GERMED FARMACEUTICA LTDA"/>
    <s v="GERMED FARMACEUTICA LTDA"/>
    <s v="GERMED"/>
    <s v="EMS"/>
    <n v="2004"/>
    <n v="2014"/>
    <s v="matched (3)"/>
    <s v="GERMED_2004_2014"/>
    <x v="70"/>
  </r>
  <r>
    <s v="GEYER MEDICAMENTOS S/A"/>
    <s v="GEYER MEDICAMENTOS S/A"/>
    <s v="GEYER"/>
    <s v="GEYER"/>
    <n v="2004"/>
    <n v="2014"/>
    <s v="matched (3)"/>
    <s v="GEYER_2004_2014"/>
    <x v="88"/>
  </r>
  <r>
    <s v="GLAXO SMITHKLINE BRASIL LTDA"/>
    <s v="GLAXOSMITHKLINE BRASIL LTDA"/>
    <s v="GLAXOSMITHKLINE"/>
    <s v="GLAXOSMITHKLINE"/>
    <n v="2004"/>
    <n v="2014"/>
    <s v="matched (3)"/>
    <s v="GLAXOSMITHKLINE_2004_2014"/>
    <x v="89"/>
  </r>
  <r>
    <s v="GLAXOSMITHKLINE BRASIL LTDA"/>
    <s v="GLAXOSMITHKLINE BRASIL LTDA"/>
    <s v="GLAXOSMITHKLINE"/>
    <s v="GLAXOSMITHKLINE"/>
    <n v="2004"/>
    <n v="2014"/>
    <s v="matched (3)"/>
    <s v="GLAXOSMITHKLINE_2004_2014"/>
    <x v="89"/>
  </r>
  <r>
    <s v="GLENMARK FARMACÊUTICA LTDA"/>
    <s v="GLENMARK FARMACÊUTICA LTDA"/>
    <s v="GLENMARK"/>
    <s v="GLENMARK"/>
    <n v="2004"/>
    <n v="2014"/>
    <s v="matched (3)"/>
    <s v="GLENMARK_2004_2014"/>
    <x v="90"/>
  </r>
  <r>
    <s v="GREENPHARMA QUÍMICA E FARMACÊUTICA LTDA"/>
    <s v="GREENPHARMA QUÍMICA E FARMACÊUTICA LTDA"/>
    <s v="GREENPHARMA"/>
    <s v="GREENPHARMA"/>
    <n v="2004"/>
    <n v="2014"/>
    <s v="matched (3)"/>
    <s v="GREENPHARMA_2004_2014"/>
    <x v="91"/>
  </r>
  <r>
    <s v="GREENPHARMA QUÍMICA FARMACÊUTICA LTDA"/>
    <s v="GREENPHARMA QUÍMICA E FARMACÊUTICA LTDA"/>
    <s v="GREENPHARMA"/>
    <s v="GREENPHARMA"/>
    <n v="2004"/>
    <n v="2014"/>
    <s v="matched (3)"/>
    <s v="GREENPHARMA_2004_2014"/>
    <x v="91"/>
  </r>
  <r>
    <s v="GRIFOLS BRASIL LTDA"/>
    <s v="GRIFOLS BRASIL LTDA"/>
    <s v="GRIFOLS"/>
    <s v="GRIFOLS"/>
    <n v="2004"/>
    <n v="2014"/>
    <s v="matched (3)"/>
    <s v="GRIFOLS_2004_2014"/>
    <x v="92"/>
  </r>
  <r>
    <s v="GUERBET PRODUTOS RADIOLÓGICOS LTDA"/>
    <s v="GUERBET PRODUTOS RADIOLÓGICOS LTDA"/>
    <s v="GUERBET"/>
    <s v="GUERBET"/>
    <n v="2005"/>
    <n v="2014"/>
    <s v="matched (3)"/>
    <s v="GUERBET_2005_2014"/>
    <x v="93"/>
  </r>
  <r>
    <s v="H.B.FARMA LABORATÓRIOS LTDA"/>
    <s v="H B FARMA LABORATÓRIOS LTDA"/>
    <s v="H B"/>
    <s v="H B"/>
    <n v="2004"/>
    <n v="2011"/>
    <s v="matched (3)"/>
    <s v="H B_2004_2011"/>
    <x v="94"/>
  </r>
  <r>
    <s v="H B FARMA LABORATÓRIOS LTDA"/>
    <s v="H B FARMA LABORATÓRIOS LTDA"/>
    <s v="H B"/>
    <s v="H B"/>
    <n v="2004"/>
    <n v="2011"/>
    <s v="matched (3)"/>
    <s v="H B_2004_2011"/>
    <x v="94"/>
  </r>
  <r>
    <s v="HALEX ISTAR INDÚSTRIA FARMACÊUTICA LTDA"/>
    <s v="HALEX ISTAR INDÚSTRIA FARMACÊUTICA LTDA"/>
    <s v="HALEX"/>
    <s v="HALEX"/>
    <n v="2004"/>
    <n v="2014"/>
    <s v="matched (3)"/>
    <s v="HALEX_2004_2014"/>
    <x v="95"/>
  </r>
  <r>
    <s v="HIPOLABOR FARMACEUTICA LTDA"/>
    <s v="HIPOLABOR FARMACEUTICA LTDA"/>
    <s v="HIPOLABOR"/>
    <s v="HIPOLABOR"/>
    <n v="2004"/>
    <n v="2014"/>
    <s v="matched (3)"/>
    <s v="HIPOLABOR_2004_2014"/>
    <x v="96"/>
  </r>
  <r>
    <s v="HOSPIRA PRODUTOS HOSPITALARES LTDA"/>
    <s v="HOSPIRA PRODUTOS HOSPITALARES LTDA"/>
    <s v="HOSPIRA"/>
    <s v="PFIZER"/>
    <n v="2007"/>
    <n v="2014"/>
    <s v="matched (3)"/>
    <s v="HOSPIRA_2007_2014"/>
    <x v="97"/>
  </r>
  <r>
    <s v="HOSPIRA PRODUTOS HOSPITALARES"/>
    <s v="HOSPIRA PRODUTOS HOSPITALARES LTDA"/>
    <s v="HOSPIRA"/>
    <s v="PFIZER"/>
    <n v="2007"/>
    <n v="2014"/>
    <s v="matched (3)"/>
    <s v="HOSPIRA_2007_2014"/>
    <x v="97"/>
  </r>
  <r>
    <s v="HYPERMARCAS S.A"/>
    <s v="HYPERMARCAS S/A"/>
    <s v="HYPERMARCAS"/>
    <s v="HYPERMARCAS"/>
    <n v="2009"/>
    <n v="2014"/>
    <s v="matched (3)"/>
    <s v="HYPERMARCAS_2009_2014"/>
    <x v="26"/>
  </r>
  <r>
    <s v="HYPERMARCAS S/A"/>
    <s v="HYPERMARCAS S/A"/>
    <s v="HYPERMARCAS"/>
    <s v="HYPERMARCAS"/>
    <n v="2009"/>
    <n v="2014"/>
    <s v="matched (3)"/>
    <s v="HYPERMARCAS_2009_2014"/>
    <x v="26"/>
  </r>
  <r>
    <s v="HYPERMARCAS S.A."/>
    <s v="HYPERMARCAS S/A"/>
    <s v="HYPERMARCAS"/>
    <s v="HYPERMARCAS"/>
    <n v="2009"/>
    <n v="2014"/>
    <s v="matched (3)"/>
    <s v="HYPERMARCAS_2009_2014"/>
    <x v="26"/>
  </r>
  <r>
    <s v="HYPOFARMA - INSTITUTO DE HYPODERMIA E FARMÁCIA LTDA"/>
    <s v="HYPOFARMA - INSTITUTO DE HYPODERMIA E FARMÁCIA LTDA"/>
    <s v="HYPOFARMA"/>
    <s v="HYPOFARMA"/>
    <n v="2004"/>
    <n v="2014"/>
    <s v="matched (3)"/>
    <s v="HYPOFARMA_2004_2014"/>
    <x v="98"/>
  </r>
  <r>
    <s v="HYPOFARMA - INSTITUTO DE HYPODERMIA E FARMACIA LTDA"/>
    <s v="HYPOFARMA - INSTITUTO DE HYPODERMIA E FARMÁCIA LTDA"/>
    <s v="HYPOFARMA"/>
    <s v="HYPOFARMA"/>
    <n v="2004"/>
    <n v="2014"/>
    <s v="matched (3)"/>
    <s v="HYPOFARMA_2004_2014"/>
    <x v="98"/>
  </r>
  <r>
    <s v="IMMUNO PRODUTOS BIOLÓGICOS E QUÍMICOS LTDA"/>
    <s v="IMMUNO PRODUTOS BIOLÓGICOS E QUÍMICOS LTDA"/>
    <s v="IMMUNO"/>
    <s v="IMMUNO"/>
    <n v="2004"/>
    <n v="2006"/>
    <s v="matched (3)"/>
    <s v="IMMUNO_2004_2006"/>
    <x v="99"/>
  </r>
  <r>
    <s v="INDÚSTRIA FARMACÊUTICA AMORIM LTDA"/>
    <s v="INDUSTRIA FARMACEUTICA AMORIM LTDA"/>
    <s v="AMORIM"/>
    <s v="AMORIM"/>
    <n v="2004"/>
    <n v="2009"/>
    <s v="matched (3)"/>
    <s v="AMORIM_2004_2009"/>
    <x v="100"/>
  </r>
  <r>
    <s v="INDUSTRIA FARMACEUTICA AMORIM LTDA"/>
    <s v="INDUSTRIA FARMACEUTICA AMORIM LTDA"/>
    <s v="AMORIM"/>
    <s v="AMORIM"/>
    <n v="2004"/>
    <n v="2009"/>
    <s v="matched (3)"/>
    <s v="AMORIM_2004_2009"/>
    <x v="100"/>
  </r>
  <r>
    <s v="INDÚSTRIA FARMACÊUTICA BASA"/>
    <s v="INDUSTRIA FARMACEUTICA BASA LTDA"/>
    <s v="BASA"/>
    <s v="BASA"/>
    <n v="2004"/>
    <n v="2014"/>
    <s v="matched (3)"/>
    <s v="BASA_2004_2014"/>
    <x v="101"/>
  </r>
  <r>
    <s v="INDUSTRIA FARMACEUTICA BASA LTDA"/>
    <s v="INDUSTRIA FARMACEUTICA BASA LTDA"/>
    <s v="BASA"/>
    <s v="BASA"/>
    <n v="2004"/>
    <n v="2014"/>
    <s v="matched (3)"/>
    <s v="BASA_2004_2014"/>
    <x v="101"/>
  </r>
  <r>
    <s v="INDUSTRIA FARMACEUTICA ESTERLINA LTDA"/>
    <s v="INDÚSTRIA FARMACÊUTICA ESTERLINA LTDA"/>
    <s v="ESTERLINA"/>
    <s v="ESTERLINA"/>
    <n v="2004"/>
    <n v="2004"/>
    <s v="matched (3)"/>
    <s v="ESTERLINA_2004_2004"/>
    <x v="102"/>
  </r>
  <r>
    <s v="INDÚSTRIA FARMACÊUTICA MELCON DO BRASIL LTDA"/>
    <s v="INDÚSTRIA FARMACÊUTICA MELCON DO BRASIL S.A."/>
    <s v="MELCON"/>
    <s v="ACHÉ"/>
    <n v="2011"/>
    <n v="2014"/>
    <s v="matched (3)"/>
    <s v="MELCON_2011_2014"/>
    <x v="103"/>
  </r>
  <r>
    <s v="INDÚSTRIA FARMACÊUTICA MELCON DO BRASIL S.A."/>
    <s v="INDÚSTRIA FARMACÊUTICA MELCON DO BRASIL S.A."/>
    <s v="MELCON"/>
    <s v="ACHÉ"/>
    <n v="2011"/>
    <n v="2014"/>
    <s v="matched (3)"/>
    <s v="MELCON_2011_2014"/>
    <x v="103"/>
  </r>
  <r>
    <s v="INDÚSTRIA FARMACÊUTICA MILIAN LTDA"/>
    <s v="INDÚSTRIA FARMACÊUTICA MILIAN LTDA"/>
    <s v="MILIAN"/>
    <s v="MILIAN"/>
    <n v="2007"/>
    <n v="2013"/>
    <s v="matched (3)"/>
    <s v="MILIAN_2007_2013"/>
    <x v="104"/>
  </r>
  <r>
    <s v="INDÚSTRIA FARMACÊUTICA SANTA TEREZINHA LTDA"/>
    <s v="INDÚSTRIA FARMACÊUTICA SANTA TEREZINHA LTDA - EPP"/>
    <s v="SANTA TEREZINHA"/>
    <s v="SANTA TEREZINHA"/>
    <n v="2004"/>
    <n v="2014"/>
    <s v="matched (3)"/>
    <s v="SANTA TEREZINHA_2004_2014"/>
    <x v="105"/>
  </r>
  <r>
    <s v="INDÚSTRIA FARMACÊUTICA SANTA TEREZINHA LTDA - EPP"/>
    <s v="INDÚSTRIA FARMACÊUTICA SANTA TEREZINHA LTDA - EPP"/>
    <s v="SANTA TEREZINHA"/>
    <s v="SANTA TEREZINHA"/>
    <n v="2004"/>
    <n v="2014"/>
    <s v="matched (3)"/>
    <s v="SANTA TEREZINHA_2004_2014"/>
    <x v="105"/>
  </r>
  <r>
    <s v="INDÚSTRIA FARMACÊUTICA TEXON LTDA"/>
    <s v="INDÚSTRIA FARMACÊUTICA TEXON LTDA"/>
    <s v="TEXON"/>
    <s v="TEXON"/>
    <n v="2004"/>
    <n v="2011"/>
    <s v="matched (3)"/>
    <s v="TEXON_2004_2011"/>
    <x v="106"/>
  </r>
  <r>
    <s v="INDÚSTRIA QUÍMICA DO ESTADO DE GOIÁS S/A - IQUEGO"/>
    <s v="INDÚSTRIA QUÍMICA DO ESTADO DE GOIÁS S/A - IQUEGO"/>
    <s v="GOIÁS"/>
    <s v="GOIÁS"/>
    <n v="2004"/>
    <n v="2014"/>
    <s v="matched (3)"/>
    <s v="GOIÁS_2004_2014"/>
    <x v="107"/>
  </r>
  <r>
    <s v="INFAN INDUSTRIA QUIMICA FARMACEUTICA NACIONAL S/A"/>
    <s v="INFAN INDUSTRIA QUIMICA FARMACEUTICA NACIONAL S/A"/>
    <s v="INFAN"/>
    <s v="INFAN"/>
    <n v="2004"/>
    <n v="2014"/>
    <s v="matched (3)"/>
    <s v="INFAN_2004_2014"/>
    <x v="108"/>
  </r>
  <r>
    <s v="INPHARMA LABORATÓRIOS LTDA"/>
    <s v="INPHARMA LABORATORIOS LTDA"/>
    <s v="INPHARMA"/>
    <s v="INPHARMA"/>
    <n v="2004"/>
    <n v="2014"/>
    <s v="matched (3)"/>
    <s v="INPHARMA_2004_2014"/>
    <x v="109"/>
  </r>
  <r>
    <s v="INPHARMA LABORATORIOS LTDA"/>
    <s v="INPHARMA LABORATORIOS LTDA"/>
    <s v="INPHARMA"/>
    <s v="INPHARMA"/>
    <n v="2004"/>
    <n v="2014"/>
    <s v="matched (3)"/>
    <s v="INPHARMA_2004_2014"/>
    <x v="109"/>
  </r>
  <r>
    <s v="INSTITUTO BIOCHIMICO LTDA"/>
    <s v="INSTITUTO BIOCHIMICO INDÚSTRIA FARMACÊUTICA LTDA"/>
    <s v="BIOCHIMICO"/>
    <s v="BIOCHIMICO"/>
    <n v="2004"/>
    <n v="2014"/>
    <s v="matched (3)"/>
    <s v="BIOCHIMICO_2004_2014"/>
    <x v="110"/>
  </r>
  <r>
    <s v="INSTITUTO BIOCHIMICO INDÚSTRIA FARMACÊUTICA LTDA"/>
    <s v="INSTITUTO BIOCHIMICO INDÚSTRIA FARMACÊUTICA LTDA"/>
    <s v="BIOCHIMICO"/>
    <s v="BIOCHIMICO"/>
    <n v="2004"/>
    <n v="2014"/>
    <s v="matched (3)"/>
    <s v="BIOCHIMICO_2004_2014"/>
    <x v="110"/>
  </r>
  <r>
    <s v="INSTITUTO DE QUÍMICA E BIOLOGIA LTDA"/>
    <s v="INSTITUTO DE QUÍMICA E BIOLOGIA LTDA"/>
    <s v="QUÍMICA E BIOLOGIA"/>
    <s v="QUÍMICA E BIOLOGIA"/>
    <n v="2004"/>
    <n v="2009"/>
    <s v="matched (3)"/>
    <s v="QUÍMICA E BIOLOGIA_2004_2009"/>
    <x v="111"/>
  </r>
  <r>
    <s v="INSTITUTO DE QUÍMICA E BIOLOGIA S/A"/>
    <s v="INSTITUTO DE QUÍMICA E BIOLOGIA LTDA"/>
    <s v="QUÍMICA E BIOLOGIA"/>
    <s v="QUÍMICA E BIOLOGIA"/>
    <n v="2004"/>
    <n v="2009"/>
    <s v="matched (3)"/>
    <s v="QUÍMICA E BIOLOGIA_2004_2009"/>
    <x v="111"/>
  </r>
  <r>
    <s v="INSTITUTO NACIONAL DE QUIMIOTERAPIA LTDA"/>
    <s v="INSTITUTO NACIONAL DE QUIMIOTERAPIA LIMITADA"/>
    <s v="QUIMIOTERAPIA"/>
    <s v="QUIMIOTERAPIA"/>
    <n v="2004"/>
    <n v="2007"/>
    <s v="matched (3)"/>
    <s v="QUIMIOTERAPIA_2004_2007"/>
    <x v="112"/>
  </r>
  <r>
    <s v="INSTITUTO NACIONAL DE QUIMIOTERAPIA LIMITADA"/>
    <s v="INSTITUTO NACIONAL DE QUIMIOTERAPIA LIMITADA"/>
    <s v="QUIMIOTERAPIA"/>
    <s v="QUIMIOTERAPIA"/>
    <n v="2004"/>
    <n v="2007"/>
    <s v="matched (3)"/>
    <s v="QUIMIOTERAPIA_2004_2007"/>
    <x v="112"/>
  </r>
  <r>
    <s v="INSTITUTO TERAPÊUTICO DELTA LTDA"/>
    <s v="INSTITUTO TERAPÊUTICO DELTA LTDA."/>
    <s v="DELTA"/>
    <s v="DELTA"/>
    <n v="2004"/>
    <n v="2009"/>
    <s v="matched (3)"/>
    <s v="DELTA_2004_2009"/>
    <x v="113"/>
  </r>
  <r>
    <s v="INSTITUTO TERAPEUTICO DELTA LTDA"/>
    <s v="INSTITUTO TERAPÊUTICO DELTA LTDA."/>
    <s v="DELTA"/>
    <s v="DELTA"/>
    <n v="2004"/>
    <n v="2009"/>
    <s v="matched (3)"/>
    <s v="DELTA_2004_2009"/>
    <x v="113"/>
  </r>
  <r>
    <s v="INSTITUTO TERAPÊUTICO DELTA LTDA."/>
    <s v="INSTITUTO TERAPÊUTICO DELTA LTDA."/>
    <s v="DELTA"/>
    <s v="DELTA"/>
    <n v="2004"/>
    <n v="2009"/>
    <s v="matched (3)"/>
    <s v="DELTA_2004_2009"/>
    <x v="113"/>
  </r>
  <r>
    <s v="INSTITUTO TERAPEUTICO DELTA LTDA."/>
    <s v="INSTITUTO TERAPÊUTICO DELTA LTDA."/>
    <s v="DELTA"/>
    <s v="DELTA"/>
    <n v="2004"/>
    <n v="2009"/>
    <s v="matched (3)"/>
    <s v="DELTA_2004_2009"/>
    <x v="113"/>
  </r>
  <r>
    <s v="INSTITUTO TERAPÊUTICO DELTA LTDA"/>
    <s v="INSTITUTO TERAPÊUTICO DELTA LTDA."/>
    <s v="DELTA"/>
    <s v="VALEANT"/>
    <n v="2010"/>
    <n v="2014"/>
    <s v="matched (3)"/>
    <s v="DELTA_2010_2014"/>
    <x v="114"/>
  </r>
  <r>
    <s v="INSTITUTO TERAPEUTICO DELTA LTDA"/>
    <s v="INSTITUTO TERAPÊUTICO DELTA LTDA."/>
    <s v="DELTA"/>
    <s v="VALEANT"/>
    <n v="2010"/>
    <n v="2014"/>
    <s v="matched (3)"/>
    <s v="DELTA_2010_2014"/>
    <x v="114"/>
  </r>
  <r>
    <s v="INSTITUTO TERAPÊUTICO DELTA LTDA."/>
    <s v="INSTITUTO TERAPÊUTICO DELTA LTDA."/>
    <s v="DELTA"/>
    <s v="VALEANT"/>
    <n v="2010"/>
    <n v="2014"/>
    <s v="matched (3)"/>
    <s v="DELTA_2010_2014"/>
    <x v="114"/>
  </r>
  <r>
    <s v="INSTITUTO TERAPEUTICO DELTA LTDA."/>
    <s v="INSTITUTO TERAPÊUTICO DELTA LTDA."/>
    <s v="DELTA"/>
    <s v="VALEANT"/>
    <n v="2010"/>
    <n v="2014"/>
    <s v="matched (3)"/>
    <s v="DELTA_2010_2014"/>
    <x v="114"/>
  </r>
  <r>
    <s v="JARREL FARMACÊUTICA LTDA EPP."/>
    <s v="JARRELL FARMACÊUTICA LTDA EPP"/>
    <s v="JARREL"/>
    <s v="JARREL"/>
    <n v="2004"/>
    <n v="2010"/>
    <s v="matched (3)"/>
    <s v="JARREL_2004_2010"/>
    <x v="115"/>
  </r>
  <r>
    <s v="JARREL FARMACÊUTICA LTDA"/>
    <s v="JARRELL FARMACÊUTICA LTDA EPP"/>
    <s v="JARREL"/>
    <s v="JARREL"/>
    <n v="2004"/>
    <n v="2010"/>
    <s v="matched (3)"/>
    <s v="JARREL_2004_2010"/>
    <x v="115"/>
  </r>
  <r>
    <s v="JOHNSON  &amp; JOHNSON DO BRASIL INDÚSTRIA E COMÉRCIO DE PRODUTOS PARA SAÚDE LTDA"/>
    <s v="JOHNSON  &amp; JOHNSON DO BRASIL INDÚSTRIA E COMÉRCIO DE PRODUTOS PARA SAÚDE LTDA"/>
    <s v="JOHNSON &amp; JOHNSON"/>
    <s v="JOHNSON &amp; JOHNSON"/>
    <n v="2007"/>
    <n v="2014"/>
    <s v="matched (3)"/>
    <s v="JOHNSON &amp; JOHNSON_2007_2014"/>
    <x v="116"/>
  </r>
  <r>
    <s v="JOHNSON &amp; JOHNSON COMÉRCIO E DISTRIBUIÇÃO LTDA"/>
    <s v="JOHNSON &amp; JOHNSON COMÉRCIO E DISTRIBUIÇÃO LTDA"/>
    <s v="JOHNSON &amp; JOHNSON"/>
    <s v="JOHNSON &amp; JOHNSON"/>
    <n v="2004"/>
    <n v="2008"/>
    <s v="matched (3)"/>
    <s v="JOHNSON &amp; JOHNSON_2004_2008"/>
    <x v="116"/>
  </r>
  <r>
    <s v="JOHNSON &amp; JOHNSON INDUSTRIAL LTDA."/>
    <s v="JOHNSON &amp; JOHNSON INDUSTRIAL LTDA."/>
    <s v="JOHNSON &amp; JOHNSON"/>
    <s v="JOHNSON &amp; JOHNSON"/>
    <n v="2011"/>
    <n v="2011"/>
    <s v="matched (3)"/>
    <s v="JOHNSON &amp; JOHNSON_2011_2011"/>
    <x v="116"/>
  </r>
  <r>
    <s v="JOHNSON &amp; JOHNSON INDUSTRIAL LTDA"/>
    <s v="JOHNSON &amp; JOHNSON INDUSTRIAL LTDA."/>
    <s v="JOHNSON &amp; JOHNSON"/>
    <s v="JOHNSON &amp; JOHNSON"/>
    <n v="2011"/>
    <n v="2011"/>
    <s v="matched (3)"/>
    <s v="JOHNSON &amp; JOHNSON_2011_2011"/>
    <x v="116"/>
  </r>
  <r>
    <s v="JOSPER FARMACÊUTICA LTDA"/>
    <s v="JOSPER FARMACÊUTICA LTDA"/>
    <s v="JOSPER"/>
    <s v="JOSPER"/>
    <n v="2004"/>
    <n v="2004"/>
    <s v="matched (3)"/>
    <s v="JOSPER_2004_2004"/>
    <x v="117"/>
  </r>
  <r>
    <s v="JP INDUSTRIA FARMACEUTICA S/A"/>
    <s v="JP INDUSTRIA FARMACEUTICA S/A"/>
    <s v="J.P."/>
    <s v="J.P."/>
    <n v="2004"/>
    <n v="2014"/>
    <s v="matched (3)"/>
    <s v="J.P._2004_2014"/>
    <x v="118"/>
  </r>
  <r>
    <s v="JP INDÚSTRIA FARMACÊUTICA S.A"/>
    <s v="JP INDUSTRIA FARMACEUTICA S/A"/>
    <s v="J.P."/>
    <s v="J.P."/>
    <n v="2004"/>
    <n v="2014"/>
    <s v="matched (3)"/>
    <s v="J.P._2004_2014"/>
    <x v="118"/>
  </r>
  <r>
    <s v="JUSTESA IMAGEM DO BRASIL S/A"/>
    <s v="JUSTESA IMAGEM DO BRASIL S/A"/>
    <s v="JUSTESA"/>
    <s v="BAYER"/>
    <n v="2004"/>
    <n v="2012"/>
    <s v="matched (3)"/>
    <s v="JUSTESA_2004_2012"/>
    <x v="28"/>
  </r>
  <r>
    <s v="KLEY HERTZ S/A INDÚSTRIA E COMÉRCIO"/>
    <s v="KLEY HERTZ S/A INDÚSTRIA E COMÉRCIO"/>
    <s v="KLEY"/>
    <s v="HERTZ"/>
    <n v="2004"/>
    <n v="2014"/>
    <s v="matched (3)"/>
    <s v="KLEY_2004_2014"/>
    <x v="119"/>
  </r>
  <r>
    <s v="KLEY HERTZ S.A. INDÚSTRIA E COMÉRCIO"/>
    <s v="KLEY HERTZ S/A INDÚSTRIA E COMÉRCIO"/>
    <s v="KLEY"/>
    <s v="HERTZ"/>
    <n v="2004"/>
    <n v="2014"/>
    <s v="matched (3)"/>
    <s v="KLEY_2004_2014"/>
    <x v="119"/>
  </r>
  <r>
    <s v="KNOLL PRODUTOS QUIMICOS E FARMACÊUTICOS LTDA"/>
    <s v="KNOLL PRODUTOS QUIMICOS E FARMACEUTICOS LTDA"/>
    <s v="KNOLL"/>
    <s v="ABBOTT"/>
    <n v="2004"/>
    <n v="2008"/>
    <s v="matched (3)"/>
    <s v="KNOLL_2004_2008"/>
    <x v="0"/>
  </r>
  <r>
    <s v="KNOLL PRODUTOS QUIMICOS E FARMACEUTICOS LTDA"/>
    <s v="KNOLL PRODUTOS QUIMICOS E FARMACEUTICOS LTDA"/>
    <s v="KNOLL"/>
    <s v="ABBOTT"/>
    <n v="2004"/>
    <n v="2008"/>
    <s v="matched (3)"/>
    <s v="KNOLL_2004_2008"/>
    <x v="0"/>
  </r>
  <r>
    <s v="LABORATORIES IPCA DO BRASIL LTDA"/>
    <s v="LABORATORIES IPCA DO BRASIL"/>
    <s v="IPCA DO BRASIL"/>
    <s v="IPCA"/>
    <n v="2004"/>
    <n v="2005"/>
    <s v="matched (3)"/>
    <s v="IPCA DO BRASIL_2004_2005"/>
    <x v="120"/>
  </r>
  <r>
    <s v="LABORATÓRIO CATARINENSE S.A"/>
    <s v="LABORATORIO CATARINENSE LTDA"/>
    <s v="CATARINENSE"/>
    <s v="EXCLUIR"/>
    <n v="2004"/>
    <n v="2014"/>
    <s v="matched (3)"/>
    <s v="CATARINENSE_2004_2014"/>
    <x v="39"/>
  </r>
  <r>
    <s v="LABORATORIO CATARINENSE S A"/>
    <s v="LABORATORIO CATARINENSE LTDA"/>
    <s v="CATARINENSE"/>
    <s v="EXCLUIR"/>
    <n v="2004"/>
    <n v="2014"/>
    <s v="matched (3)"/>
    <s v="CATARINENSE_2004_2014"/>
    <x v="39"/>
  </r>
  <r>
    <s v="LABORATORIO CLIMAX SA"/>
    <s v="LABORATORIO CLIMAX SA"/>
    <s v="CLIMAX"/>
    <s v="CLIMAX"/>
    <n v="2004"/>
    <n v="2008"/>
    <s v="matched (3)"/>
    <s v="CLIMAX_2004_2008"/>
    <x v="121"/>
  </r>
  <r>
    <s v="LABORATÓRIO CLIMAX S.A"/>
    <s v="LABORATORIO CLIMAX SA"/>
    <s v="CLIMAX"/>
    <s v="CLIMAX"/>
    <n v="2004"/>
    <n v="2008"/>
    <s v="matched (3)"/>
    <s v="CLIMAX_2004_2008"/>
    <x v="121"/>
  </r>
  <r>
    <s v="LABORATÓRIO INDUSTRIAL FARMACÊUTICO DE ALAGOAS S/A"/>
    <s v="LABORATORIO INDUSTRIAL FARMACEUTICO DE ALAGOAS S.A"/>
    <s v="ALAGOAS"/>
    <s v="ALAGOAS"/>
    <n v="2004"/>
    <n v="2011"/>
    <s v="matched (3)"/>
    <s v="ALAGOAS_2004_2011"/>
    <x v="122"/>
  </r>
  <r>
    <s v="LABORATORIO INDUSTRIAL FARMACEUTICO DE ALAGOAS S.A"/>
    <s v="LABORATORIO INDUSTRIAL FARMACEUTICO DE ALAGOAS S.A"/>
    <s v="ALAGOAS"/>
    <s v="ALAGOAS"/>
    <n v="2004"/>
    <n v="2011"/>
    <s v="matched (3)"/>
    <s v="ALAGOAS_2004_2011"/>
    <x v="122"/>
  </r>
  <r>
    <s v="LABORATORIO MADREVITA LTDA"/>
    <s v="LABORATORIO MADREVITA LTDA"/>
    <s v="MADREVITA"/>
    <s v="MADREVITA"/>
    <n v="2006"/>
    <n v="2008"/>
    <s v="matched (3)"/>
    <s v="MADREVITA_2006_2008"/>
    <x v="123"/>
  </r>
  <r>
    <s v="LABORATÓRIO MADREVITA LTDA"/>
    <s v="LABORATORIO MADREVITA LTDA"/>
    <s v="MADREVITA"/>
    <s v="MADREVITA"/>
    <n v="2006"/>
    <n v="2008"/>
    <s v="matched (3)"/>
    <s v="MADREVITA_2006_2008"/>
    <x v="123"/>
  </r>
  <r>
    <s v="LABORATÓRIO QUÍMICO FARMACÊUTICO BARROS LTDA"/>
    <s v="LABORATORIO QUIMICO FARMACEUTICO BARROS LTDA"/>
    <s v="BARROS"/>
    <s v="BARROS"/>
    <n v="2004"/>
    <n v="2005"/>
    <s v="matched (3)"/>
    <s v="BARROS_2004_2005"/>
    <x v="124"/>
  </r>
  <r>
    <s v="LABORATORIO SANOBIOL LIMITADA"/>
    <s v="LABORATORIO SANOBIOL LIMITADA"/>
    <s v="SANOBIOL"/>
    <s v="SANOBIOL"/>
    <n v="2004"/>
    <n v="2014"/>
    <s v="matched (3)"/>
    <s v="SANOBIOL_2004_2014"/>
    <x v="125"/>
  </r>
  <r>
    <s v="LABORATORIO SINTERAPICO INDUSTRIAL FARMACEUTICO LTDA"/>
    <s v="LABORATORIO SINTERAPICO INDUSTRIAL FARMACEUTICO LTDA"/>
    <s v="SINTERÁPICO"/>
    <s v="SINTERÁPICO"/>
    <n v="2004"/>
    <n v="2014"/>
    <s v="matched (3)"/>
    <s v="SINTERÁPICO_2004_2014"/>
    <x v="126"/>
  </r>
  <r>
    <s v="LABORATÓRIO SINTERÁPICO INDUSTRIAL FARMACÊUTICO LTDA"/>
    <s v="LABORATORIO SINTERAPICO INDUSTRIAL FARMACEUTICO LTDA"/>
    <s v="SINTERÁPICO"/>
    <s v="SINTERÁPICO"/>
    <n v="2004"/>
    <n v="2014"/>
    <s v="matched (3)"/>
    <s v="SINTERÁPICO_2004_2014"/>
    <x v="126"/>
  </r>
  <r>
    <s v="LABORATÓRIOS GEMBALLA LTDA"/>
    <s v="LABORATORIOS GEMBALLA LTDA"/>
    <s v="GEMBALLA"/>
    <s v="GEMBALLA"/>
    <n v="2004"/>
    <n v="2008"/>
    <s v="matched (3)"/>
    <s v="GEMBALLA_2004_2008"/>
    <x v="127"/>
  </r>
  <r>
    <s v="LABORATORIOS PFIZER LTDA."/>
    <s v="LABORATORIOS PFIZER LTDA."/>
    <s v="PFIZER"/>
    <s v="PFIZER"/>
    <n v="2004"/>
    <n v="2014"/>
    <s v="matched (3)"/>
    <s v="PFIZER_2004_2014"/>
    <x v="97"/>
  </r>
  <r>
    <s v="LABORATÓRIOS PFIZER LTDA"/>
    <s v="LABORATORIOS PFIZER LTDA."/>
    <s v="PFIZER"/>
    <s v="PFIZER"/>
    <n v="2004"/>
    <n v="2014"/>
    <s v="matched (3)"/>
    <s v="PFIZER_2004_2014"/>
    <x v="97"/>
  </r>
  <r>
    <s v="LABORATÓRIO AMERICANO DE FARMACOTERAPIA S/A"/>
    <s v="LABORATÓRIO AMERICANO DE FARMACOTERAPIA S/A"/>
    <s v="FARMASA"/>
    <s v="FARMASA"/>
    <n v="2004"/>
    <n v="2006"/>
    <m/>
    <s v="FARMASA_2004_2006"/>
    <x v="25"/>
  </r>
  <r>
    <s v="LABORATÓRIO AMERICANO DE FARMACOTERAPIA - FARMASA"/>
    <s v="LABORATÓRIO AMERICANO DE FARMACOTERAPIA S/A"/>
    <s v="FARMASA"/>
    <s v="FARMASA"/>
    <n v="2004"/>
    <n v="2006"/>
    <m/>
    <s v="FARMASA_2004_2006"/>
    <x v="25"/>
  </r>
  <r>
    <s v="LABORATÓRIO AMERICANO DE FARMACOTERAPIA S/A"/>
    <s v="LABORATÓRIO AMERICANO DE FARMACOTERAPIA S/A"/>
    <s v="FARMASA"/>
    <s v="HYPERMARCAS"/>
    <n v="2007"/>
    <n v="2014"/>
    <s v="matched (3)"/>
    <s v="FARMASA_2007_2014"/>
    <x v="26"/>
  </r>
  <r>
    <s v="LABORATÓRIO AMERICANO DE FARMACOTERAPIA - FARMASA"/>
    <s v="LABORATÓRIO AMERICANO DE FARMACOTERAPIA S/A"/>
    <s v="FARMASA"/>
    <s v="HYPERMARCAS"/>
    <n v="2007"/>
    <n v="2014"/>
    <s v="matched (3)"/>
    <s v="FARMASA_2007_2014"/>
    <x v="26"/>
  </r>
  <r>
    <s v="LABORATÓRIO BRASILEIRO DE BIOLOGIA LTDA"/>
    <s v="LABORATÓRIO BRASILEIRO DE BIOLOGIA LTDA"/>
    <s v="BIOLOGIA"/>
    <s v="BIOLOGIA"/>
    <n v="2004"/>
    <n v="2014"/>
    <s v="matched (3)"/>
    <s v="BIOLOGIA_2004_2014"/>
    <x v="128"/>
  </r>
  <r>
    <s v="LABORATÓRIO DAUDT OLIVEIRA LTDA"/>
    <s v="LABORATÓRIO DAUDT OLIVEIRA LTDA"/>
    <s v="DAUDT OLIVEIRA"/>
    <s v="DAUDT OLIVEIRA"/>
    <n v="2004"/>
    <n v="2014"/>
    <s v="matched (3)"/>
    <s v="DAUDT OLIVEIRA_2004_2014"/>
    <x v="129"/>
  </r>
  <r>
    <s v="LABORATÓRIO DE EXTRATOS ALERGÊNICOS LTDA"/>
    <s v="LABORATÓRIO DE EXTRATOS ALERGÊNICOS LTDA"/>
    <s v="EXTRATOS ALERGÊNICOS"/>
    <s v="EXTRATOS ALERGÊNICOS"/>
    <n v="2004"/>
    <n v="2014"/>
    <s v="matched (3)"/>
    <s v="EXTRATOS ALERGÊNICOS_2004_2014"/>
    <x v="130"/>
  </r>
  <r>
    <s v="LABORATORIO FARMACEUTICO CARESSE LTDA ME"/>
    <s v="LABORATÓRIO FARMACÊUTICO CARESSE LTDA ME"/>
    <s v="CARESSE"/>
    <s v="CARESSE"/>
    <n v="2004"/>
    <n v="2012"/>
    <s v="matched (3)"/>
    <s v="CARESSE_2004_2012"/>
    <x v="131"/>
  </r>
  <r>
    <s v="LABORATÓRIO FARMACÊUTICO CARESSE LTDA ME"/>
    <s v="LABORATÓRIO FARMACÊUTICO CARESSE LTDA ME"/>
    <s v="CARESSE"/>
    <s v="CARESSE"/>
    <n v="2004"/>
    <n v="2012"/>
    <s v="matched (3)"/>
    <s v="CARESSE_2004_2012"/>
    <x v="131"/>
  </r>
  <r>
    <s v="LABORATÓRIO FARMACÊUTICO DO ESTADO DE PERNAMBUCO - LAFEPE"/>
    <s v="LABORATÓRIO FARMACÊUTICO DO ESTADO DE PERNAMBUCO - LAFEPE"/>
    <s v="LAFEPE"/>
    <s v="LAFEPE"/>
    <n v="2004"/>
    <n v="2014"/>
    <s v="matched (3)"/>
    <s v="LAFEPE_2004_2014"/>
    <x v="132"/>
  </r>
  <r>
    <s v="LABORATÓRIO FARMACÊUTICO ELOFAR LTDA"/>
    <s v="LABORATÓRIO FARMACÊUTICO ELOFAR LTDA"/>
    <s v="ELOFAR"/>
    <s v="ELOFAR"/>
    <n v="2004"/>
    <n v="2014"/>
    <s v="matched (3)"/>
    <s v="ELOFAR_2004_2014"/>
    <x v="133"/>
  </r>
  <r>
    <s v="LABORATÓRIO FARMACÊUTICO VITAMED LTDA"/>
    <s v="LABORATÓRIO FARMACÊUTICO VITAMED LTDA"/>
    <s v="VITAMED"/>
    <s v="VITAMED"/>
    <n v="2004"/>
    <n v="2014"/>
    <s v="matched (3)"/>
    <s v="VITAMED_2004_2014"/>
    <x v="134"/>
  </r>
  <r>
    <s v="LABORATÓRIO GLOBO LTDA"/>
    <s v="LABORATÓRIO GLOBO LTDA"/>
    <s v="GLOBO"/>
    <s v="GLOBO"/>
    <n v="2004"/>
    <n v="2014"/>
    <s v="matched (3)"/>
    <s v="GLOBO_2004_2014"/>
    <x v="135"/>
  </r>
  <r>
    <s v="LABORATÓRIO GROSS S. A."/>
    <s v="LABORATÓRIO GROSS S. A."/>
    <s v="GROSS"/>
    <s v="GROSS"/>
    <n v="2004"/>
    <n v="2014"/>
    <s v="matched (3)"/>
    <s v="GROSS_2004_2014"/>
    <x v="136"/>
  </r>
  <r>
    <s v="LABORATÓRIO GROSS S.A"/>
    <s v="LABORATÓRIO GROSS S. A."/>
    <s v="GROSS"/>
    <s v="GROSS"/>
    <n v="2004"/>
    <n v="2014"/>
    <s v="matched (3)"/>
    <s v="GROSS_2004_2014"/>
    <x v="136"/>
  </r>
  <r>
    <s v="LABORATÓRIO KINDER LTDA"/>
    <s v="LABORATÓRIO KINDER LTDA"/>
    <s v="KINDER"/>
    <s v="KINDER"/>
    <n v="2004"/>
    <n v="2008"/>
    <s v="matched (3)"/>
    <s v="KINDER_2004_2008"/>
    <x v="137"/>
  </r>
  <r>
    <s v="LABORATÓRIO NEOQUÍMICA COMÉRCIO E INDÚSTRIA LTDA"/>
    <s v="LABORATÓRIO NEO QUÍMICA COMÉRCIO E INDÚSTRIA LTDA"/>
    <s v="NEOQUÍMICA"/>
    <s v="NEOQUÍMICA"/>
    <n v="2004"/>
    <n v="2008"/>
    <s v="matched (3)"/>
    <s v="NEOQUÍMICA_2004_2008"/>
    <x v="138"/>
  </r>
  <r>
    <s v="LABORATÓRIO NEO QUÍMICA COMÉRCIO E INDÚSTRIA LTDA"/>
    <s v="LABORATÓRIO NEO QUÍMICA COMÉRCIO E INDÚSTRIA LTDA"/>
    <s v="NEOQUÍMICA"/>
    <s v="NEOQUÍMICA"/>
    <n v="2004"/>
    <n v="2008"/>
    <s v="matched (3)"/>
    <s v="NEOQUÍMICA_2004_2008"/>
    <x v="138"/>
  </r>
  <r>
    <s v="LABORATÓRIO NEOQUÍMICA COMÉRCIO E INDÚSTRIA LTDA"/>
    <s v="LABORATÓRIO NEO QUÍMICA COMÉRCIO E INDÚSTRIA LTDA"/>
    <s v="NEOQUÍMICA"/>
    <s v="HYPERMARCAS"/>
    <n v="2009"/>
    <n v="2010"/>
    <s v="matched (3)"/>
    <s v="NEOQUÍMICA_2009_2010"/>
    <x v="26"/>
  </r>
  <r>
    <s v="LABORATÓRIO NEO QUÍMICA COMÉRCIO E INDÚSTRIA LTDA"/>
    <s v="LABORATÓRIO NEO QUÍMICA COMÉRCIO E INDÚSTRIA LTDA"/>
    <s v="NEOQUÍMICA"/>
    <s v="HYPERMARCAS"/>
    <n v="2009"/>
    <n v="2010"/>
    <s v="matched (3)"/>
    <s v="NEOQUÍMICA_2009_2010"/>
    <x v="26"/>
  </r>
  <r>
    <s v="LABORATORIO QUÍMICO FARMACÊUTICO BERGAMO LTDA"/>
    <s v="LABORATÓRIO QUÍMICO FARMACÊUTICO BERGAMO LTDA"/>
    <s v="BERGAMO"/>
    <s v="BERGAMO"/>
    <n v="2004"/>
    <n v="2010"/>
    <s v="matched (3)"/>
    <s v="BERGAMO_2004_2010"/>
    <x v="139"/>
  </r>
  <r>
    <s v="LABORATÓRIO QUÍMICO FARMACÊUTICO BERGAMO LTDA"/>
    <s v="LABORATÓRIO QUÍMICO FARMACÊUTICO BERGAMO LTDA"/>
    <s v="BERGAMO"/>
    <s v="AMGEN"/>
    <n v="2011"/>
    <n v="2014"/>
    <s v="matched (3)"/>
    <s v="BERGAMO_2011_2014"/>
    <x v="140"/>
  </r>
  <r>
    <s v="LABORATÓRIO QUÍMICO-FARMACÊUTICO DA AERONÁUTICA"/>
    <s v="LABORATÓRIO QUÍMICO-FARMACÊUTICO DA AERONÁUTICA"/>
    <s v="AERONÁUTICA"/>
    <s v="AERONÁUTICA"/>
    <n v="2005"/>
    <n v="2009"/>
    <s v="matched (3)"/>
    <s v="AERONÁUTICA_2005_2009"/>
    <x v="141"/>
  </r>
  <r>
    <s v="LABORATORIO QUÍMICO FARMACÊUTICO DA AERONÁUTICA"/>
    <s v="LABORATÓRIO QUÍMICO-FARMACÊUTICO DA AERONÁUTICA"/>
    <s v="AERONÁUTICA"/>
    <s v="AERONÁUTICA"/>
    <n v="2005"/>
    <n v="2009"/>
    <s v="matched (3)"/>
    <s v="AERONÁUTICA_2005_2009"/>
    <x v="141"/>
  </r>
  <r>
    <s v="LABORATÓRIO SANBER DO NORDESTE LTDA"/>
    <s v="LABORATÓRIO SANBER DO NORDESTE LTDA"/>
    <s v="SANBER"/>
    <s v="SANBER"/>
    <n v="2004"/>
    <n v="2009"/>
    <s v="matched (3)"/>
    <s v="SANBER_2004_2009"/>
    <x v="142"/>
  </r>
  <r>
    <s v="LABORATÓRIO SAÚDE LTDA"/>
    <s v="LABORATÓRIO SAÚDE LTDA"/>
    <s v="SAÚDE"/>
    <s v="SAÚDE"/>
    <n v="2004"/>
    <n v="2008"/>
    <s v="matched (3)"/>
    <s v="SAÚDE_2004_2008"/>
    <x v="143"/>
  </r>
  <r>
    <s v="LABORATÓRIO TEUTO BRASILEIRO LTDA"/>
    <s v="LABORATÓRIO TEUTO BRASILEIRO S/A"/>
    <s v="TEUTO"/>
    <s v="TEUTO"/>
    <n v="2004"/>
    <n v="2014"/>
    <s v="matched (3)"/>
    <s v="TEUTO_2004_2014"/>
    <x v="144"/>
  </r>
  <r>
    <s v="LABORATÓRIO TEUTO BRASILEIRO S/A"/>
    <s v="LABORATÓRIO TEUTO BRASILEIRO S/A"/>
    <s v="TEUTO"/>
    <s v="TEUTO"/>
    <n v="2004"/>
    <n v="2014"/>
    <s v="matched (3)"/>
    <s v="TEUTO_2004_2014"/>
    <x v="144"/>
  </r>
  <r>
    <s v="LABORATÓRIO TEUTO BRASILEIRO S.A."/>
    <s v="LABORATÓRIO TEUTO BRASILEIRO S/A"/>
    <s v="TEUTO"/>
    <s v="TEUTO"/>
    <n v="2004"/>
    <n v="2014"/>
    <s v="matched (3)"/>
    <s v="TEUTO_2004_2014"/>
    <x v="144"/>
  </r>
  <r>
    <s v="LABORATÓRIOS B. BRAUN S/A"/>
    <s v="LABORATÓRIOS B. BRAUN S/A"/>
    <s v="B. BRAUN"/>
    <s v="B. BRAUN"/>
    <n v="2004"/>
    <n v="2014"/>
    <s v="matched (3)"/>
    <s v="B. BRAUN_2004_2014"/>
    <x v="145"/>
  </r>
  <r>
    <s v="LABORATÓRIOS B.BRAUN S.A"/>
    <s v="LABORATÓRIOS B. BRAUN S/A"/>
    <s v="B. BRAUN"/>
    <s v="B. BRAUN"/>
    <n v="2004"/>
    <n v="2014"/>
    <s v="matched (3)"/>
    <s v="B. BRAUN_2004_2014"/>
    <x v="145"/>
  </r>
  <r>
    <s v="LABORATÓRIOS BAGÓ LTDA"/>
    <s v="LABORATÓRIOS BAGÓ DO BRASIL S.A."/>
    <s v="BAGÓ"/>
    <s v="BAGÓ"/>
    <n v="2005"/>
    <n v="2014"/>
    <s v="matched (3)"/>
    <s v="BAGÓ_2005_2014"/>
    <x v="146"/>
  </r>
  <r>
    <s v="LABORATÓRIOS BAGÓ DO BRASIL S.A."/>
    <s v="LABORATÓRIOS BAGÓ DO BRASIL S.A."/>
    <s v="BAGÓ"/>
    <s v="BAGÓ"/>
    <n v="2005"/>
    <n v="2014"/>
    <s v="matched (3)"/>
    <s v="BAGÓ_2005_2014"/>
    <x v="146"/>
  </r>
  <r>
    <s v="LABORATÓRIOS BALDACCI S/A"/>
    <s v="LABORATÓRIOS BALDACCI LTDA"/>
    <s v="BALDACCI"/>
    <s v="BALDACCI"/>
    <n v="2004"/>
    <n v="2014"/>
    <s v="matched (3)"/>
    <s v="BALDACCI_2004_2014"/>
    <x v="147"/>
  </r>
  <r>
    <s v="LABORATÓRIOS FARMACÊUTICOS STEN KAL LTDA"/>
    <s v="LABORATÓRIOS FARMACÊUTICOS STEN-KAL LTDA"/>
    <s v="STEN KAL"/>
    <s v="STEN KAL"/>
    <n v="2004"/>
    <n v="2007"/>
    <s v="matched (3)"/>
    <s v="STEN KAL_2004_2007"/>
    <x v="148"/>
  </r>
  <r>
    <s v="LABORATÓRIOS FERRING LTDA"/>
    <s v="LABORATÓRIOS FERRING LTDA"/>
    <s v="FERRING"/>
    <s v="FERRING"/>
    <n v="2004"/>
    <n v="2014"/>
    <s v="matched (3)"/>
    <s v="FERRING_2004_2014"/>
    <x v="149"/>
  </r>
  <r>
    <s v="LABORATÓRIOS GALENOGAL LTDA"/>
    <s v="LABORATÓRIOS GALENOGAL LTDA"/>
    <s v="GALENOGAL"/>
    <s v="HERTZ"/>
    <n v="2004"/>
    <n v="2004"/>
    <s v="matched (3)"/>
    <s v="GALENOGAL_2004_2004"/>
    <x v="119"/>
  </r>
  <r>
    <s v="LABORATÓRIOS LIBRA DO BRASIL S.A"/>
    <s v="LABORATÓRIOS LIBRA DO BRASIL LTDA"/>
    <s v="LIBRA"/>
    <s v="LIBRA"/>
    <n v="2004"/>
    <n v="2014"/>
    <s v="matched (3)"/>
    <s v="LIBRA_2004_2014"/>
    <x v="150"/>
  </r>
  <r>
    <s v="LABORATÓRIOS LIBRA DO BRASIL S.A."/>
    <s v="LABORATÓRIOS LIBRA DO BRASIL LTDA"/>
    <s v="LIBRA"/>
    <s v="LIBRA"/>
    <n v="2004"/>
    <n v="2014"/>
    <s v="matched (3)"/>
    <s v="LIBRA_2004_2014"/>
    <x v="150"/>
  </r>
  <r>
    <s v="LABORATÓRIOS OSÓRIO DE MORAES LTDA"/>
    <s v="LABORATÓRIOS OSÓRIO DE MORAES LTDA"/>
    <s v="OSÓRIO DE MORAES"/>
    <s v="OSORIO MORAES"/>
    <n v="2004"/>
    <n v="2014"/>
    <s v="matched (3)"/>
    <s v="OSÓRIO DE MORAES_2004_2014"/>
    <x v="151"/>
  </r>
  <r>
    <s v="DARROW LABORATÓRIOS S/A"/>
    <s v="LABORATÓRIOS PIERRE FABRE DO BRASIL LTDA"/>
    <s v="PIERRE FABRE"/>
    <s v="PIERRE FABRE"/>
    <n v="2004"/>
    <n v="2014"/>
    <s v="matched (3)"/>
    <s v="PIERRE FABRE_2004_2014"/>
    <x v="152"/>
  </r>
  <r>
    <s v="LABORATÓRIOS PIERRE FABRE DO BRASIL LTDA"/>
    <s v="LABORATÓRIOS PIERRE FABRE DO BRASIL LTDA"/>
    <s v="PIERRE FABRE"/>
    <s v="PIERRE FABRE"/>
    <n v="2004"/>
    <n v="2014"/>
    <s v="matched (3)"/>
    <s v="PIERRE FABRE_2004_2014"/>
    <x v="152"/>
  </r>
  <r>
    <s v="SERVIER DO BRASIL LTDA"/>
    <s v="LABORATÓRIOS SERVIER DO BRASIL LTDA"/>
    <s v="SERVIER"/>
    <s v="SERVIER"/>
    <n v="2004"/>
    <n v="2014"/>
    <s v="matched (3)"/>
    <s v="SERVIER_2004_2014"/>
    <x v="153"/>
  </r>
  <r>
    <s v="LABORATÓRIOS SERVIER DO BRASIL LTDA"/>
    <s v="LABORATÓRIOS SERVIER DO BRASIL LTDA"/>
    <s v="SERVIER"/>
    <s v="SERVIER"/>
    <n v="2004"/>
    <n v="2014"/>
    <s v="matched (3)"/>
    <s v="SERVIER_2004_2014"/>
    <x v="153"/>
  </r>
  <r>
    <s v="LABORATORIOS SERVIER DO BRASIL LTDA "/>
    <s v="LABORATÓRIOS SERVIER DO BRASIL LTDA"/>
    <s v="SERVIER"/>
    <s v="SERVIER"/>
    <n v="2004"/>
    <n v="2014"/>
    <s v="matched (3)"/>
    <s v="SERVIER_2004_2014"/>
    <x v="153"/>
  </r>
  <r>
    <s v="LABORATORIOS SERVIER DO BRASIL LTDA"/>
    <s v="LABORATÓRIOS SERVIER DO BRASIL LTDA"/>
    <s v="SERVIER"/>
    <s v="SERVIER"/>
    <n v="2004"/>
    <n v="2014"/>
    <s v="matched (3)"/>
    <s v="SERVIER_2004_2014"/>
    <x v="153"/>
  </r>
  <r>
    <s v="LABORATÓRIOS STIEFEL LTDA"/>
    <s v="LABORATÓRIOS STIEFEL LTDA"/>
    <s v="STIEFEL"/>
    <s v="STIEFEL"/>
    <n v="2004"/>
    <n v="2008"/>
    <s v="matched (3)"/>
    <s v="STIEFEL_2004_2008"/>
    <x v="154"/>
  </r>
  <r>
    <s v="LABORATÓRIOS STIEFEL LTDA"/>
    <s v="LABORATÓRIOS STIEFEL LTDA"/>
    <s v="STIEFEL"/>
    <s v="GLAXOSMITHKLINE"/>
    <n v="2009"/>
    <n v="2014"/>
    <m/>
    <s v="STIEFEL_2009_2014"/>
    <x v="89"/>
  </r>
  <r>
    <s v="LABORIS FARMACEUTICA LTDA"/>
    <s v="LABORIS FARMACEUTICA LTDA"/>
    <s v="LABORIS"/>
    <s v="LABORIS"/>
    <n v="2004"/>
    <n v="2013"/>
    <s v="matched (3)"/>
    <s v="LABORIS_2004_2013"/>
    <x v="155"/>
  </r>
  <r>
    <s v="LABORIS FARMACÊUTICA LTDA"/>
    <s v="LABORIS FARMACEUTICA LTDA"/>
    <s v="LABORIS"/>
    <s v="LABORIS"/>
    <n v="2004"/>
    <n v="2013"/>
    <s v="matched (3)"/>
    <s v="LABORIS_2004_2013"/>
    <x v="155"/>
  </r>
  <r>
    <s v="LAFIT INDUSTRIA FARMACEUTICA LTDA"/>
    <s v="LAFIT INDUSTRIA FARMACEUTICA LTDA"/>
    <s v="LAFIT"/>
    <s v="LAFIT"/>
    <n v="2004"/>
    <n v="2006"/>
    <s v="matched (3)"/>
    <s v="LAFIT_2004_2006"/>
    <x v="156"/>
  </r>
  <r>
    <s v="LASA INDÚSTRIA FARMACÊUTICA LTDA."/>
    <s v="LASA INDÚSTRIA FARMACÊUTICA LTDA."/>
    <s v="LASA"/>
    <s v="LASA"/>
    <n v="2004"/>
    <n v="2005"/>
    <s v="matched (3)"/>
    <s v="LASA_2004_2005"/>
    <x v="157"/>
  </r>
  <r>
    <s v="LASA INDUSTRIA FARMACEUTICA LTDA "/>
    <s v="LASA INDÚSTRIA FARMACÊUTICA LTDA."/>
    <s v="LASA"/>
    <s v="LASA"/>
    <n v="2004"/>
    <n v="2005"/>
    <s v="matched (3)"/>
    <s v="LASA_2004_2005"/>
    <x v="157"/>
  </r>
  <r>
    <s v="LASA INDÚSTRIA FARMACÊUTICA LTDA."/>
    <s v="LASA INDÚSTRIA FARMACÊUTICA LTDA."/>
    <s v="LASA"/>
    <s v="MANEESH"/>
    <n v="2006"/>
    <n v="2010"/>
    <s v="matched (3)"/>
    <s v="LASA_2006_2010"/>
    <x v="158"/>
  </r>
  <r>
    <s v="LASA INDUSTRIA FARMACEUTICA LTDA "/>
    <s v="LASA INDÚSTRIA FARMACÊUTICA LTDA."/>
    <s v="LASA"/>
    <s v="MANEESH"/>
    <n v="2006"/>
    <n v="2010"/>
    <s v="matched (3)"/>
    <s v="LASA_2006_2010"/>
    <x v="158"/>
  </r>
  <r>
    <s v="LATINOFARMA INDUSTRIAS FARMACEUTICAS LTDA"/>
    <s v="LASA INDUSTRIA FARMACEUTICA LTDA "/>
    <s v="LATINOFARMA"/>
    <s v="LATINOFARMA"/>
    <n v="2004"/>
    <n v="2014"/>
    <s v="matched (3)"/>
    <s v="LATINOFARMA_2004_2014"/>
    <x v="159"/>
  </r>
  <r>
    <s v="LATINOFARMA INDÚSTRIAS FARMACÊUTICAS LTDA"/>
    <s v="LATINOFARMA INDUSTRIAS FARMACEUTICAS LTDA"/>
    <s v="LATINOFARMA"/>
    <s v="LATINOFARMA"/>
    <n v="2004"/>
    <n v="2014"/>
    <s v="matched (3)"/>
    <s v="LATINOFARMA_2004_2014"/>
    <x v="159"/>
  </r>
  <r>
    <s v="LEBON PRODUTOS QUÍMICOS E FARMACÊUTICOS LTDA"/>
    <s v="LEBON PRODUTOS QUÍMICOS E FARMACÊUTICOS LTDA"/>
    <s v="LEBON"/>
    <s v="LEBON"/>
    <n v="2004"/>
    <n v="2013"/>
    <s v="matched (3)"/>
    <s v="LEBON_2004_2013"/>
    <x v="160"/>
  </r>
  <r>
    <s v="LEBON PRODUTOS QUIMICOS E FARMACÊUTICOS LTDA"/>
    <s v="LEBON PRODUTOS QUÍMICOS E FARMACÊUTICOS LTDA"/>
    <s v="LEBON"/>
    <s v="LEBON"/>
    <n v="2004"/>
    <n v="2013"/>
    <s v="matched (3)"/>
    <s v="LEBON_2004_2013"/>
    <x v="160"/>
  </r>
  <r>
    <s v="LEGRAND PHARMA INDUSTRIA FARMACEUTICA LTDA"/>
    <s v="LEGRAND PHARMA INDÚSTRIA FARMACÊUTICA LTDA"/>
    <s v="LEGRAND"/>
    <s v="EMS"/>
    <n v="2009"/>
    <n v="2014"/>
    <s v="matched (3)"/>
    <s v="LEGRAND_2009_2014"/>
    <x v="70"/>
  </r>
  <r>
    <s v="LEGRAND PHARMA INDÚSTRIA FARMACÊUTICA LTDA"/>
    <s v="LEGRAND PHARMA INDÚSTRIA FARMACÊUTICA LTDA"/>
    <s v="LEGRAND"/>
    <s v="EMS"/>
    <n v="2009"/>
    <n v="2014"/>
    <s v="matched (3)"/>
    <s v="LEGRAND_2009_2014"/>
    <x v="70"/>
  </r>
  <r>
    <s v="LEO PHARMA LTDA"/>
    <s v="LEO PHARMA LTDA"/>
    <s v="LEO"/>
    <s v="LEO"/>
    <n v="2011"/>
    <n v="2014"/>
    <s v="matched (3)"/>
    <s v="LEO_2011_2014"/>
    <x v="161"/>
  </r>
  <r>
    <s v="LFB HEMODERIVADOS E BIOTECNOLOGIA LTDA"/>
    <s v="LFB - HEMODERIVADOS E BIOTECNOLOGIA LTDA"/>
    <s v="LFB"/>
    <s v="LFB"/>
    <n v="2010"/>
    <n v="2014"/>
    <s v="matched (3)"/>
    <s v="LFB_2010_2014"/>
    <x v="162"/>
  </r>
  <r>
    <s v="LFB - HEMODERIVADOS E BIOTECNOLOGIA LTDA"/>
    <s v="LFB - HEMODERIVADOS E BIOTECNOLOGIA LTDA"/>
    <s v="LFB"/>
    <s v="LFB"/>
    <n v="2010"/>
    <n v="2014"/>
    <s v="matched (3)"/>
    <s v="LFB_2010_2014"/>
    <x v="162"/>
  </r>
  <r>
    <s v="LIBBS FARMACÊUTICA LTDA"/>
    <s v="LIBBS FARMACÊUTICA LTDA"/>
    <s v="LIBBS"/>
    <s v="LIBBS"/>
    <n v="2004"/>
    <n v="2014"/>
    <s v="matched (3)"/>
    <s v="LIBBS_2004_2014"/>
    <x v="163"/>
  </r>
  <r>
    <s v="LUNDBECK BRASIL LTDA"/>
    <s v="LUNDBECK BRASIL LTDA"/>
    <s v="LUNDBECK"/>
    <s v="LUNDBECK"/>
    <n v="2004"/>
    <n v="2014"/>
    <s v="matched (3)"/>
    <s v="LUNDBECK_2004_2014"/>
    <x v="164"/>
  </r>
  <r>
    <s v="LUPER INDÚSTRIA FARMACÊUTICA LTDA"/>
    <s v="LUPER INDÚSTRIA FARMACÊUTICA LTDA"/>
    <s v="LUPER"/>
    <s v="LUPER"/>
    <n v="2004"/>
    <n v="2014"/>
    <s v="matched (3)"/>
    <s v="LUPER_2004_2014"/>
    <x v="165"/>
  </r>
  <r>
    <s v="MABRA FARMACÊUTICA LTDA"/>
    <s v="MABRA FARMACÊUTICA LTDA."/>
    <s v="MABRA"/>
    <s v="CIFARMA"/>
    <n v="2011"/>
    <n v="2014"/>
    <s v="matched (3)"/>
    <s v="MABRA_2011_2014"/>
    <x v="52"/>
  </r>
  <r>
    <s v="MABRA FARMACÊUTICA LTDA."/>
    <s v="MABRA FARMACÊUTICA LTDA."/>
    <s v="MABRA"/>
    <s v="CIFARMA"/>
    <n v="2011"/>
    <n v="2014"/>
    <s v="matched (3)"/>
    <s v="MABRA_2011_2014"/>
    <x v="52"/>
  </r>
  <r>
    <s v="MALLINCKRODT DO BRASIL LTDA"/>
    <s v="MALLINCKRODT DO BRASIL LTDA"/>
    <s v="MALLINCKRODT"/>
    <s v="MALLINCKRODT"/>
    <n v="2004"/>
    <n v="2014"/>
    <s v="matched (3)"/>
    <s v="MALLINCKRODT_2004_2014"/>
    <x v="166"/>
  </r>
  <r>
    <s v="MANTECORP INDÚSTRIA QUÍMICA E FARMACÊUTICA S.A."/>
    <s v="MANTECORP INDÚSTRIA QUÍMICA E FARMACÊUTICA S.A."/>
    <s v="MANTECORP"/>
    <s v="MANTECORP"/>
    <n v="2004"/>
    <n v="2009"/>
    <m/>
    <s v="MANTECORP_2004_2009"/>
    <x v="43"/>
  </r>
  <r>
    <s v="MANTECORP INDÚSTRIA QUÍMICA E FARMACÊUTICA LTDA"/>
    <s v="MANTECORP INDÚSTRIA QUÍMICA E FARMACÊUTICA S.A."/>
    <s v="MANTECORP"/>
    <s v="MANTECORP"/>
    <n v="2004"/>
    <n v="2009"/>
    <m/>
    <s v="MANTECORP_2004_2009"/>
    <x v="43"/>
  </r>
  <r>
    <s v="MANTECORP INDÚSTRIA QUÍMICA E FARMACÊUTICA S.A."/>
    <s v="MANTECORP INDÚSTRIA QUÍMICA E FARMACÊUTICA S.A."/>
    <s v="MANTECORP"/>
    <s v="HYPERMARCAS"/>
    <n v="2010"/>
    <n v="2014"/>
    <s v="matched (3)"/>
    <s v="MANTECORP_2010_2014"/>
    <x v="26"/>
  </r>
  <r>
    <s v="MANTECORP INDÚSTRIA QUÍMICA E FARMACÊUTICA LTDA"/>
    <s v="MANTECORP INDÚSTRIA QUÍMICA E FARMACÊUTICA S.A."/>
    <s v="MANTECORP"/>
    <s v="HYPERMARCAS"/>
    <n v="2010"/>
    <n v="2014"/>
    <s v="matched (3)"/>
    <s v="MANTECORP_2010_2014"/>
    <x v="26"/>
  </r>
  <r>
    <s v="MARIOL INDUSTRIAL LTDA"/>
    <s v="MARIOL INDUSTRIAL LTDA"/>
    <s v="MARIOL"/>
    <s v="MARIOL"/>
    <n v="2007"/>
    <n v="2014"/>
    <s v="matched (3)"/>
    <s v="MARIOL_2007_2014"/>
    <x v="167"/>
  </r>
  <r>
    <s v="MARJAN INDÚSTRIA E COMÉRCIO LTDA"/>
    <s v="MARJAN INDÚSTRIA E COMÉRCIO LTDA"/>
    <s v="MARJAN"/>
    <s v="MARJAN"/>
    <n v="2004"/>
    <n v="2014"/>
    <s v="matched (3)"/>
    <s v="MARJAN_2004_2014"/>
    <x v="168"/>
  </r>
  <r>
    <s v="MEDAPI FARMACEUTICA LTDA"/>
    <s v="MEDAPI FARMACÊUTICA E IMPORTADORA LTDA"/>
    <s v="MEDAPI"/>
    <s v="MEDAPI"/>
    <n v="2005"/>
    <n v="2005"/>
    <s v="matched (3)"/>
    <s v="MEDAPI_2005_2005"/>
    <x v="169"/>
  </r>
  <r>
    <s v="MEDINFAR PRODUTOS FARMACEUTICOS LTDA"/>
    <s v="MEDINFAR PRODUTOS FARMACEUTICOS LTDA"/>
    <s v="MEDINFAR"/>
    <s v="MEDINFAR"/>
    <n v="2004"/>
    <n v="2005"/>
    <s v="matched (3)"/>
    <s v="MEDINFAR_2004_2005"/>
    <x v="170"/>
  </r>
  <r>
    <s v="MEDLEY S/A  INDÚSTRIA FARMACÊUTICA"/>
    <s v="MEDLEY INDÚSTRIA FARMACÊUTICA LTDA"/>
    <s v="MEDLEY"/>
    <s v="MEDLEY"/>
    <n v="2004"/>
    <n v="2008"/>
    <m/>
    <s v="MEDLEY_2004_2008"/>
    <x v="171"/>
  </r>
  <r>
    <s v="MEDLEY INDÚSTRIA FARMACÊUTICA LTDA"/>
    <s v="MEDLEY INDÚSTRIA FARMACÊUTICA LTDA"/>
    <s v="MEDLEY"/>
    <s v="MEDLEY"/>
    <n v="2004"/>
    <n v="2008"/>
    <m/>
    <s v="MEDLEY_2004_2008"/>
    <x v="171"/>
  </r>
  <r>
    <s v="MEDLEY S/A  INDÚSTRIA FARMACÊUTICA"/>
    <s v="MEDLEY INDÚSTRIA FARMACÊUTICA LTDA"/>
    <s v="MEDLEY"/>
    <s v="SANOFI-AVENTIS"/>
    <n v="2009"/>
    <n v="2014"/>
    <s v="matched (3)"/>
    <s v="MEDLEY_2009_2014"/>
    <x v="172"/>
  </r>
  <r>
    <s v="MEDLEY INDÚSTRIA FARMACÊUTICA LTDA"/>
    <s v="MEDLEY INDÚSTRIA FARMACÊUTICA LTDA"/>
    <s v="MEDLEY"/>
    <s v="SANOFI-AVENTIS"/>
    <n v="2009"/>
    <n v="2014"/>
    <s v="matched (3)"/>
    <s v="MEDLEY_2009_2014"/>
    <x v="172"/>
  </r>
  <r>
    <s v="MEDQUIMICA INDÚSTRIA FARMACÊUTICA LTDA"/>
    <s v="MEDQUIMICA INDÚSTRIA FARMACÊUTICA S.A"/>
    <s v="MEDQUÍMICA"/>
    <s v="MEDQUÍMICA"/>
    <n v="2004"/>
    <n v="2014"/>
    <s v="matched (3)"/>
    <s v="MEDQUÍMICA_2004_2014"/>
    <x v="173"/>
  </r>
  <r>
    <s v="MEDQUIMICA INDÚSTRIA FARMACÊUTICA S.A"/>
    <s v="MEDQUIMICA INDÚSTRIA FARMACÊUTICA S.A"/>
    <s v="MEDQUÍMICA"/>
    <s v="MEDQUÍMICA"/>
    <n v="2004"/>
    <n v="2014"/>
    <s v="matched (3)"/>
    <s v="MEDQUÍMICA_2004_2014"/>
    <x v="173"/>
  </r>
  <r>
    <s v="MEDQUÍMICA INDÚSTRIA FARMACÊUTICA LTDA"/>
    <s v="MEDQUIMICA INDÚSTRIA FARMACÊUTICA S.A"/>
    <s v="MEDQUÍMICA"/>
    <s v="MEDQUÍMICA"/>
    <n v="2004"/>
    <n v="2014"/>
    <s v="matched (3)"/>
    <s v="MEDQUÍMICA_2004_2014"/>
    <x v="173"/>
  </r>
  <r>
    <s v="MEIZLER BIOPHARMA S/A"/>
    <s v="MEIZLER UCB BIOPHARMA S.A."/>
    <s v="MEIZLER"/>
    <s v="MEIZLER"/>
    <n v="2004"/>
    <n v="2011"/>
    <m/>
    <s v="MEIZLER_2004_2011"/>
    <x v="174"/>
  </r>
  <r>
    <s v="MEIZLER UCB BIOPHARMA S.A."/>
    <s v="MEIZLER UCB BIOPHARMA S.A."/>
    <s v="MEIZLER"/>
    <s v="MEIZLER"/>
    <n v="2004"/>
    <n v="2011"/>
    <m/>
    <s v="MEIZLER_2004_2011"/>
    <x v="174"/>
  </r>
  <r>
    <s v="MEIZLER BIOPHARMA S.A."/>
    <s v="MEIZLER UCB BIOPHARMA S.A."/>
    <s v="MEIZLER"/>
    <s v="MEIZLER"/>
    <n v="2004"/>
    <n v="2011"/>
    <m/>
    <s v="MEIZLER_2004_2011"/>
    <x v="174"/>
  </r>
  <r>
    <s v="MEIZLER UCB BIOPHARMA S.A."/>
    <s v="MEIZLER UCB BIOPHARMA S.A."/>
    <s v="MEIZLER"/>
    <s v="MEIZLER"/>
    <n v="2012"/>
    <n v="2014"/>
    <s v="matched (3)"/>
    <s v="MEIZLER_2012_2014"/>
    <x v="175"/>
  </r>
  <r>
    <s v="MEIZLER BIOPHARMA S/A"/>
    <s v="MEIZLER UCB BIOPHARMA S.A."/>
    <s v="MEIZLER"/>
    <s v="MEIZLER"/>
    <n v="2012"/>
    <n v="2014"/>
    <s v="matched (3)"/>
    <s v="MEIZLER_2012_2014"/>
    <x v="175"/>
  </r>
  <r>
    <s v="MEIZLER BIOPHARMA S.A."/>
    <s v="MEIZLER UCB BIOPHARMA S.A."/>
    <s v="MEIZLER"/>
    <s v="MEIZLER"/>
    <n v="2012"/>
    <n v="2014"/>
    <s v="matched (3)"/>
    <s v="MEIZLER_2012_2014"/>
    <x v="175"/>
  </r>
  <r>
    <s v="MERCK SA INDÚSTRIAS QUÍMICAS"/>
    <s v="MERCK S/A"/>
    <s v="MERCK"/>
    <s v="MERCK"/>
    <n v="2004"/>
    <n v="2014"/>
    <s v="matched (3)"/>
    <s v="MERCK_2004_2014"/>
    <x v="176"/>
  </r>
  <r>
    <s v="MERCK S/A "/>
    <s v="MERCK S/A"/>
    <s v="MERCK"/>
    <s v="MERCK"/>
    <n v="2004"/>
    <n v="2014"/>
    <s v="matched (3)"/>
    <s v="MERCK_2004_2014"/>
    <x v="176"/>
  </r>
  <r>
    <s v="MERCK S/A"/>
    <s v="MERCK S/A"/>
    <s v="MERCK"/>
    <s v="MERCK"/>
    <n v="2004"/>
    <n v="2014"/>
    <s v="matched (3)"/>
    <s v="MERCK_2004_2014"/>
    <x v="176"/>
  </r>
  <r>
    <s v="MERCK SHARP &amp; DOHME FARMACÊUTICA LTDA"/>
    <s v="MERCK SHARP &amp; DOHME FARMACEUTICA  LTDA"/>
    <s v="MERCK SHARP &amp; DOHME"/>
    <s v="MERCK SHARP &amp; DOHME"/>
    <n v="2004"/>
    <n v="2014"/>
    <s v="matched (3)"/>
    <s v="MERCK SHARP &amp; DOHME_2004_2014"/>
    <x v="177"/>
  </r>
  <r>
    <s v="MERCK SHARP &amp; DOHME FARMACEUTICA  LTDA"/>
    <s v="MERCK SHARP &amp; DOHME FARMACEUTICA  LTDA"/>
    <s v="MERCK SHARP &amp; DOHME"/>
    <s v="MERCK SHARP &amp; DOHME"/>
    <n v="2004"/>
    <n v="2014"/>
    <s v="matched (3)"/>
    <s v="MERCK SHARP &amp; DOHME_2004_2014"/>
    <x v="177"/>
  </r>
  <r>
    <s v="MILLER INDUSTRIAL FARMACEUTICA LTDA"/>
    <s v="MILLER INDUSTRIAL FARMACEUTICA LTDA"/>
    <s v="MILLER"/>
    <s v="MILLER"/>
    <n v="2004"/>
    <n v="2006"/>
    <s v="matched (3)"/>
    <s v="MILLER_2004_2006"/>
    <x v="178"/>
  </r>
  <r>
    <s v="MULTILAB INDÚSTRIA E COMÉRCIO DE PRODUTOS FARMACÊUTICOS LTDA"/>
    <s v="MULTILAB INDÚSTRIA E COMÉRCIO DE PRODUTOS FARMACÊUTICOS LTDA"/>
    <s v="MULTILAB"/>
    <s v="MULTILAB"/>
    <n v="2004"/>
    <n v="2011"/>
    <s v="matched (3)"/>
    <s v="MULTILAB_2004_2011"/>
    <x v="179"/>
  </r>
  <r>
    <s v="MULTILAB INDÚSTRIA E COMÉRCIO DE PRODUTOS FARMACÊUTICOS"/>
    <s v="MULTILAB INDÚSTRIA E COMÉRCIO DE PRODUTOS FARMACÊUTICOS LTDA"/>
    <s v="MULTILAB"/>
    <s v="MULTILAB"/>
    <n v="2004"/>
    <n v="2011"/>
    <s v="matched (3)"/>
    <s v="MULTILAB_2004_2011"/>
    <x v="179"/>
  </r>
  <r>
    <s v="MULTILAB INDÚSTRIA E COMÉRCIO DE PRODUTOS FARMACÊUTICOS LTDA"/>
    <s v="MULTILAB INDÚSTRIA E COMÉRCIO DE PRODUTOS FARMACÊUTICOS LTDA"/>
    <s v="MULTILAB"/>
    <s v="TAKEDA"/>
    <n v="2012"/>
    <n v="2014"/>
    <m/>
    <s v="MULTILAB_2012_2014"/>
    <x v="180"/>
  </r>
  <r>
    <s v="MULTILAB INDÚSTRIA E COMÉRCIO DE PRODUTOS FARMACÊUTICOS"/>
    <s v="MULTILAB INDÚSTRIA E COMÉRCIO DE PRODUTOS FARMACÊUTICOS LTDA"/>
    <s v="MULTILAB"/>
    <s v="TAKEDA"/>
    <n v="2012"/>
    <n v="2014"/>
    <m/>
    <s v="MULTILAB_2012_2014"/>
    <x v="180"/>
  </r>
  <r>
    <s v="NATIVITA IND. COM. LTDA."/>
    <s v="NATIVITA IND. COM. LTDA."/>
    <s v="NATIVITA"/>
    <s v="NATIVITA"/>
    <n v="2014"/>
    <n v="2014"/>
    <s v="matched (3)"/>
    <s v="NATIVITA_2014_2014"/>
    <x v="181"/>
  </r>
  <r>
    <s v="NATULAB LABORATÓRIO S/A"/>
    <s v="NATULAB LABORATÓRIO S.A"/>
    <s v="NATULAB"/>
    <s v="NATULAB"/>
    <n v="2010"/>
    <n v="2014"/>
    <s v="matched (3)"/>
    <s v="NATULAB_2010_2014"/>
    <x v="182"/>
  </r>
  <r>
    <s v="NATULAB LABORATÓRIO S.A"/>
    <s v="NATULAB LABORATÓRIO S.A"/>
    <s v="NATULAB"/>
    <s v="NATULAB"/>
    <n v="2010"/>
    <n v="2014"/>
    <s v="matched (3)"/>
    <s v="NATULAB_2010_2014"/>
    <x v="182"/>
  </r>
  <r>
    <s v="NECKERMAN INDÚSTRIA FARMACÊUTICA LTDA"/>
    <s v="NECKERMAN INDÚSTRIA FARMACÊUTICA LTDA"/>
    <s v="NECKERMAN"/>
    <s v="NECKERMAN"/>
    <n v="2004"/>
    <n v="2014"/>
    <s v="matched (3)"/>
    <s v="NECKERMAN_2004_2014"/>
    <x v="183"/>
  </r>
  <r>
    <s v="NEOLATINA COMÉRCIO E INDÚSTRIA FARMACÊUTICA LTDA"/>
    <s v="NEOLATINA COMÉRCIO E INDÚSTRIA FARMACEUTICA S.A"/>
    <s v="NEOLATINA"/>
    <s v="NEOLATINA"/>
    <n v="2004"/>
    <n v="2014"/>
    <s v="matched (3)"/>
    <s v="NEOLATINA_2004_2014"/>
    <x v="184"/>
  </r>
  <r>
    <s v="NEOLATINA COMÉRCIO E INDÚSTRIA FARMACEUTICA S.A"/>
    <s v="NEOLATINA COMÉRCIO E INDÚSTRIA FARMACEUTICA S.A"/>
    <s v="NEOLATINA"/>
    <s v="NEOLATINA"/>
    <n v="2004"/>
    <n v="2014"/>
    <s v="matched (3)"/>
    <s v="NEOLATINA_2004_2014"/>
    <x v="184"/>
  </r>
  <r>
    <s v="NEOLATINA COMÉRCIO E INDÚSTRIA FARMACEUTICA LTDA"/>
    <s v="NEOLATINA COMÉRCIO E INDÚSTRIA FARMACEUTICA S.A"/>
    <s v="NEOLATINA"/>
    <s v="NEOLATINA"/>
    <n v="2004"/>
    <n v="2014"/>
    <s v="matched (3)"/>
    <s v="NEOLATINA_2004_2014"/>
    <x v="184"/>
  </r>
  <r>
    <s v="NOVA QUIMICA FARMACÊUTICA LTDA"/>
    <s v="NOVA QUIMICA FARMACÊUTICA S/A"/>
    <s v="NOVA QUÍMICA"/>
    <s v="NOVA QUÍMICA"/>
    <n v="2004"/>
    <n v="2014"/>
    <s v="matched (3)"/>
    <s v="NOVA QUÍMICA_2004_2014"/>
    <x v="185"/>
  </r>
  <r>
    <s v="NOVA QUÍMICA FARMACÊUTICA LTDA"/>
    <s v="NOVA QUIMICA FARMACÊUTICA S/A"/>
    <s v="NOVA QUÍMICA"/>
    <s v="NOVA QUÍMICA"/>
    <n v="2004"/>
    <n v="2014"/>
    <s v="matched (3)"/>
    <s v="NOVA QUÍMICA_2004_2014"/>
    <x v="185"/>
  </r>
  <r>
    <s v="MEPHA INVESTIGAÇÃO DESENVOLVIMENTO FABRICAÇÃO FARMACÊUTICA LTDA"/>
    <s v="NOVA QUIMICA FARMACÊUTICA S/A"/>
    <s v="NOVA QUÍMICA"/>
    <s v="NOVA QUÍMICA"/>
    <n v="2004"/>
    <n v="2014"/>
    <s v="matched (3)"/>
    <s v="NOVA QUÍMICA_2004_2014"/>
    <x v="185"/>
  </r>
  <r>
    <s v="NOVAFARMA INDÚSTRIA FARMACÊUTICA LTDA"/>
    <s v="NOVAFARMA INDÚSTRIA FARMACÊUTICA LTDA"/>
    <s v="NOVAFARMA"/>
    <s v="NOVAFARMA"/>
    <n v="2004"/>
    <n v="2014"/>
    <s v="matched (3)"/>
    <s v="NOVAFARMA_2004_2014"/>
    <x v="186"/>
  </r>
  <r>
    <s v="NOVARTIS BIOCIENCIAS S.A"/>
    <s v="NOVARTIS BIOCIENCIAS S.A"/>
    <s v="NOVARTIS"/>
    <s v="NOVARTIS"/>
    <n v="2004"/>
    <n v="2014"/>
    <s v="matched (3)"/>
    <s v="NOVARTIS_2004_2014"/>
    <x v="8"/>
  </r>
  <r>
    <s v="NOVARTIS BIOCIÊNCIAS S.A"/>
    <s v="NOVARTIS BIOCIENCIAS S.A"/>
    <s v="NOVARTIS"/>
    <s v="NOVARTIS"/>
    <n v="2004"/>
    <n v="2014"/>
    <s v="matched (3)"/>
    <s v="NOVARTIS_2004_2014"/>
    <x v="8"/>
  </r>
  <r>
    <s v="NOVO NORDISK FARMACÊUTICA DO BRASIL LTDA"/>
    <s v="NOVO NORDISK FARMACÊUTICA DO BRASIL LTDA"/>
    <s v="NOVO NORDISK"/>
    <s v="NOVO NORDISK"/>
    <n v="2004"/>
    <n v="2012"/>
    <s v="matched (3)"/>
    <s v="NOVO NORDISK_2004_2012"/>
    <x v="187"/>
  </r>
  <r>
    <s v="NOVO NORDISK FARMACÊUTICA DO BASIL LTDA"/>
    <s v="NOVO NORDISK FARMACÊUTICA DO BRASIL LTDA"/>
    <s v="NOVO NORDISK"/>
    <s v="NOVO NORDISK"/>
    <n v="2004"/>
    <n v="2012"/>
    <s v="matched (3)"/>
    <s v="NOVO NORDISK_2004_2012"/>
    <x v="187"/>
  </r>
  <r>
    <s v="NOVO NORDISK PRODUÇÃO FARMACÊUTICA DO BRASIL LTDA"/>
    <s v="NOVO NORDISK PRODUÇÃO FARMACÊUTICA DO BRASIL LTDA"/>
    <s v="NOVO NORDISK"/>
    <s v="NOVO NORDISK"/>
    <n v="2004"/>
    <n v="2012"/>
    <s v="matched (3)"/>
    <s v="NOVO NORDISK_2004_2012"/>
    <x v="187"/>
  </r>
  <r>
    <s v="NUTROVIT LABORATORIOS LTDA"/>
    <s v="NUTROVIT LABORATÓRIOS LTDA ME"/>
    <s v="NUTROVIT"/>
    <s v="NUTROVIT"/>
    <n v="2004"/>
    <n v="2010"/>
    <s v="matched (3)"/>
    <s v="NUTROVIT_2004_2010"/>
    <x v="39"/>
  </r>
  <r>
    <s v="OCTAPHARMA BRASIL LTDA"/>
    <s v="OCTAPHARMA BRASIL LTDA"/>
    <s v="OCTAPHARMA"/>
    <s v="OCTAPHARMA"/>
    <n v="2004"/>
    <n v="2013"/>
    <s v="matched (3)"/>
    <s v="OCTAPHARMA_2004_2013"/>
    <x v="188"/>
  </r>
  <r>
    <s v="OCTAPHARMA BRASIL S/A"/>
    <s v="OCTAPHARMA BRASIL LTDA"/>
    <s v="OCTAPHARMA"/>
    <s v="OCTAPHARMA"/>
    <n v="2004"/>
    <n v="2013"/>
    <s v="matched (3)"/>
    <s v="OCTAPHARMA_2004_2013"/>
    <x v="188"/>
  </r>
  <r>
    <s v="OPEM REPRESENTAÇÃO IMPORTADORA EXPORTADORA E DISTRIBUIDORA LTDA"/>
    <s v="OPEM REPRESENTAÇÃO IMPORTADORA EXPORTADORA E DISTRIBUIDORA LTDA"/>
    <s v="OPEM"/>
    <s v="EXCLUIR"/>
    <n v="2007"/>
    <n v="2014"/>
    <s v="matched (3)"/>
    <s v="OPEM_2007_2014"/>
    <x v="39"/>
  </r>
  <r>
    <s v="OPEM REPRESENTACAO IMPORTADORA EXPORTADORA E DISTRIBUIDORA LTDA"/>
    <s v="OPEM REPRESENTAÇÃO IMPORTADORA EXPORTADORA E DISTRIBUIDORA LTDA"/>
    <s v="OPEM"/>
    <s v="EXCLUIR"/>
    <n v="2007"/>
    <n v="2014"/>
    <s v="matched (3)"/>
    <s v="OPEM_2007_2014"/>
    <x v="39"/>
  </r>
  <r>
    <s v="OPHTHALMOS S/A"/>
    <s v="OPHTHALMOS S/A"/>
    <s v="OPHTHALMOS"/>
    <s v="OPHTHALMOS"/>
    <n v="2004"/>
    <n v="2014"/>
    <s v="matched (3)"/>
    <s v="OPHTHALMOS_2004_2014"/>
    <x v="189"/>
  </r>
  <r>
    <s v="PANAMERICAN MEDICAL SUPPLY SUPRIMENTOS MÉDICOS LTDA"/>
    <s v="PANAMERICAN MEDICAL SUPPLY SUPRIMENTOS MÉDICOS LTDA"/>
    <s v="PANAMERICAN"/>
    <s v="PANAMERICAN"/>
    <n v="2004"/>
    <n v="2014"/>
    <s v="matched (3)"/>
    <s v="PANAMERICAN_2004_2014"/>
    <x v="190"/>
  </r>
  <r>
    <s v="PETROLABOR INDÚSTRIA FARMACEUTICA LTDA"/>
    <s v="PETROLABOR INDUSTRIA FARMACEUTICA LTDA"/>
    <s v="PETROLABOR"/>
    <s v="PETROLABOR"/>
    <n v="2004"/>
    <n v="2005"/>
    <s v="matched (3)"/>
    <s v="PETROLABOR_2004_2005"/>
    <x v="191"/>
  </r>
  <r>
    <s v="PHARLAB INDÚSTRIA FARMACÊUTICA S.A."/>
    <s v="PHARLAB INDÚSTRIA FARMACÊUTICA S.A."/>
    <s v="PHARLAB"/>
    <s v="PHARLAB"/>
    <n v="2004"/>
    <n v="2014"/>
    <s v="matched (3)"/>
    <s v="PHARLAB_2004_2014"/>
    <x v="192"/>
  </r>
  <r>
    <s v="PHARLAB INDÚSTRIA FARMACÊUTICA LTDA"/>
    <s v="PHARLAB INDÚSTRIA FARMACÊUTICA S.A."/>
    <s v="PHARLAB"/>
    <s v="PHARLAB"/>
    <n v="2004"/>
    <n v="2014"/>
    <s v="matched (3)"/>
    <s v="PHARLAB_2004_2014"/>
    <x v="192"/>
  </r>
  <r>
    <s v="PHARMACIA BRASIL LTDA"/>
    <s v="PHARMACIA BRASIL LTDA"/>
    <s v="PFIZER"/>
    <s v="PFIZER"/>
    <n v="2004"/>
    <n v="2008"/>
    <s v="matched (3)"/>
    <s v="PFIZER_2004_2008"/>
    <x v="97"/>
  </r>
  <r>
    <s v="PHARMASCIENCE LABORATORIOS LTDA"/>
    <s v="PHARMASCIENCE LABORATÓRIOS LTDA"/>
    <s v="PHARMASCIENCE"/>
    <s v="PHARMASCIENCE"/>
    <n v="2004"/>
    <n v="2014"/>
    <s v="matched (3)"/>
    <s v="PHARMASCIENCE_2004_2014"/>
    <x v="193"/>
  </r>
  <r>
    <s v="PHARMASCIENCE LABORATÓRIOS LTDA"/>
    <s v="PHARMASCIENCE LABORATÓRIOS LTDA"/>
    <s v="PHARMASCIENCE"/>
    <s v="PHARMASCIENCE"/>
    <n v="2004"/>
    <n v="2014"/>
    <s v="matched (3)"/>
    <s v="PHARMASCIENCE_2004_2014"/>
    <x v="193"/>
  </r>
  <r>
    <s v="PRATI, DONADUZZI &amp; CIA LTDA"/>
    <s v="PRATI DONADUZZI &amp; CIA LTDA"/>
    <s v="PRATI DONADUZZI"/>
    <s v="PRATI DONADUZZI"/>
    <n v="2004"/>
    <n v="2014"/>
    <s v="matched (3)"/>
    <s v="PRATI DONADUZZI_2004_2014"/>
    <x v="194"/>
  </r>
  <r>
    <s v="PRATI DONADUZZI &amp; CIA LTDA"/>
    <s v="PRATI DONADUZZI &amp; CIA LTDA"/>
    <s v="PRATI DONADUZZI"/>
    <s v="PRATI DONADUZZI"/>
    <n v="2004"/>
    <n v="2014"/>
    <s v="matched (3)"/>
    <s v="PRATI DONADUZZI_2004_2014"/>
    <x v="194"/>
  </r>
  <r>
    <s v="PROBIÓTICA LABORATÓRIOS LTDA"/>
    <s v="PROBIÓTICA LABORATÓRIOS LTDA"/>
    <s v="PROBIÓTICA"/>
    <s v="EXCLUIR"/>
    <n v="2010"/>
    <n v="2010"/>
    <s v="matched (3)"/>
    <s v="PROBIÓTICA_2010_2010"/>
    <x v="39"/>
  </r>
  <r>
    <s v="PROBIOTICA LABORATORIOS LTDA"/>
    <s v="PROBIÓTICA LABORATÓRIOS LTDA"/>
    <s v="PROBIÓTICA"/>
    <s v="EXCLUIR"/>
    <n v="2010"/>
    <n v="2010"/>
    <s v="matched (3)"/>
    <s v="PROBIÓTICA_2010_2010"/>
    <x v="39"/>
  </r>
  <r>
    <s v="PRODOME QUÍMICA E FARMACÊUTICA LTDA"/>
    <s v="PRODOME QUÍMICA E FARMACÊUTICA LTDA"/>
    <s v="PRODOME"/>
    <s v="MERCK SHARP &amp; DOHME"/>
    <n v="2004"/>
    <n v="2008"/>
    <s v="matched (3)"/>
    <s v="PRODOME_2004_2008"/>
    <x v="177"/>
  </r>
  <r>
    <s v="PRODOTTI LABORATÓRIO FARMACÊUTICO LTDA"/>
    <s v="PRODOTTI LABORATÓRIO FARMACÊUTICO LTDA."/>
    <s v="PRODOTTI"/>
    <s v="PRODOTTI"/>
    <n v="2004"/>
    <n v="2010"/>
    <s v="matched (3)"/>
    <s v="PRODOTTI_2004_2010"/>
    <x v="195"/>
  </r>
  <r>
    <s v="PRODOTTI LABORATÓRIO FARMACÊUTICO LTDA."/>
    <s v="PRODOTTI LABORATÓRIO FARMACÊUTICO LTDA."/>
    <s v="PRODOTTI"/>
    <s v="PRODOTTI"/>
    <n v="2004"/>
    <n v="2010"/>
    <s v="matched (3)"/>
    <s v="PRODOTTI_2004_2010"/>
    <x v="195"/>
  </r>
  <r>
    <s v="PRODUTOS FARMACÊUTICOS GUNTHER DO BRASIL LTDA"/>
    <s v="PRODUTOS FARMACÊUTICOS GUNTHER DO BRASIL LTDA"/>
    <s v="GUNTHER"/>
    <s v="GUNTHER"/>
    <n v="2004"/>
    <n v="2008"/>
    <s v="matched (3)"/>
    <s v="GUNTHER_2004_2008"/>
    <x v="196"/>
  </r>
  <r>
    <s v="PRODUTOS FARMACÊUTICOS MILLET ROUX LTDA"/>
    <s v="PRODUTOS FARMACÊUTICOS MILLET ROUX"/>
    <s v="MILLET ROUX"/>
    <s v="MILLET ROUX"/>
    <n v="2004"/>
    <n v="2014"/>
    <s v="matched (3)"/>
    <s v="MILLET ROUX_2004_2014"/>
    <x v="197"/>
  </r>
  <r>
    <s v="PRODUTOS FARMACÊUTICOS MILLET ROUX"/>
    <s v="PRODUTOS FARMACÊUTICOS MILLET ROUX"/>
    <s v="MILLET ROUX"/>
    <s v="MILLET ROUX"/>
    <n v="2004"/>
    <n v="2014"/>
    <s v="matched (3)"/>
    <s v="MILLET ROUX_2004_2014"/>
    <x v="197"/>
  </r>
  <r>
    <s v="PRODUTOS ROCHE QUÍMICOS E FARMACÊUTICOS S.A."/>
    <s v="PRODUTOS ROCHE QUÍMICOS E FARMACÊUTICOS S.A."/>
    <s v="ROCHE"/>
    <s v="HOFFMANN-LA ROCHE"/>
    <n v="2004"/>
    <n v="2014"/>
    <s v="matched (3)"/>
    <s v="ROCHE_2004_2014"/>
    <x v="198"/>
  </r>
  <r>
    <s v="PRODUTOS ROCHE QUÍMICOS E FARMACÊUTICOS S.A"/>
    <s v="PRODUTOS ROCHE QUÍMICOS E FARMACÊUTICOS S.A."/>
    <s v="ROCHE"/>
    <s v="HOFFMANN-LA ROCHE"/>
    <n v="2004"/>
    <n v="2014"/>
    <s v="matched (3)"/>
    <s v="ROCHE_2004_2014"/>
    <x v="198"/>
  </r>
  <r>
    <s v="PROFARB LTDA"/>
    <s v="PROFARB LTDA"/>
    <s v="PROFARB"/>
    <s v="PROFARB"/>
    <n v="2004"/>
    <n v="2008"/>
    <s v="matched (3)"/>
    <s v="PROFARB_2004_2008"/>
    <x v="199"/>
  </r>
  <r>
    <s v="QUÍMICA E FARMACÊUTICA NIKKHO DO BRASIL LTDA"/>
    <s v="QUIMICA FARMACEUTICA NIKKHO DO BRASIL LTDA"/>
    <s v="NIKKHO"/>
    <s v="NIKKHO"/>
    <n v="2004"/>
    <n v="2006"/>
    <m/>
    <s v="NIKKHO_2004_2006"/>
    <x v="200"/>
  </r>
  <r>
    <s v="QUIMICA FARMACEUTICA NIKKHO DO BRASIL LTDA"/>
    <s v="QUIMICA FARMACEUTICA NIKKHO DO BRASIL LTDA"/>
    <s v="NIKKHO"/>
    <s v="NIKKHO"/>
    <n v="2004"/>
    <n v="2006"/>
    <m/>
    <s v="NIKKHO_2004_2006"/>
    <x v="200"/>
  </r>
  <r>
    <s v="QUÍMICA E FARMACÊUTICA NIKKHO DO BRASIL LTDA"/>
    <s v="QUIMICA FARMACEUTICA NIKKHO DO BRASIL LTDA"/>
    <s v="NIKKHO"/>
    <s v="ZYDUS-CADILA"/>
    <n v="2007"/>
    <n v="2013"/>
    <s v="matched (3)"/>
    <s v="NIKKHO_2007_2013"/>
    <x v="201"/>
  </r>
  <r>
    <s v="QUIMICA FARMACEUTICA NIKKHO DO BRASIL LTDA"/>
    <s v="QUIMICA FARMACEUTICA NIKKHO DO BRASIL LTDA"/>
    <s v="NIKKHO"/>
    <s v="ZYDUS-CADILA"/>
    <n v="2007"/>
    <n v="2013"/>
    <s v="matched (3)"/>
    <s v="NIKKHO_2007_2013"/>
    <x v="201"/>
  </r>
  <r>
    <s v="QUIRAL QUÍMICA DO BRASIL S/A"/>
    <s v="QUIRAL QUIMICA DO BRASIL S/A."/>
    <s v="QUIRAL"/>
    <s v="QUIRAL"/>
    <n v="2004"/>
    <n v="2009"/>
    <s v="matched (3)"/>
    <s v="QUIRAL_2004_2009"/>
    <x v="202"/>
  </r>
  <r>
    <s v="QUIRAL QUIMICA DO BRASIL S/A."/>
    <s v="QUIRAL QUIMICA DO BRASIL S/A."/>
    <s v="QUIRAL"/>
    <s v="QUIRAL"/>
    <n v="2004"/>
    <n v="2009"/>
    <s v="matched (3)"/>
    <s v="QUIRAL_2004_2009"/>
    <x v="202"/>
  </r>
  <r>
    <s v="RANBAXY FARMACÊUTICA LTDA"/>
    <s v="RANBAXY FARMACÊUTICA LTDA"/>
    <s v="RANBAXY"/>
    <s v="RANBAXY"/>
    <n v="2004"/>
    <n v="2014"/>
    <s v="matched (3)"/>
    <s v="RANBAXY_2004_2014"/>
    <x v="203"/>
  </r>
  <r>
    <s v="REM INDUSTRIA E COMERCIO LTDA"/>
    <s v="REM INDUSTRIA E COMERCIO LTDA"/>
    <s v="REM"/>
    <s v="REM"/>
    <n v="2004"/>
    <n v="2014"/>
    <s v="matched (3)"/>
    <s v="REM_2004_2014"/>
    <x v="204"/>
  </r>
  <r>
    <s v="ROYTON QUÍMICA FARMACÊUTICA LTDA"/>
    <s v="ROYTON QUÍMICA FARMACÊUTICA LTDA"/>
    <s v="ROYTON"/>
    <s v="ROYTON"/>
    <n v="2004"/>
    <n v="2011"/>
    <s v="matched (3)"/>
    <s v="ROYTON_2004_2011"/>
    <x v="205"/>
  </r>
  <r>
    <s v="SALBEGO LABORATÓRIO FARMACÊUTICO LTDA"/>
    <s v="SALBEGO LABORATÓRIO FARMACÊUTICO LTDA"/>
    <s v="SALBEGO"/>
    <s v="SALBEGO"/>
    <n v="2004"/>
    <n v="2014"/>
    <s v="matched (3)"/>
    <s v="SALBEGO_2004_2014"/>
    <x v="206"/>
  </r>
  <r>
    <s v="SALBEGO LABORATÓRIO FARMACÊUTICO"/>
    <s v="SALBEGO LABORATÓRIO FARMACÊUTICO LTDA"/>
    <s v="SALBEGO"/>
    <s v="SALBEGO"/>
    <n v="2004"/>
    <n v="2014"/>
    <s v="matched (3)"/>
    <s v="SALBEGO_2004_2014"/>
    <x v="206"/>
  </r>
  <r>
    <s v="SAMTEC BIOTECNOLOGIA LIMITADA"/>
    <s v="SAMTEC BIOTECNOLOGIA LIMITADA"/>
    <s v="SAMTEC"/>
    <s v="EXCLUIR"/>
    <n v="2010"/>
    <n v="2014"/>
    <s v="matched (3)"/>
    <s v="SAMTEC_2010_2014"/>
    <x v="39"/>
  </r>
  <r>
    <s v="SAMTEC BIOTECNOLOGIA LTDA"/>
    <s v="SAMTEC BIOTECNOLOGIA LIMITADA"/>
    <s v="SAMTEC"/>
    <s v="EXCLUIR"/>
    <n v="2010"/>
    <n v="2014"/>
    <s v="matched (3)"/>
    <s v="SAMTEC_2010_2014"/>
    <x v="39"/>
  </r>
  <r>
    <s v="SANDOZ DO BRASIL INDUSTRIA FARMACÊUTICA LTDA"/>
    <s v="SANDOZ DO BRASIL INDÚSTRIA FARMACÊUTICA LTDA"/>
    <s v="SANDOZ"/>
    <s v="NOVARTIS"/>
    <n v="2004"/>
    <n v="2014"/>
    <s v="matched (3)"/>
    <s v="SANDOZ_2004_2014"/>
    <x v="8"/>
  </r>
  <r>
    <s v="SANDOZ DO BRASIL INDÚSTRIA FARMACÊUTICA LTDA"/>
    <s v="SANDOZ DO BRASIL INDÚSTRIA FARMACÊUTICA LTDA"/>
    <s v="SANDOZ"/>
    <s v="NOVARTIS"/>
    <n v="2004"/>
    <n v="2014"/>
    <s v="matched (3)"/>
    <s v="SANDOZ_2004_2014"/>
    <x v="8"/>
  </r>
  <r>
    <s v="SANOFI PASTEUR LTDA"/>
    <s v="SANOFI PASTEUR LTDA"/>
    <s v="SANOFI-AVENTIS"/>
    <s v="SANOFI-AVENTIS"/>
    <n v="2004"/>
    <n v="2010"/>
    <s v="matched (3)"/>
    <s v="SANOFI-AVENTIS_2004_2010"/>
    <x v="172"/>
  </r>
  <r>
    <s v="AVENTIS PASTEUR LTDA"/>
    <s v="SANOFI PASTEUR LTDA"/>
    <s v="SANOFI-AVENTIS"/>
    <s v="SANOFI-AVENTIS"/>
    <n v="2004"/>
    <n v="2010"/>
    <s v="matched (3)"/>
    <s v="SANOFI-AVENTIS_2004_2010"/>
    <x v="172"/>
  </r>
  <r>
    <s v="AVENTIS PHARMA LTDA"/>
    <s v="SANOFI-AVENTIS FARMACÊUTICA LTDA"/>
    <s v="SANOFI-AVENTIS"/>
    <s v="SANOFI-AVENTIS"/>
    <n v="2004"/>
    <n v="2014"/>
    <s v="matched (3)"/>
    <s v="SANOFI-AVENTIS_2004_2014"/>
    <x v="172"/>
  </r>
  <r>
    <s v="SANOFI-AVENTIS FARMACÊUTICA LTDA"/>
    <s v="SANOFI-AVENTIS FARMACÊUTICA LTDA"/>
    <s v="SANOFI-AVENTIS"/>
    <s v="SANOFI-AVENTIS"/>
    <n v="2004"/>
    <n v="2014"/>
    <s v="matched (3)"/>
    <s v="SANOFI-AVENTIS_2004_2014"/>
    <x v="172"/>
  </r>
  <r>
    <s v="SANOFI~SYNTHÉLABO LTDA"/>
    <s v="SANOFI-SYNTHELABO FARMACÊUTICA LTDA"/>
    <s v="SANOFI-AVENTIS"/>
    <s v="SANOFI-AVENTIS"/>
    <n v="2004"/>
    <n v="2013"/>
    <s v="matched (3)"/>
    <s v="SANOFI-AVENTIS_2004_2013"/>
    <x v="172"/>
  </r>
  <r>
    <s v="SANOFI-SYNTHELABO FARMACEUTICA LTDA "/>
    <s v="SANOFI-SYNTHELABO FARMACÊUTICA LTDA"/>
    <s v="SANOFI-AVENTIS"/>
    <s v="SANOFI-AVENTIS"/>
    <n v="2004"/>
    <n v="2013"/>
    <s v="matched (3)"/>
    <s v="SANOFI-AVENTIS_2004_2013"/>
    <x v="172"/>
  </r>
  <r>
    <s v="SANOFI-SYNTHELABO FARMACEUTICA LTDA"/>
    <s v="SANOFI-SYNTHELABO FARMACÊUTICA LTDA"/>
    <s v="SANOFI-AVENTIS"/>
    <s v="SANOFI-AVENTIS"/>
    <n v="2004"/>
    <n v="2013"/>
    <s v="matched (3)"/>
    <s v="SANOFI-AVENTIS_2004_2013"/>
    <x v="172"/>
  </r>
  <r>
    <s v="SANOFI-SYNTHELABO FARMACÊUTICA LTDA"/>
    <s v="SANOFI-SYNTHELABO FARMACÊUTICA LTDA"/>
    <s v="SANOFI-AVENTIS"/>
    <s v="SANOFI-AVENTIS"/>
    <n v="2004"/>
    <n v="2013"/>
    <s v="matched (3)"/>
    <s v="SANOFI-AVENTIS_2004_2013"/>
    <x v="172"/>
  </r>
  <r>
    <s v="SANTISA LABORATÓRIO FARMACÊUTICO S/A"/>
    <s v="SANTISA LABORATÓRIO FARMACÊUTICO S/A"/>
    <s v="SANTISA"/>
    <s v="SANTISA"/>
    <n v="2006"/>
    <n v="2014"/>
    <s v="matched (3)"/>
    <s v="SANTISA_2006_2014"/>
    <x v="207"/>
  </r>
  <r>
    <s v="SANTISA LABORATÓRIO FARMACÊUTICO S.A"/>
    <s v="SANTISA LABORATÓRIO FARMACÊUTICO S/A"/>
    <s v="SANTISA"/>
    <s v="SANTISA"/>
    <n v="2006"/>
    <n v="2014"/>
    <s v="matched (3)"/>
    <s v="SANTISA_2006_2014"/>
    <x v="207"/>
  </r>
  <r>
    <s v="SANVAL COMÉRCIO E INDÚSTRIA LTDA"/>
    <s v="SANVAL COMÉRCIO E INDÚSTRIA LTDA"/>
    <s v="SANVAL"/>
    <s v="SANVAL"/>
    <n v="2004"/>
    <n v="2014"/>
    <s v="matched (3)"/>
    <s v="SANVAL_2004_2014"/>
    <x v="208"/>
  </r>
  <r>
    <s v="SCHERING DO BRASIL QUÍMICA E FARMACÊUTICA LTDA"/>
    <s v="SCHERING DO BRASIL QUÍMICA E FARMACÊUTICA LTDA"/>
    <s v="SCHERING"/>
    <s v="SCHERING"/>
    <n v="2004"/>
    <n v="2006"/>
    <m/>
    <s v="SCHERING_2004_2006"/>
    <x v="209"/>
  </r>
  <r>
    <s v="SCHERING DO BRASIL QUÍMICA E FARMACÊUTICA LTDA"/>
    <s v="SCHERING DO BRASIL QUÍMICA E FARMACÊUTICA LTDA"/>
    <s v="SCHERING"/>
    <s v="BAYER"/>
    <n v="2007"/>
    <n v="2014"/>
    <s v="matched (3)"/>
    <s v="SCHERING_2007_2014"/>
    <x v="28"/>
  </r>
  <r>
    <s v="SCHERING-PLOUGH INDUSTRIA FARMACEUTICA LTDA"/>
    <s v="SCHERING-PLOUGH INDÚSTRIA FARMACÊUTICA LTDA"/>
    <s v="SCHERING-PLOUGH"/>
    <s v="SCHERING-PLOUGH"/>
    <n v="2004"/>
    <n v="2014"/>
    <s v="matched (3)"/>
    <s v="SCHERING-PLOUGH_2004_2014"/>
    <x v="210"/>
  </r>
  <r>
    <s v="ORGANON DO BRASIL INDÚSTRIA E COMÉRCIO LTDA"/>
    <s v="SCHERING-PLOUGH INDÚSTRIA FARMACÊUTICA LTDA"/>
    <s v="SCHERING-PLOUGH"/>
    <s v="SCHERING-PLOUGH"/>
    <n v="2004"/>
    <n v="2014"/>
    <s v="matched (3)"/>
    <s v="SCHERING-PLOUGH_2004_2014"/>
    <x v="210"/>
  </r>
  <r>
    <s v="INDÚSTRIA QUÍMICA FARMACÊUTICA SCHERING-PLOUGH S.A"/>
    <s v="SCHERING-PLOUGH INDÚSTRIA FARMACÊUTICA LTDA"/>
    <s v="SCHERING-PLOUGH"/>
    <s v="SCHERING-PLOUGH"/>
    <n v="2004"/>
    <n v="2014"/>
    <s v="matched (3)"/>
    <s v="SCHERING-PLOUGH_2004_2014"/>
    <x v="210"/>
  </r>
  <r>
    <s v="SCHERING-PLOUGH INDÚSTRIA FARMACÊUTICA LTDA"/>
    <s v="SCHERING-PLOUGH INDÚSTRIA FARMACÊUTICA LTDA"/>
    <s v="SCHERING-PLOUGH"/>
    <s v="SCHERING-PLOUGH"/>
    <n v="2004"/>
    <n v="2014"/>
    <s v="matched (3)"/>
    <s v="SCHERING-PLOUGH_2004_2014"/>
    <x v="210"/>
  </r>
  <r>
    <s v="SCHERING-PLOUGH PRODUTOS FARMACEUTICOS LTDA"/>
    <s v="SCHERING-PLOUGH PRODUTOS FARMACÊUTICOS LTDA"/>
    <s v="SCHERING-PLOUGH"/>
    <s v="SCHERING-PLOUGH"/>
    <n v="2007"/>
    <n v="2014"/>
    <s v="matched (3)"/>
    <s v="SCHERING-PLOUGH_2007_2014"/>
    <x v="210"/>
  </r>
  <r>
    <s v="SCHERING-PLOUGH PRODUTOS FARMACÊUTICOS LTDA"/>
    <s v="SCHERING-PLOUGH PRODUTOS FARMACÊUTICOS LTDA"/>
    <s v="SCHERING-PLOUGH"/>
    <s v="SCHERING-PLOUGH"/>
    <n v="2007"/>
    <n v="2014"/>
    <s v="matched (3)"/>
    <s v="SCHERING-PLOUGH_2007_2014"/>
    <x v="210"/>
  </r>
  <r>
    <s v="SEGMENTA FARMACEUTICA LTDA."/>
    <s v="SEGMENTA FARMACEUTICA LTDA."/>
    <s v="SEGMENTA"/>
    <s v="GLICOLABOR"/>
    <n v="2007"/>
    <n v="2009"/>
    <s v="matched (3)"/>
    <s v="SEGMENTA_2007_2009"/>
    <x v="211"/>
  </r>
  <r>
    <s v="SEGMENTA FARMACÊUTICA LTDA"/>
    <s v="SEGMENTA FARMACEUTICA LTDA."/>
    <s v="SEGMENTA"/>
    <s v="GLICOLABOR"/>
    <n v="2007"/>
    <n v="2009"/>
    <s v="matched (3)"/>
    <s v="SEGMENTA_2007_2009"/>
    <x v="211"/>
  </r>
  <r>
    <s v="SEGMENTA FARMACEUTICA LTDA."/>
    <s v="SEGMENTA FARMACEUTICA LTDA."/>
    <s v="SEGMENTA"/>
    <s v="EUROFARMA"/>
    <n v="2010"/>
    <n v="2011"/>
    <m/>
    <s v="SEGMENTA_2010_2011"/>
    <x v="72"/>
  </r>
  <r>
    <s v="SEGMENTA FARMACÊUTICA LTDA"/>
    <s v="SEGMENTA FARMACEUTICA LTDA."/>
    <s v="SEGMENTA"/>
    <s v="EUROFARMA"/>
    <n v="2010"/>
    <n v="2011"/>
    <m/>
    <s v="SEGMENTA_2010_2011"/>
    <x v="72"/>
  </r>
  <r>
    <s v="SERONO PRODUTOS FARMACÊUTICOS LTDA"/>
    <s v="SERONO PRODUTOS FARMACÊUTICOS LTDA"/>
    <s v="SERONO"/>
    <s v="SERONO"/>
    <n v="2004"/>
    <n v="2006"/>
    <m/>
    <s v="SERONO_2004_2006"/>
    <x v="212"/>
  </r>
  <r>
    <s v="SERONO PRODUTOS FARMACÊUTICOS LTDA"/>
    <s v="SERONO PRODUTOS FARMACÊUTICOS LTDA"/>
    <s v="SERONO"/>
    <s v="MERCK"/>
    <n v="2007"/>
    <n v="2014"/>
    <s v="matched (3)"/>
    <s v="SERONO_2007_2014"/>
    <x v="176"/>
  </r>
  <r>
    <s v="SHIRE FARMACÊUTICA BRASIL LTDA."/>
    <s v="SHIRE FARMACÊUTICA BRASIL LTDA."/>
    <s v="SHIRE"/>
    <s v="SHIRE"/>
    <n v="2010"/>
    <n v="2014"/>
    <s v="matched (3)"/>
    <s v="SHIRE_2010_2014"/>
    <x v="213"/>
  </r>
  <r>
    <s v="SILVESTRE LABS QUÍMICA E FARMACÊUTICA LTDA"/>
    <s v="SILVESTRE LABS QUÍMICA E FARMACÊUTICA LTDA"/>
    <s v="CHRON"/>
    <s v="CHRON"/>
    <n v="2004"/>
    <n v="2014"/>
    <s v="matched (3)"/>
    <s v="CHRON_2004_2014"/>
    <x v="51"/>
  </r>
  <r>
    <s v="SOLUFARMA INDÚSTRIA COMÉRCIO IMPORTAÇÃO REPRESENTAÇÕES LTDA"/>
    <s v="SOLUFARMA INDÚSTRIA COMÉRCIO IMPORTAÇÃO REPRESENTAÇÕES LTDA"/>
    <s v="SOLUFARMA"/>
    <s v="EXCLUIR"/>
    <n v="2004"/>
    <n v="2005"/>
    <s v="matched (3)"/>
    <s v="SOLUFARMA_2004_2005"/>
    <x v="39"/>
  </r>
  <r>
    <s v="S.S.WHITE ARTIGOS DENTÁRIOS LTDA"/>
    <s v="SS WHITE ARTIGOS DENTARIOS LTDA"/>
    <s v="S.S.WHITE"/>
    <s v="EXCLUIR"/>
    <n v="2004"/>
    <n v="2009"/>
    <s v="matched (3)"/>
    <s v="S.S.WHITE_2004_2009"/>
    <x v="39"/>
  </r>
  <r>
    <s v="SUN FARMACÊUTICA LTDA"/>
    <s v="SUN FARMACÊUTICA LTDA"/>
    <s v="SUN"/>
    <s v="SUN"/>
    <n v="2006"/>
    <n v="2011"/>
    <s v="matched (3)"/>
    <s v="SUN_2006_2011"/>
    <x v="214"/>
  </r>
  <r>
    <s v="ALTANA PHARMA LTDA"/>
    <s v="TAKEDA PHARMA LTDA."/>
    <s v="TAKEDA"/>
    <s v="TAKEDA"/>
    <n v="2011"/>
    <n v="2014"/>
    <s v="matched (3)"/>
    <s v="TAKEDA_2011_2014"/>
    <x v="180"/>
  </r>
  <r>
    <s v="NYCOMED PHARMA LTDA."/>
    <s v="TAKEDA PHARMA LTDA."/>
    <s v="TAKEDA"/>
    <s v="TAKEDA"/>
    <n v="2011"/>
    <n v="2014"/>
    <s v="matched (3)"/>
    <s v="TAKEDA_2011_2014"/>
    <x v="180"/>
  </r>
  <r>
    <s v="NYCOMED PHARMA LTDA"/>
    <s v="TAKEDA PHARMA LTDA."/>
    <s v="TAKEDA"/>
    <s v="TAKEDA"/>
    <n v="2011"/>
    <n v="2014"/>
    <s v="matched (3)"/>
    <s v="TAKEDA_2011_2014"/>
    <x v="180"/>
  </r>
  <r>
    <s v="TAKEDA PHARMA LTDA."/>
    <s v="TAKEDA PHARMA LTDA."/>
    <s v="TAKEDA"/>
    <s v="TAKEDA"/>
    <n v="2011"/>
    <n v="2014"/>
    <s v="matched (3)"/>
    <s v="TAKEDA_2011_2014"/>
    <x v="180"/>
  </r>
  <r>
    <s v="ALTANA PHARMA LTDA"/>
    <s v="NYCOMED PHARMA LTDA"/>
    <s v="ALTANA"/>
    <s v="ALTANA"/>
    <n v="2004"/>
    <n v="2005"/>
    <m/>
    <s v="ALTANA_2004_2005"/>
    <x v="215"/>
  </r>
  <r>
    <s v="NYCOMED PHARMA LTDA."/>
    <s v="NYCOMED PHARMA LTDA"/>
    <s v="NYCOMED"/>
    <s v="NYCOMED"/>
    <n v="2006"/>
    <n v="2010"/>
    <m/>
    <s v="NYCOMED_2006_2010"/>
    <x v="216"/>
  </r>
  <r>
    <s v="ALTANA PHARMA LTDA"/>
    <s v="NYCOMED PHARMA LTDA"/>
    <s v="NYCOMED"/>
    <s v="NYCOMED"/>
    <n v="2006"/>
    <n v="2010"/>
    <m/>
    <s v="NYCOMED_2006_2010"/>
    <x v="216"/>
  </r>
  <r>
    <s v="TEVA FARMACÊUTICA LTDA."/>
    <s v="TEVA FARMACÊUTICA LTDA."/>
    <s v="TEVA"/>
    <s v="TEVA"/>
    <n v="2007"/>
    <n v="2014"/>
    <s v="matched (3)"/>
    <s v="TEVA_2007_2014"/>
    <x v="217"/>
  </r>
  <r>
    <s v="THEODORO F SOBRAL E CIA LTDA"/>
    <s v="THEODORO F SOBRAL &amp; CIA LTDA"/>
    <s v="THEODORO F SOBRAL"/>
    <s v="THEODORO F SOBRAL"/>
    <n v="2004"/>
    <n v="2014"/>
    <s v="matched (3)"/>
    <s v="THEODORO F SOBRAL_2004_2014"/>
    <x v="218"/>
  </r>
  <r>
    <s v="THEODORO F SOBRAL &amp; CIA LTDA"/>
    <s v="THEODORO F SOBRAL &amp; CIA LTDA"/>
    <s v="THEODORO F SOBRAL"/>
    <s v="THEODORO F SOBRAL"/>
    <n v="2004"/>
    <n v="2014"/>
    <s v="matched (3)"/>
    <s v="THEODORO F SOBRAL_2004_2014"/>
    <x v="218"/>
  </r>
  <r>
    <s v="THERASKIN FARMACÊUTICA LTDA."/>
    <s v="THERASKIN FARMACEUTICA LTDA."/>
    <s v="THERASKIN"/>
    <s v="THERASKIN"/>
    <n v="2004"/>
    <n v="2014"/>
    <s v="matched (3)"/>
    <s v="THERASKIN_2004_2014"/>
    <x v="219"/>
  </r>
  <r>
    <s v="THERASKIN FARMACEUTICA LTDA."/>
    <s v="THERASKIN FARMACEUTICA LTDA."/>
    <s v="THERASKIN"/>
    <s v="THERASKIN"/>
    <n v="2004"/>
    <n v="2014"/>
    <s v="matched (3)"/>
    <s v="THERASKIN_2004_2014"/>
    <x v="219"/>
  </r>
  <r>
    <s v="TORRENT DO BRASIL LTDA"/>
    <s v="TORRENT DO BRASIL LTDA"/>
    <s v="TORRENT"/>
    <s v="TORRENT"/>
    <n v="2004"/>
    <n v="2014"/>
    <s v="matched (3)"/>
    <s v="TORRENT_2004_2014"/>
    <x v="220"/>
  </r>
  <r>
    <s v="TRB PHARMA INDÚSTRIA QUÍMICA E FARMACÊUTICA LTDA"/>
    <s v="TRB PHARMA INDÚSTRIA QUÍMICA E FARMACÊUTICA LTDA"/>
    <s v="TRB"/>
    <s v="TRB"/>
    <n v="2004"/>
    <n v="2014"/>
    <s v="matched (3)"/>
    <s v="TRB_2004_2014"/>
    <x v="221"/>
  </r>
  <r>
    <s v="UCI - FARMA INDÚSTRIA FARMACÊUTICA LTDA"/>
    <s v="UCI - FARMA INDÚSTRIA FARMACÊUTICA LTDA"/>
    <s v="UCI"/>
    <s v="UCI"/>
    <n v="2004"/>
    <n v="2014"/>
    <s v="matched (3)"/>
    <s v="UCI_2004_2014"/>
    <x v="222"/>
  </r>
  <r>
    <s v="UCI-FARMA INDÚSTRIA FARMACÊUTICA LTDA"/>
    <s v="UCI - FARMA INDÚSTRIA FARMACÊUTICA LTDA"/>
    <s v="UCI"/>
    <s v="UCI"/>
    <n v="2004"/>
    <n v="2014"/>
    <s v="matched (3)"/>
    <s v="UCI_2004_2014"/>
    <x v="222"/>
  </r>
  <r>
    <s v="UNICHEM FARMACÊUTICA DO BRASIL LTDA"/>
    <s v="UNICHEM FARMACÊUTICA DO BRASIL LTDA"/>
    <s v="UNICHEM"/>
    <s v="UNICHEM"/>
    <n v="2010"/>
    <n v="2014"/>
    <s v="matched (3)"/>
    <s v="UNICHEM_2010_2014"/>
    <x v="223"/>
  </r>
  <r>
    <s v="UNICHEM FARMACEUTICA DO BRASIL LTDA"/>
    <s v="UNICHEM FARMACÊUTICA DO BRASIL LTDA"/>
    <s v="UNICHEM"/>
    <s v="UNICHEM"/>
    <n v="2010"/>
    <n v="2014"/>
    <s v="matched (3)"/>
    <s v="UNICHEM_2010_2014"/>
    <x v="223"/>
  </r>
  <r>
    <s v="UNITED MEDICAL LTDA"/>
    <s v="UNITED MEDICAL LTDA"/>
    <s v="UNITED"/>
    <s v="UNITED"/>
    <n v="2004"/>
    <n v="2014"/>
    <s v="matched (3)"/>
    <s v="UNITED_2004_2014"/>
    <x v="224"/>
  </r>
  <r>
    <s v="UNIVERSIDADE ESTADUAL DE MARINGÁ"/>
    <s v="UNIVERSIDADE ESTADUAL DE MARINGÁ"/>
    <s v="UNIVERSIDADE ESTADUAL DE MARINGÁ"/>
    <s v="UNIVERSIDADE ESTADUAL DE MARINGÁ"/>
    <n v="2004"/>
    <n v="2010"/>
    <s v="matched (3)"/>
    <s v="UNIVERSIDADE ESTADUAL DE MARINGÁ_2004_2010"/>
    <x v="225"/>
  </r>
  <r>
    <s v="UNIÃO QULÍMICA FARMACÊUTICA NACIONAL S/A"/>
    <s v="UNIÃO QUÍMICA FARMACÊUTICA NACIONAL S/A"/>
    <s v="UNIÃO QUÍMICA"/>
    <s v="UNIÃO QUÍMICA"/>
    <n v="2004"/>
    <n v="2014"/>
    <s v="matched (3)"/>
    <s v="UNIÃO QUÍMICA_2004_2014"/>
    <x v="226"/>
  </r>
  <r>
    <s v="UNIÃO QUÍMICA FARMACÊUTICA NACIONAL S/A"/>
    <s v="UNIÃO QUÍMICA FARMACÊUTICA NACIONAL S/A"/>
    <s v="UNIÃO QUÍMICA"/>
    <s v="UNIÃO QUÍMICA"/>
    <n v="2004"/>
    <n v="2014"/>
    <s v="matched (3)"/>
    <s v="UNIÃO QUÍMICA_2004_2014"/>
    <x v="226"/>
  </r>
  <r>
    <s v="ICN FARMACÊUTICA LTDA"/>
    <s v="VALEANT FARMACÊUTICA DO BRASIL LTDA"/>
    <s v="VALEANT"/>
    <s v="VALEANT"/>
    <n v="2004"/>
    <n v="2014"/>
    <s v="matched (3)"/>
    <s v="VALEANT_2004_2014"/>
    <x v="114"/>
  </r>
  <r>
    <s v="VALEANT FARMACÊUTICA DO BRASIL LTDA"/>
    <s v="VALEANT FARMACÊUTICA DO BRASIL LTDA"/>
    <s v="VALEANT"/>
    <s v="VALEANT"/>
    <n v="2004"/>
    <n v="2014"/>
    <s v="matched (3)"/>
    <s v="VALEANT_2004_2014"/>
    <x v="114"/>
  </r>
  <r>
    <s v="VIC PHARMA INDUSTRIA E COMERCIO LTDA"/>
    <s v="VIC PHARMA INDUSTRIA E COMERCIO LTDA"/>
    <s v="VIC"/>
    <s v="EXCLUIR"/>
    <n v="2008"/>
    <n v="2009"/>
    <s v="matched (3)"/>
    <s v="VIC_2008_2009"/>
    <x v="39"/>
  </r>
  <r>
    <s v="VIDFARMA INDÚSTRIA DE MEDICAMENTOS LTDA"/>
    <s v="VIDFARMA INDÚSTRIA DE MEDICAMENTOS LTDA"/>
    <s v="VIDFARMA"/>
    <s v="VIDFARMA"/>
    <n v="2011"/>
    <n v="2011"/>
    <s v="matched (3)"/>
    <s v="VIDFARMA_2011_2011"/>
    <x v="227"/>
  </r>
  <r>
    <s v="VITAPAN INDÚSTRIA FARMACÊUTICA LTDA"/>
    <s v="VITAPAN INDÚSTRIA FARMACÊUTICA LTDA"/>
    <s v="VITAPAN"/>
    <s v="VITAPAN"/>
    <n v="2004"/>
    <n v="2014"/>
    <s v="matched (3)"/>
    <s v="VITAPAN_2004_2014"/>
    <x v="228"/>
  </r>
  <r>
    <s v="WASSER FARMA LTDA"/>
    <s v="WASSER FARMA LTDA"/>
    <s v="WASSER"/>
    <s v="WASSER"/>
    <n v="2010"/>
    <n v="2014"/>
    <s v="matched (3)"/>
    <s v="WASSER_2010_2014"/>
    <x v="229"/>
  </r>
  <r>
    <s v="WYETH INDUSTRIA FARMACEUTICA LTDA"/>
    <s v="WYETH INDÚSTRIA FARMACÊUTICA LTDA"/>
    <s v="WYETH"/>
    <s v="WYETH"/>
    <n v="2004"/>
    <n v="2008"/>
    <m/>
    <s v="WYETH_2004_2008"/>
    <x v="230"/>
  </r>
  <r>
    <s v="WYETH INDUSTRIA FARMACEUTICA LTDA"/>
    <s v="WYETH INDÚSTRIA FARMACÊUTICA LTDA"/>
    <s v="WYETH"/>
    <s v="PFIZER"/>
    <n v="2009"/>
    <n v="2014"/>
    <m/>
    <s v="WYETH_2009_2014"/>
    <x v="97"/>
  </r>
  <r>
    <s v="WYETH INDÚSTRIA FARMACÊUTICA LTDA"/>
    <s v="WYETH INDÚSTRIA FARMACÊUTICA LTDA"/>
    <s v="WYETH"/>
    <s v="WYETH"/>
    <n v="2004"/>
    <n v="2008"/>
    <s v="matched (3)"/>
    <s v="WYETH_2004_2008"/>
    <x v="230"/>
  </r>
  <r>
    <s v="WYETH INDÚSTRIA FARMACÊUTICA LTDA"/>
    <s v="WYETH INDÚSTRIA FARMACÊUTICA LTDA"/>
    <s v="WYETH"/>
    <s v="PFIZER"/>
    <n v="2009"/>
    <n v="2014"/>
    <s v="matched (3)"/>
    <s v="WYETH_2009_2014"/>
    <x v="97"/>
  </r>
  <r>
    <s v="ZAMBON LABORATÓRIOS FARMACÊUTICOS LTDA."/>
    <s v="ZAMBON LABORATÓRIOS FARMACÊUTICOS LTDA."/>
    <s v="ZAMBON"/>
    <s v="ZAMBON"/>
    <n v="2004"/>
    <n v="2014"/>
    <s v="matched (3)"/>
    <s v="ZAMBON_2004_2014"/>
    <x v="231"/>
  </r>
  <r>
    <s v="ZAMBON LABORATÓRIOS FARMACÊUTICOS LTDA"/>
    <s v="ZAMBON LABORATÓRIOS FARMACÊUTICOS LTDA."/>
    <s v="ZAMBON"/>
    <s v="ZAMBON"/>
    <n v="2004"/>
    <n v="2014"/>
    <s v="matched (3)"/>
    <s v="ZAMBON_2004_2014"/>
    <x v="231"/>
  </r>
  <r>
    <s v="ZODIAC PRODUTOS FARMACÊUTICOS S.A"/>
    <s v="ZODIAC PRODUTOS FARMACÊUTICOS S/A"/>
    <s v="ZODIAC"/>
    <s v="ZODIAC"/>
    <n v="2004"/>
    <n v="2014"/>
    <s v="matched (3)"/>
    <s v="ZODIAC_2004_2014"/>
    <x v="232"/>
  </r>
  <r>
    <s v="ZODIAC PRODUTOS FARMACÊUTICOS S/A"/>
    <s v="ZODIAC PRODUTOS FARMACÊUTICOS S/A"/>
    <s v="ZODIAC"/>
    <s v="ZODIAC"/>
    <n v="2004"/>
    <n v="2014"/>
    <s v="matched (3)"/>
    <s v="ZODIAC_2004_2014"/>
    <x v="232"/>
  </r>
  <r>
    <s v="ZYDUS NIKKHO FARMACÊUTICA LTDA"/>
    <s v="ZYDUS NIKKHO FARMACÊUTICA LTDA"/>
    <s v="ZYDUS"/>
    <s v="ZYDUS-CADILA"/>
    <n v="2007"/>
    <n v="2014"/>
    <s v="matched (3)"/>
    <s v="ZYDUS_2007_2014"/>
    <x v="201"/>
  </r>
  <r>
    <s v="ZYDUS HEALTHCARE BRASIL LTDA"/>
    <s v="ZYDUS NIKKHO FARMACÊUTICA LTDA"/>
    <s v="ZYDUS"/>
    <s v="ZYDUS-CADILA"/>
    <n v="2007"/>
    <n v="2014"/>
    <s v="matched (3)"/>
    <s v="ZYDUS_2007_2014"/>
    <x v="201"/>
  </r>
  <r>
    <s v="ÍTACA LABORATÓRIOS LTDA"/>
    <s v="ÍTACA LABORATÓRIOS LTDA"/>
    <s v="ÍTACA"/>
    <s v="ÍTACA"/>
    <n v="2004"/>
    <n v="2011"/>
    <s v="matched (3)"/>
    <s v="ÍTACA_2004_2011"/>
    <x v="233"/>
  </r>
  <r>
    <s v="BLISFARMA INDÚSTRIA FARMACÊUTICA LTDA"/>
    <s v="BLISFARMA INDÚSTRIA FARMACÊUTICA LTDA"/>
    <s v="BLISFARMA"/>
    <s v="BLISFARMA"/>
    <n v="2014"/>
    <n v="2014"/>
    <s v="using only (2)"/>
    <s v="BLISFARMA_2014_2014"/>
    <x v="234"/>
  </r>
  <r>
    <s v="DLA PHARMACEUTICAL LTDA"/>
    <s v="DLA PHARMACEUTICAL LTDA"/>
    <s v="DLA"/>
    <s v="EXCLUIR"/>
    <n v="2004"/>
    <n v="2014"/>
    <s v="using only (2)"/>
    <s v="DLA_2004_2014"/>
    <x v="39"/>
  </r>
  <r>
    <s v="EISAI LABORATÓRIOS LTDA"/>
    <s v="EISAI LABORATÓRIOS LTDA"/>
    <s v="EISAI"/>
    <s v="EISAI"/>
    <n v="2014"/>
    <n v="2014"/>
    <s v="using only (2)"/>
    <s v="EISAI_2014_2014"/>
    <x v="235"/>
  </r>
  <r>
    <s v="ERIOCHEM ZENITEC LTDA - ME"/>
    <s v="ERIOCHEM ZENITEC LTDA - ME"/>
    <s v="ERIOCHEM"/>
    <s v="EXCLUIR"/>
    <n v="2004"/>
    <n v="2004"/>
    <s v="using only (2)"/>
    <s v="ERIOCHEM_2004_2004"/>
    <x v="39"/>
  </r>
  <r>
    <s v="GRÜNENTHAL DO BRASIL FARMACÊUTICA LTDA."/>
    <s v="GRÜNENTHAL DO BRASIL FARMACÊUTICA LTDA."/>
    <s v="GRÜNENTHAL"/>
    <s v="GRÜNENTHAL"/>
    <n v="2013"/>
    <n v="2014"/>
    <s v="using only (2)"/>
    <s v="GRÜNENTHAL_2013_2014"/>
    <x v="236"/>
  </r>
  <r>
    <s v="INSTITUTO VITAL BRAZIL S/A"/>
    <s v="INSTITUTO VITAL BRAZIL S/A"/>
    <s v="VITAL BRAZIL"/>
    <s v="EXCLUIR"/>
    <n v="2013"/>
    <n v="2014"/>
    <s v="using only (2)"/>
    <s v="VITAL BRAZIL_2013_2014"/>
    <x v="39"/>
  </r>
  <r>
    <s v="LABORATIL FARMACEUTICA LTDA"/>
    <s v="LABORATIL FARMACEUTICA LTDA"/>
    <s v="LABORATIL"/>
    <s v="LABORATIL"/>
    <n v="2004"/>
    <n v="2014"/>
    <s v="using only (2)"/>
    <s v="LABORATIL_2004_2014"/>
    <x v="237"/>
  </r>
  <r>
    <s v="NUNESFARMA DISTRIBUIDORA DE PRODUTOS FARMACÊUTICOS LTDA"/>
    <s v="NUNESFARMA DISTRIBUIDORA DE PRODUTOS FARMACÊUTICOS LTDA"/>
    <s v="NUNESFARMA"/>
    <s v="NUNESFARMA"/>
    <n v="2014"/>
    <n v="2014"/>
    <s v="using only (2)"/>
    <s v="NUNESFARMA_2014_2014"/>
    <x v="39"/>
  </r>
  <r>
    <s v="QUIMICA HALLER LTDA"/>
    <s v="QUIMICA HALLER LTDA"/>
    <s v="HALLER"/>
    <s v="HALLER"/>
    <n v="2013"/>
    <n v="2014"/>
    <s v="using only (2)"/>
    <s v="HALLER_2013_2014"/>
    <x v="238"/>
  </r>
  <r>
    <s v="SUPERA FARMA LABORATÓRIOS S.A"/>
    <s v="SUPERA FARMA LABORATÓRIOS S.A"/>
    <s v="SUPERA"/>
    <s v="MERCK SHARP &amp; DOHME"/>
    <n v="2013"/>
    <n v="2014"/>
    <s v="using only (2)"/>
    <s v="SUPERA_2013_2014"/>
    <x v="177"/>
  </r>
  <r>
    <s v="VISA ESTADUAL SP TESTE"/>
    <s v="VISA ESTADUAL SP TESTE"/>
    <s v="VISA"/>
    <s v="VISA"/>
    <n v="2012"/>
    <n v="2014"/>
    <s v="using only (2)"/>
    <s v="VISA_2012_2014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243" firstHeaderRow="1" firstDataRow="1" firstDataCol="1"/>
  <pivotFields count="9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240">
        <item x="0"/>
        <item x="1"/>
        <item x="3"/>
        <item x="5"/>
        <item x="141"/>
        <item x="7"/>
        <item x="122"/>
        <item x="9"/>
        <item x="10"/>
        <item x="11"/>
        <item x="215"/>
        <item x="12"/>
        <item x="140"/>
        <item x="100"/>
        <item x="13"/>
        <item x="14"/>
        <item x="15"/>
        <item x="16"/>
        <item x="4"/>
        <item x="17"/>
        <item x="18"/>
        <item x="19"/>
        <item x="79"/>
        <item x="20"/>
        <item x="21"/>
        <item x="22"/>
        <item x="145"/>
        <item x="146"/>
        <item x="147"/>
        <item x="23"/>
        <item x="24"/>
        <item x="124"/>
        <item x="101"/>
        <item x="27"/>
        <item x="28"/>
        <item x="59"/>
        <item x="30"/>
        <item x="31"/>
        <item x="139"/>
        <item x="32"/>
        <item x="110"/>
        <item x="34"/>
        <item x="35"/>
        <item x="128"/>
        <item x="36"/>
        <item x="37"/>
        <item x="38"/>
        <item x="40"/>
        <item x="234"/>
        <item x="41"/>
        <item x="42"/>
        <item x="44"/>
        <item x="45"/>
        <item x="131"/>
        <item x="46"/>
        <item x="47"/>
        <item x="48"/>
        <item x="49"/>
        <item x="50"/>
        <item x="51"/>
        <item x="57"/>
        <item x="52"/>
        <item x="53"/>
        <item x="54"/>
        <item x="121"/>
        <item x="55"/>
        <item x="56"/>
        <item x="58"/>
        <item x="60"/>
        <item x="129"/>
        <item x="113"/>
        <item x="62"/>
        <item x="63"/>
        <item x="64"/>
        <item x="65"/>
        <item x="66"/>
        <item x="67"/>
        <item x="68"/>
        <item x="235"/>
        <item x="69"/>
        <item x="133"/>
        <item x="70"/>
        <item x="71"/>
        <item x="102"/>
        <item x="72"/>
        <item x="73"/>
        <item x="39"/>
        <item x="130"/>
        <item x="81"/>
        <item x="74"/>
        <item x="75"/>
        <item x="25"/>
        <item x="76"/>
        <item x="77"/>
        <item x="80"/>
        <item x="149"/>
        <item x="78"/>
        <item x="85"/>
        <item x="127"/>
        <item x="86"/>
        <item x="87"/>
        <item x="88"/>
        <item x="89"/>
        <item x="90"/>
        <item x="211"/>
        <item x="135"/>
        <item x="107"/>
        <item x="91"/>
        <item x="92"/>
        <item x="136"/>
        <item x="236"/>
        <item x="33"/>
        <item x="93"/>
        <item x="196"/>
        <item x="94"/>
        <item x="95"/>
        <item x="238"/>
        <item x="119"/>
        <item x="96"/>
        <item x="198"/>
        <item x="26"/>
        <item x="98"/>
        <item x="99"/>
        <item x="108"/>
        <item x="109"/>
        <item x="2"/>
        <item x="120"/>
        <item x="29"/>
        <item x="233"/>
        <item x="118"/>
        <item x="115"/>
        <item x="116"/>
        <item x="117"/>
        <item x="137"/>
        <item x="237"/>
        <item x="155"/>
        <item x="132"/>
        <item x="156"/>
        <item x="157"/>
        <item x="159"/>
        <item x="160"/>
        <item x="161"/>
        <item x="162"/>
        <item x="163"/>
        <item x="150"/>
        <item x="164"/>
        <item x="165"/>
        <item x="123"/>
        <item x="166"/>
        <item x="158"/>
        <item x="43"/>
        <item x="167"/>
        <item x="168"/>
        <item x="169"/>
        <item x="170"/>
        <item x="171"/>
        <item x="173"/>
        <item x="174"/>
        <item x="103"/>
        <item x="176"/>
        <item x="177"/>
        <item x="104"/>
        <item x="178"/>
        <item x="197"/>
        <item x="179"/>
        <item x="6"/>
        <item x="181"/>
        <item x="182"/>
        <item x="183"/>
        <item x="184"/>
        <item x="138"/>
        <item x="84"/>
        <item x="200"/>
        <item x="185"/>
        <item x="186"/>
        <item x="8"/>
        <item x="187"/>
        <item x="216"/>
        <item x="188"/>
        <item x="189"/>
        <item x="151"/>
        <item x="82"/>
        <item x="190"/>
        <item x="191"/>
        <item x="97"/>
        <item x="192"/>
        <item x="193"/>
        <item x="152"/>
        <item x="194"/>
        <item x="195"/>
        <item x="199"/>
        <item x="111"/>
        <item x="112"/>
        <item x="202"/>
        <item x="203"/>
        <item x="204"/>
        <item x="83"/>
        <item x="205"/>
        <item x="206"/>
        <item x="142"/>
        <item x="61"/>
        <item x="125"/>
        <item x="172"/>
        <item x="105"/>
        <item x="207"/>
        <item x="208"/>
        <item x="143"/>
        <item x="209"/>
        <item x="210"/>
        <item x="212"/>
        <item x="153"/>
        <item x="213"/>
        <item x="126"/>
        <item x="148"/>
        <item x="154"/>
        <item x="214"/>
        <item x="180"/>
        <item x="144"/>
        <item x="217"/>
        <item x="106"/>
        <item x="218"/>
        <item x="219"/>
        <item x="220"/>
        <item x="221"/>
        <item x="175"/>
        <item x="222"/>
        <item x="226"/>
        <item x="223"/>
        <item x="224"/>
        <item x="225"/>
        <item x="114"/>
        <item x="227"/>
        <item x="134"/>
        <item x="228"/>
        <item x="229"/>
        <item x="230"/>
        <item x="231"/>
        <item x="232"/>
        <item x="201"/>
        <item t="default"/>
      </items>
    </pivotField>
  </pivotFields>
  <rowFields count="1">
    <field x="8"/>
  </rowFields>
  <rowItems count="2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 t="grand">
      <x/>
    </i>
  </rowItems>
  <colItems count="1">
    <i/>
  </colItems>
  <dataFields count="1">
    <dataField name="Contagem de NameFir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3"/>
  <sheetViews>
    <sheetView workbookViewId="0"/>
  </sheetViews>
  <sheetFormatPr defaultRowHeight="15"/>
  <cols>
    <col min="1" max="1" width="36.28515625" bestFit="1" customWidth="1"/>
    <col min="2" max="2" width="22.85546875" bestFit="1" customWidth="1"/>
  </cols>
  <sheetData>
    <row r="3" spans="1:2">
      <c r="A3" s="6" t="s">
        <v>748</v>
      </c>
      <c r="B3" t="s">
        <v>760</v>
      </c>
    </row>
    <row r="4" spans="1:2">
      <c r="A4" s="7" t="s">
        <v>471</v>
      </c>
      <c r="B4" s="8">
        <v>5</v>
      </c>
    </row>
    <row r="5" spans="1:2">
      <c r="A5" s="7" t="s">
        <v>725</v>
      </c>
      <c r="B5" s="8">
        <v>1</v>
      </c>
    </row>
    <row r="6" spans="1:2">
      <c r="A6" s="7" t="s">
        <v>473</v>
      </c>
      <c r="B6" s="8">
        <v>5</v>
      </c>
    </row>
    <row r="7" spans="1:2">
      <c r="A7" s="7" t="s">
        <v>474</v>
      </c>
      <c r="B7" s="8">
        <v>3</v>
      </c>
    </row>
    <row r="8" spans="1:2">
      <c r="A8" s="7" t="s">
        <v>612</v>
      </c>
      <c r="B8" s="8">
        <v>2</v>
      </c>
    </row>
    <row r="9" spans="1:2">
      <c r="A9" s="7" t="s">
        <v>477</v>
      </c>
      <c r="B9" s="8">
        <v>1</v>
      </c>
    </row>
    <row r="10" spans="1:2">
      <c r="A10" s="7" t="s">
        <v>594</v>
      </c>
      <c r="B10" s="8">
        <v>2</v>
      </c>
    </row>
    <row r="11" spans="1:2">
      <c r="A11" s="7" t="s">
        <v>478</v>
      </c>
      <c r="B11" s="8">
        <v>2</v>
      </c>
    </row>
    <row r="12" spans="1:2">
      <c r="A12" s="7" t="s">
        <v>479</v>
      </c>
      <c r="B12" s="8">
        <v>1</v>
      </c>
    </row>
    <row r="13" spans="1:2">
      <c r="A13" s="7" t="s">
        <v>480</v>
      </c>
      <c r="B13" s="8">
        <v>1</v>
      </c>
    </row>
    <row r="14" spans="1:2">
      <c r="A14" s="7" t="s">
        <v>746</v>
      </c>
      <c r="B14" s="8">
        <v>1</v>
      </c>
    </row>
    <row r="15" spans="1:2">
      <c r="A15" s="7" t="s">
        <v>481</v>
      </c>
      <c r="B15" s="8">
        <v>1</v>
      </c>
    </row>
    <row r="16" spans="1:2">
      <c r="A16" s="7" t="s">
        <v>737</v>
      </c>
      <c r="B16" s="8">
        <v>1</v>
      </c>
    </row>
    <row r="17" spans="1:2">
      <c r="A17" s="7" t="s">
        <v>572</v>
      </c>
      <c r="B17" s="8">
        <v>2</v>
      </c>
    </row>
    <row r="18" spans="1:2">
      <c r="A18" s="7" t="s">
        <v>482</v>
      </c>
      <c r="B18" s="8">
        <v>1</v>
      </c>
    </row>
    <row r="19" spans="1:2">
      <c r="A19" s="7" t="s">
        <v>483</v>
      </c>
      <c r="B19" s="8">
        <v>1</v>
      </c>
    </row>
    <row r="20" spans="1:2">
      <c r="A20" s="7" t="s">
        <v>484</v>
      </c>
      <c r="B20" s="8">
        <v>2</v>
      </c>
    </row>
    <row r="21" spans="1:2">
      <c r="A21" s="7" t="s">
        <v>485</v>
      </c>
      <c r="B21" s="8">
        <v>2</v>
      </c>
    </row>
    <row r="22" spans="1:2">
      <c r="A22" s="7" t="s">
        <v>741</v>
      </c>
      <c r="B22" s="8">
        <v>2</v>
      </c>
    </row>
    <row r="23" spans="1:2">
      <c r="A23" s="7" t="s">
        <v>486</v>
      </c>
      <c r="B23" s="8">
        <v>3</v>
      </c>
    </row>
    <row r="24" spans="1:2">
      <c r="A24" s="7" t="s">
        <v>488</v>
      </c>
      <c r="B24" s="8">
        <v>2</v>
      </c>
    </row>
    <row r="25" spans="1:2">
      <c r="A25" s="7" t="s">
        <v>489</v>
      </c>
      <c r="B25" s="8">
        <v>1</v>
      </c>
    </row>
    <row r="26" spans="1:2">
      <c r="A26" s="7" t="s">
        <v>550</v>
      </c>
      <c r="B26" s="8">
        <v>1</v>
      </c>
    </row>
    <row r="27" spans="1:2">
      <c r="A27" s="7" t="s">
        <v>490</v>
      </c>
      <c r="B27" s="8">
        <v>1</v>
      </c>
    </row>
    <row r="28" spans="1:2">
      <c r="A28" s="7" t="s">
        <v>491</v>
      </c>
      <c r="B28" s="8">
        <v>3</v>
      </c>
    </row>
    <row r="29" spans="1:2">
      <c r="A29" s="7" t="s">
        <v>492</v>
      </c>
      <c r="B29" s="8">
        <v>1</v>
      </c>
    </row>
    <row r="30" spans="1:2">
      <c r="A30" s="7" t="s">
        <v>616</v>
      </c>
      <c r="B30" s="8">
        <v>2</v>
      </c>
    </row>
    <row r="31" spans="1:2">
      <c r="A31" s="7" t="s">
        <v>617</v>
      </c>
      <c r="B31" s="8">
        <v>2</v>
      </c>
    </row>
    <row r="32" spans="1:2">
      <c r="A32" s="7" t="s">
        <v>618</v>
      </c>
      <c r="B32" s="8">
        <v>1</v>
      </c>
    </row>
    <row r="33" spans="1:2">
      <c r="A33" s="7" t="s">
        <v>493</v>
      </c>
      <c r="B33" s="8">
        <v>2</v>
      </c>
    </row>
    <row r="34" spans="1:2">
      <c r="A34" s="7" t="s">
        <v>494</v>
      </c>
      <c r="B34" s="8">
        <v>2</v>
      </c>
    </row>
    <row r="35" spans="1:2">
      <c r="A35" s="7" t="s">
        <v>596</v>
      </c>
      <c r="B35" s="8">
        <v>1</v>
      </c>
    </row>
    <row r="36" spans="1:2">
      <c r="A36" s="7" t="s">
        <v>573</v>
      </c>
      <c r="B36" s="8">
        <v>2</v>
      </c>
    </row>
    <row r="37" spans="1:2">
      <c r="A37" s="7" t="s">
        <v>495</v>
      </c>
      <c r="B37" s="8">
        <v>2</v>
      </c>
    </row>
    <row r="38" spans="1:2">
      <c r="A38" s="7" t="s">
        <v>496</v>
      </c>
      <c r="B38" s="8">
        <v>6</v>
      </c>
    </row>
    <row r="39" spans="1:2">
      <c r="A39" s="7" t="s">
        <v>528</v>
      </c>
      <c r="B39" s="8">
        <v>3</v>
      </c>
    </row>
    <row r="40" spans="1:2">
      <c r="A40" s="7" t="s">
        <v>498</v>
      </c>
      <c r="B40" s="8">
        <v>1</v>
      </c>
    </row>
    <row r="41" spans="1:2">
      <c r="A41" s="7" t="s">
        <v>499</v>
      </c>
      <c r="B41" s="8">
        <v>1</v>
      </c>
    </row>
    <row r="42" spans="1:2">
      <c r="A42" s="7" t="s">
        <v>611</v>
      </c>
      <c r="B42" s="8">
        <v>1</v>
      </c>
    </row>
    <row r="43" spans="1:2">
      <c r="A43" s="7" t="s">
        <v>500</v>
      </c>
      <c r="B43" s="8">
        <v>1</v>
      </c>
    </row>
    <row r="44" spans="1:2">
      <c r="A44" s="7" t="s">
        <v>582</v>
      </c>
      <c r="B44" s="8">
        <v>2</v>
      </c>
    </row>
    <row r="45" spans="1:2">
      <c r="A45" s="7" t="s">
        <v>502</v>
      </c>
      <c r="B45" s="8">
        <v>1</v>
      </c>
    </row>
    <row r="46" spans="1:2">
      <c r="A46" s="7" t="s">
        <v>503</v>
      </c>
      <c r="B46" s="8">
        <v>2</v>
      </c>
    </row>
    <row r="47" spans="1:2">
      <c r="A47" s="7" t="s">
        <v>601</v>
      </c>
      <c r="B47" s="8">
        <v>1</v>
      </c>
    </row>
    <row r="48" spans="1:2">
      <c r="A48" s="7" t="s">
        <v>505</v>
      </c>
      <c r="B48" s="8">
        <v>3</v>
      </c>
    </row>
    <row r="49" spans="1:2">
      <c r="A49" s="7" t="s">
        <v>506</v>
      </c>
      <c r="B49" s="8">
        <v>1</v>
      </c>
    </row>
    <row r="50" spans="1:2">
      <c r="A50" s="7" t="s">
        <v>507</v>
      </c>
      <c r="B50" s="8">
        <v>1</v>
      </c>
    </row>
    <row r="51" spans="1:2">
      <c r="A51" s="7" t="s">
        <v>509</v>
      </c>
      <c r="B51" s="8">
        <v>3</v>
      </c>
    </row>
    <row r="52" spans="1:2">
      <c r="A52" s="7" t="s">
        <v>726</v>
      </c>
      <c r="B52" s="8">
        <v>1</v>
      </c>
    </row>
    <row r="53" spans="1:2">
      <c r="A53" s="7" t="s">
        <v>510</v>
      </c>
      <c r="B53" s="8">
        <v>2</v>
      </c>
    </row>
    <row r="54" spans="1:2">
      <c r="A54" s="7" t="s">
        <v>511</v>
      </c>
      <c r="B54" s="8">
        <v>1</v>
      </c>
    </row>
    <row r="55" spans="1:2">
      <c r="A55" s="7" t="s">
        <v>513</v>
      </c>
      <c r="B55" s="8">
        <v>2</v>
      </c>
    </row>
    <row r="56" spans="1:2">
      <c r="A56" s="7" t="s">
        <v>514</v>
      </c>
      <c r="B56" s="8">
        <v>2</v>
      </c>
    </row>
    <row r="57" spans="1:2">
      <c r="A57" s="7" t="s">
        <v>604</v>
      </c>
      <c r="B57" s="8">
        <v>2</v>
      </c>
    </row>
    <row r="58" spans="1:2">
      <c r="A58" s="7" t="s">
        <v>515</v>
      </c>
      <c r="B58" s="8">
        <v>2</v>
      </c>
    </row>
    <row r="59" spans="1:2">
      <c r="A59" s="7" t="s">
        <v>516</v>
      </c>
      <c r="B59" s="8">
        <v>2</v>
      </c>
    </row>
    <row r="60" spans="1:2">
      <c r="A60" s="7" t="s">
        <v>517</v>
      </c>
      <c r="B60" s="8">
        <v>2</v>
      </c>
    </row>
    <row r="61" spans="1:2">
      <c r="A61" s="7" t="s">
        <v>518</v>
      </c>
      <c r="B61" s="8">
        <v>2</v>
      </c>
    </row>
    <row r="62" spans="1:2">
      <c r="A62" s="7" t="s">
        <v>519</v>
      </c>
      <c r="B62" s="8">
        <v>2</v>
      </c>
    </row>
    <row r="63" spans="1:2">
      <c r="A63" s="7" t="s">
        <v>520</v>
      </c>
      <c r="B63" s="8">
        <v>3</v>
      </c>
    </row>
    <row r="64" spans="1:2">
      <c r="A64" s="7" t="s">
        <v>525</v>
      </c>
      <c r="B64" s="8">
        <v>1</v>
      </c>
    </row>
    <row r="65" spans="1:2">
      <c r="A65" s="7" t="s">
        <v>521</v>
      </c>
      <c r="B65" s="8">
        <v>3</v>
      </c>
    </row>
    <row r="66" spans="1:2">
      <c r="A66" s="7" t="s">
        <v>522</v>
      </c>
      <c r="B66" s="8">
        <v>2</v>
      </c>
    </row>
    <row r="67" spans="1:2">
      <c r="A67" s="7" t="s">
        <v>523</v>
      </c>
      <c r="B67" s="8">
        <v>2</v>
      </c>
    </row>
    <row r="68" spans="1:2">
      <c r="A68" s="7" t="s">
        <v>593</v>
      </c>
      <c r="B68" s="8">
        <v>2</v>
      </c>
    </row>
    <row r="69" spans="1:2">
      <c r="A69" s="7" t="s">
        <v>524</v>
      </c>
      <c r="B69" s="8">
        <v>2</v>
      </c>
    </row>
    <row r="70" spans="1:2">
      <c r="A70" s="7" t="s">
        <v>98</v>
      </c>
      <c r="B70" s="8">
        <v>3</v>
      </c>
    </row>
    <row r="71" spans="1:2">
      <c r="A71" s="7" t="s">
        <v>527</v>
      </c>
      <c r="B71" s="8">
        <v>3</v>
      </c>
    </row>
    <row r="72" spans="1:2">
      <c r="A72" s="7" t="s">
        <v>529</v>
      </c>
      <c r="B72" s="8">
        <v>1</v>
      </c>
    </row>
    <row r="73" spans="1:2">
      <c r="A73" s="7" t="s">
        <v>602</v>
      </c>
      <c r="B73" s="8">
        <v>1</v>
      </c>
    </row>
    <row r="74" spans="1:2">
      <c r="A74" s="7" t="s">
        <v>584</v>
      </c>
      <c r="B74" s="8">
        <v>4</v>
      </c>
    </row>
    <row r="75" spans="1:2">
      <c r="A75" s="7" t="s">
        <v>532</v>
      </c>
      <c r="B75" s="8">
        <v>2</v>
      </c>
    </row>
    <row r="76" spans="1:2">
      <c r="A76" s="7" t="s">
        <v>533</v>
      </c>
      <c r="B76" s="8">
        <v>2</v>
      </c>
    </row>
    <row r="77" spans="1:2">
      <c r="A77" s="7" t="s">
        <v>534</v>
      </c>
      <c r="B77" s="8">
        <v>2</v>
      </c>
    </row>
    <row r="78" spans="1:2">
      <c r="A78" s="7" t="s">
        <v>535</v>
      </c>
      <c r="B78" s="8">
        <v>1</v>
      </c>
    </row>
    <row r="79" spans="1:2">
      <c r="A79" s="7" t="s">
        <v>536</v>
      </c>
      <c r="B79" s="8">
        <v>2</v>
      </c>
    </row>
    <row r="80" spans="1:2">
      <c r="A80" s="7" t="s">
        <v>537</v>
      </c>
      <c r="B80" s="8">
        <v>2</v>
      </c>
    </row>
    <row r="81" spans="1:2">
      <c r="A81" s="7" t="s">
        <v>538</v>
      </c>
      <c r="B81" s="8">
        <v>2</v>
      </c>
    </row>
    <row r="82" spans="1:2">
      <c r="A82" s="7" t="s">
        <v>728</v>
      </c>
      <c r="B82" s="8">
        <v>1</v>
      </c>
    </row>
    <row r="83" spans="1:2">
      <c r="A83" s="7" t="s">
        <v>539</v>
      </c>
      <c r="B83" s="8">
        <v>1</v>
      </c>
    </row>
    <row r="84" spans="1:2">
      <c r="A84" s="7" t="s">
        <v>605</v>
      </c>
      <c r="B84" s="8">
        <v>1</v>
      </c>
    </row>
    <row r="85" spans="1:2">
      <c r="A85" s="7" t="s">
        <v>540</v>
      </c>
      <c r="B85" s="8">
        <v>7</v>
      </c>
    </row>
    <row r="86" spans="1:2">
      <c r="A86" s="7" t="s">
        <v>541</v>
      </c>
      <c r="B86" s="8">
        <v>1</v>
      </c>
    </row>
    <row r="87" spans="1:2">
      <c r="A87" s="7" t="s">
        <v>574</v>
      </c>
      <c r="B87" s="8">
        <v>1</v>
      </c>
    </row>
    <row r="88" spans="1:2">
      <c r="A88" s="7" t="s">
        <v>542</v>
      </c>
      <c r="B88" s="8">
        <v>5</v>
      </c>
    </row>
    <row r="89" spans="1:2">
      <c r="A89" s="7" t="s">
        <v>544</v>
      </c>
      <c r="B89" s="8">
        <v>2</v>
      </c>
    </row>
    <row r="90" spans="1:2">
      <c r="A90" s="7" t="s">
        <v>508</v>
      </c>
      <c r="B90" s="8">
        <v>21</v>
      </c>
    </row>
    <row r="91" spans="1:2">
      <c r="A91" s="7" t="s">
        <v>603</v>
      </c>
      <c r="B91" s="8">
        <v>1</v>
      </c>
    </row>
    <row r="92" spans="1:2">
      <c r="A92" s="7" t="s">
        <v>551</v>
      </c>
      <c r="B92" s="8">
        <v>1</v>
      </c>
    </row>
    <row r="93" spans="1:2">
      <c r="A93" s="7" t="s">
        <v>545</v>
      </c>
      <c r="B93" s="8">
        <v>2</v>
      </c>
    </row>
    <row r="94" spans="1:2">
      <c r="A94" s="7" t="s">
        <v>546</v>
      </c>
      <c r="B94" s="8">
        <v>2</v>
      </c>
    </row>
    <row r="95" spans="1:2">
      <c r="A95" s="7" t="s">
        <v>723</v>
      </c>
      <c r="B95" s="8">
        <v>4</v>
      </c>
    </row>
    <row r="96" spans="1:2">
      <c r="A96" s="7" t="s">
        <v>547</v>
      </c>
      <c r="B96" s="8">
        <v>1</v>
      </c>
    </row>
    <row r="97" spans="1:2">
      <c r="A97" s="7" t="s">
        <v>548</v>
      </c>
      <c r="B97" s="8">
        <v>2</v>
      </c>
    </row>
    <row r="98" spans="1:2">
      <c r="A98" s="7" t="s">
        <v>721</v>
      </c>
      <c r="B98" s="8">
        <v>1</v>
      </c>
    </row>
    <row r="99" spans="1:2">
      <c r="A99" s="7" t="s">
        <v>620</v>
      </c>
      <c r="B99" s="8">
        <v>1</v>
      </c>
    </row>
    <row r="100" spans="1:2">
      <c r="A100" s="7" t="s">
        <v>549</v>
      </c>
      <c r="B100" s="8">
        <v>2</v>
      </c>
    </row>
    <row r="101" spans="1:2">
      <c r="A101" s="7" t="s">
        <v>555</v>
      </c>
      <c r="B101" s="8">
        <v>2</v>
      </c>
    </row>
    <row r="102" spans="1:2">
      <c r="A102" s="7" t="s">
        <v>599</v>
      </c>
      <c r="B102" s="8">
        <v>1</v>
      </c>
    </row>
    <row r="103" spans="1:2">
      <c r="A103" s="7" t="s">
        <v>556</v>
      </c>
      <c r="B103" s="8">
        <v>1</v>
      </c>
    </row>
    <row r="104" spans="1:2">
      <c r="A104" s="7" t="s">
        <v>557</v>
      </c>
      <c r="B104" s="8">
        <v>2</v>
      </c>
    </row>
    <row r="105" spans="1:2">
      <c r="A105" s="7" t="s">
        <v>559</v>
      </c>
      <c r="B105" s="8">
        <v>1</v>
      </c>
    </row>
    <row r="106" spans="1:2">
      <c r="A106" s="7" t="s">
        <v>560</v>
      </c>
      <c r="B106" s="8">
        <v>3</v>
      </c>
    </row>
    <row r="107" spans="1:2">
      <c r="A107" s="7" t="s">
        <v>561</v>
      </c>
      <c r="B107" s="8">
        <v>1</v>
      </c>
    </row>
    <row r="108" spans="1:2">
      <c r="A108" s="7" t="s">
        <v>749</v>
      </c>
      <c r="B108" s="8">
        <v>2</v>
      </c>
    </row>
    <row r="109" spans="1:2">
      <c r="A109" s="7" t="s">
        <v>607</v>
      </c>
      <c r="B109" s="8">
        <v>1</v>
      </c>
    </row>
    <row r="110" spans="1:2">
      <c r="A110" s="7" t="s">
        <v>579</v>
      </c>
      <c r="B110" s="8">
        <v>1</v>
      </c>
    </row>
    <row r="111" spans="1:2">
      <c r="A111" s="7" t="s">
        <v>562</v>
      </c>
      <c r="B111" s="8">
        <v>2</v>
      </c>
    </row>
    <row r="112" spans="1:2">
      <c r="A112" s="7" t="s">
        <v>563</v>
      </c>
      <c r="B112" s="8">
        <v>1</v>
      </c>
    </row>
    <row r="113" spans="1:2">
      <c r="A113" s="7" t="s">
        <v>608</v>
      </c>
      <c r="B113" s="8">
        <v>2</v>
      </c>
    </row>
    <row r="114" spans="1:2">
      <c r="A114" s="7" t="s">
        <v>730</v>
      </c>
      <c r="B114" s="8">
        <v>1</v>
      </c>
    </row>
    <row r="115" spans="1:2">
      <c r="A115" s="7" t="s">
        <v>750</v>
      </c>
      <c r="B115" s="8">
        <v>2</v>
      </c>
    </row>
    <row r="116" spans="1:2">
      <c r="A116" s="7" t="s">
        <v>564</v>
      </c>
      <c r="B116" s="8">
        <v>1</v>
      </c>
    </row>
    <row r="117" spans="1:2">
      <c r="A117" s="7" t="s">
        <v>671</v>
      </c>
      <c r="B117" s="8">
        <v>1</v>
      </c>
    </row>
    <row r="118" spans="1:2">
      <c r="A118" s="7" t="s">
        <v>565</v>
      </c>
      <c r="B118" s="8">
        <v>2</v>
      </c>
    </row>
    <row r="119" spans="1:2">
      <c r="A119" s="7" t="s">
        <v>566</v>
      </c>
      <c r="B119" s="8">
        <v>1</v>
      </c>
    </row>
    <row r="120" spans="1:2">
      <c r="A120" s="7" t="s">
        <v>734</v>
      </c>
      <c r="B120" s="8">
        <v>1</v>
      </c>
    </row>
    <row r="121" spans="1:2">
      <c r="A121" s="7" t="s">
        <v>751</v>
      </c>
      <c r="B121" s="8">
        <v>3</v>
      </c>
    </row>
    <row r="122" spans="1:2">
      <c r="A122" s="7" t="s">
        <v>567</v>
      </c>
      <c r="B122" s="8">
        <v>1</v>
      </c>
    </row>
    <row r="123" spans="1:2">
      <c r="A123" s="7" t="s">
        <v>752</v>
      </c>
      <c r="B123" s="8">
        <v>2</v>
      </c>
    </row>
    <row r="124" spans="1:2">
      <c r="A124" s="7" t="s">
        <v>569</v>
      </c>
      <c r="B124" s="8">
        <v>16</v>
      </c>
    </row>
    <row r="125" spans="1:2">
      <c r="A125" s="7" t="s">
        <v>570</v>
      </c>
      <c r="B125" s="8">
        <v>2</v>
      </c>
    </row>
    <row r="126" spans="1:2">
      <c r="A126" s="7" t="s">
        <v>571</v>
      </c>
      <c r="B126" s="8">
        <v>1</v>
      </c>
    </row>
    <row r="127" spans="1:2">
      <c r="A127" s="7" t="s">
        <v>580</v>
      </c>
      <c r="B127" s="8">
        <v>1</v>
      </c>
    </row>
    <row r="128" spans="1:2">
      <c r="A128" s="7" t="s">
        <v>581</v>
      </c>
      <c r="B128" s="8">
        <v>2</v>
      </c>
    </row>
    <row r="129" spans="1:2">
      <c r="A129" s="7" t="s">
        <v>753</v>
      </c>
      <c r="B129" s="8">
        <v>2</v>
      </c>
    </row>
    <row r="130" spans="1:2">
      <c r="A130" s="7" t="s">
        <v>722</v>
      </c>
      <c r="B130" s="8">
        <v>1</v>
      </c>
    </row>
    <row r="131" spans="1:2">
      <c r="A131" s="7" t="s">
        <v>754</v>
      </c>
      <c r="B131" s="8">
        <v>2</v>
      </c>
    </row>
    <row r="132" spans="1:2">
      <c r="A132" s="7" t="s">
        <v>712</v>
      </c>
      <c r="B132" s="8">
        <v>1</v>
      </c>
    </row>
    <row r="133" spans="1:2">
      <c r="A133" s="7" t="s">
        <v>742</v>
      </c>
      <c r="B133" s="8">
        <v>2</v>
      </c>
    </row>
    <row r="134" spans="1:2">
      <c r="A134" s="7" t="s">
        <v>585</v>
      </c>
      <c r="B134" s="8">
        <v>2</v>
      </c>
    </row>
    <row r="135" spans="1:2">
      <c r="A135" s="7" t="s">
        <v>586</v>
      </c>
      <c r="B135" s="8">
        <v>4</v>
      </c>
    </row>
    <row r="136" spans="1:2">
      <c r="A136" s="7" t="s">
        <v>587</v>
      </c>
      <c r="B136" s="8">
        <v>1</v>
      </c>
    </row>
    <row r="137" spans="1:2">
      <c r="A137" s="7" t="s">
        <v>609</v>
      </c>
      <c r="B137" s="8">
        <v>1</v>
      </c>
    </row>
    <row r="138" spans="1:2">
      <c r="A138" s="7" t="s">
        <v>732</v>
      </c>
      <c r="B138" s="8">
        <v>1</v>
      </c>
    </row>
    <row r="139" spans="1:2">
      <c r="A139" s="7" t="s">
        <v>627</v>
      </c>
      <c r="B139" s="8">
        <v>2</v>
      </c>
    </row>
    <row r="140" spans="1:2">
      <c r="A140" s="7" t="s">
        <v>743</v>
      </c>
      <c r="B140" s="8">
        <v>1</v>
      </c>
    </row>
    <row r="141" spans="1:2">
      <c r="A141" s="7" t="s">
        <v>628</v>
      </c>
      <c r="B141" s="8">
        <v>1</v>
      </c>
    </row>
    <row r="142" spans="1:2">
      <c r="A142" s="7" t="s">
        <v>629</v>
      </c>
      <c r="B142" s="8">
        <v>2</v>
      </c>
    </row>
    <row r="143" spans="1:2">
      <c r="A143" s="7" t="s">
        <v>630</v>
      </c>
      <c r="B143" s="8">
        <v>2</v>
      </c>
    </row>
    <row r="144" spans="1:2">
      <c r="A144" s="7" t="s">
        <v>631</v>
      </c>
      <c r="B144" s="8">
        <v>2</v>
      </c>
    </row>
    <row r="145" spans="1:2">
      <c r="A145" s="7" t="s">
        <v>633</v>
      </c>
      <c r="B145" s="8">
        <v>1</v>
      </c>
    </row>
    <row r="146" spans="1:2">
      <c r="A146" s="7" t="s">
        <v>634</v>
      </c>
      <c r="B146" s="8">
        <v>2</v>
      </c>
    </row>
    <row r="147" spans="1:2">
      <c r="A147" s="7" t="s">
        <v>635</v>
      </c>
      <c r="B147" s="8">
        <v>1</v>
      </c>
    </row>
    <row r="148" spans="1:2">
      <c r="A148" s="7" t="s">
        <v>622</v>
      </c>
      <c r="B148" s="8">
        <v>2</v>
      </c>
    </row>
    <row r="149" spans="1:2">
      <c r="A149" s="7" t="s">
        <v>636</v>
      </c>
      <c r="B149" s="8">
        <v>1</v>
      </c>
    </row>
    <row r="150" spans="1:2">
      <c r="A150" s="7" t="s">
        <v>637</v>
      </c>
      <c r="B150" s="8">
        <v>1</v>
      </c>
    </row>
    <row r="151" spans="1:2">
      <c r="A151" s="7" t="s">
        <v>595</v>
      </c>
      <c r="B151" s="8">
        <v>2</v>
      </c>
    </row>
    <row r="152" spans="1:2">
      <c r="A152" s="7" t="s">
        <v>638</v>
      </c>
      <c r="B152" s="8">
        <v>1</v>
      </c>
    </row>
    <row r="153" spans="1:2">
      <c r="A153" s="7" t="s">
        <v>744</v>
      </c>
      <c r="B153" s="8">
        <v>2</v>
      </c>
    </row>
    <row r="154" spans="1:2">
      <c r="A154" s="7" t="s">
        <v>639</v>
      </c>
      <c r="B154" s="8">
        <v>4</v>
      </c>
    </row>
    <row r="155" spans="1:2">
      <c r="A155" s="7" t="s">
        <v>640</v>
      </c>
      <c r="B155" s="8">
        <v>1</v>
      </c>
    </row>
    <row r="156" spans="1:2">
      <c r="A156" s="7" t="s">
        <v>641</v>
      </c>
      <c r="B156" s="8">
        <v>1</v>
      </c>
    </row>
    <row r="157" spans="1:2">
      <c r="A157" s="7" t="s">
        <v>642</v>
      </c>
      <c r="B157" s="8">
        <v>1</v>
      </c>
    </row>
    <row r="158" spans="1:2">
      <c r="A158" s="7" t="s">
        <v>643</v>
      </c>
      <c r="B158" s="8">
        <v>1</v>
      </c>
    </row>
    <row r="159" spans="1:2">
      <c r="A159" s="7" t="s">
        <v>644</v>
      </c>
      <c r="B159" s="8">
        <v>2</v>
      </c>
    </row>
    <row r="160" spans="1:2">
      <c r="A160" s="7" t="s">
        <v>645</v>
      </c>
      <c r="B160" s="8">
        <v>3</v>
      </c>
    </row>
    <row r="161" spans="1:2">
      <c r="A161" s="7" t="s">
        <v>646</v>
      </c>
      <c r="B161" s="8">
        <v>3</v>
      </c>
    </row>
    <row r="162" spans="1:2">
      <c r="A162" s="7" t="s">
        <v>575</v>
      </c>
      <c r="B162" s="8">
        <v>2</v>
      </c>
    </row>
    <row r="163" spans="1:2">
      <c r="A163" s="7" t="s">
        <v>647</v>
      </c>
      <c r="B163" s="8">
        <v>4</v>
      </c>
    </row>
    <row r="164" spans="1:2">
      <c r="A164" s="7" t="s">
        <v>648</v>
      </c>
      <c r="B164" s="8">
        <v>4</v>
      </c>
    </row>
    <row r="165" spans="1:2">
      <c r="A165" s="7" t="s">
        <v>576</v>
      </c>
      <c r="B165" s="8">
        <v>1</v>
      </c>
    </row>
    <row r="166" spans="1:2">
      <c r="A166" s="7" t="s">
        <v>649</v>
      </c>
      <c r="B166" s="8">
        <v>1</v>
      </c>
    </row>
    <row r="167" spans="1:2">
      <c r="A167" s="7" t="s">
        <v>672</v>
      </c>
      <c r="B167" s="8">
        <v>2</v>
      </c>
    </row>
    <row r="168" spans="1:2">
      <c r="A168" s="7" t="s">
        <v>650</v>
      </c>
      <c r="B168" s="8">
        <v>2</v>
      </c>
    </row>
    <row r="169" spans="1:2">
      <c r="A169" s="7" t="s">
        <v>755</v>
      </c>
      <c r="B169" s="8">
        <v>1</v>
      </c>
    </row>
    <row r="170" spans="1:2">
      <c r="A170" s="7" t="s">
        <v>651</v>
      </c>
      <c r="B170" s="8">
        <v>1</v>
      </c>
    </row>
    <row r="171" spans="1:2">
      <c r="A171" s="7" t="s">
        <v>652</v>
      </c>
      <c r="B171" s="8">
        <v>2</v>
      </c>
    </row>
    <row r="172" spans="1:2">
      <c r="A172" s="7" t="s">
        <v>653</v>
      </c>
      <c r="B172" s="8">
        <v>1</v>
      </c>
    </row>
    <row r="173" spans="1:2">
      <c r="A173" s="7" t="s">
        <v>654</v>
      </c>
      <c r="B173" s="8">
        <v>3</v>
      </c>
    </row>
    <row r="174" spans="1:2">
      <c r="A174" s="7" t="s">
        <v>610</v>
      </c>
      <c r="B174" s="8">
        <v>2</v>
      </c>
    </row>
    <row r="175" spans="1:2">
      <c r="A175" s="7" t="s">
        <v>756</v>
      </c>
      <c r="B175" s="8">
        <v>1</v>
      </c>
    </row>
    <row r="176" spans="1:2">
      <c r="A176" s="7" t="s">
        <v>675</v>
      </c>
      <c r="B176" s="8">
        <v>2</v>
      </c>
    </row>
    <row r="177" spans="1:2">
      <c r="A177" s="7" t="s">
        <v>655</v>
      </c>
      <c r="B177" s="8">
        <v>3</v>
      </c>
    </row>
    <row r="178" spans="1:2">
      <c r="A178" s="7" t="s">
        <v>656</v>
      </c>
      <c r="B178" s="8">
        <v>1</v>
      </c>
    </row>
    <row r="179" spans="1:2">
      <c r="A179" s="7" t="s">
        <v>657</v>
      </c>
      <c r="B179" s="8">
        <v>6</v>
      </c>
    </row>
    <row r="180" spans="1:2">
      <c r="A180" s="7" t="s">
        <v>658</v>
      </c>
      <c r="B180" s="8">
        <v>3</v>
      </c>
    </row>
    <row r="181" spans="1:2">
      <c r="A181" s="7" t="s">
        <v>747</v>
      </c>
      <c r="B181" s="8">
        <v>2</v>
      </c>
    </row>
    <row r="182" spans="1:2">
      <c r="A182" s="7" t="s">
        <v>660</v>
      </c>
      <c r="B182" s="8">
        <v>2</v>
      </c>
    </row>
    <row r="183" spans="1:2">
      <c r="A183" s="7" t="s">
        <v>662</v>
      </c>
      <c r="B183" s="8">
        <v>1</v>
      </c>
    </row>
    <row r="184" spans="1:2">
      <c r="A184" s="7" t="s">
        <v>757</v>
      </c>
      <c r="B184" s="8">
        <v>1</v>
      </c>
    </row>
    <row r="185" spans="1:2">
      <c r="A185" s="7" t="s">
        <v>552</v>
      </c>
      <c r="B185" s="8">
        <v>1</v>
      </c>
    </row>
    <row r="186" spans="1:2">
      <c r="A186" s="7" t="s">
        <v>663</v>
      </c>
      <c r="B186" s="8">
        <v>1</v>
      </c>
    </row>
    <row r="187" spans="1:2">
      <c r="A187" s="7" t="s">
        <v>664</v>
      </c>
      <c r="B187" s="8">
        <v>1</v>
      </c>
    </row>
    <row r="188" spans="1:2">
      <c r="A188" s="7" t="s">
        <v>600</v>
      </c>
      <c r="B188" s="8">
        <v>7</v>
      </c>
    </row>
    <row r="189" spans="1:2">
      <c r="A189" s="7" t="s">
        <v>665</v>
      </c>
      <c r="B189" s="8">
        <v>2</v>
      </c>
    </row>
    <row r="190" spans="1:2">
      <c r="A190" s="7" t="s">
        <v>666</v>
      </c>
      <c r="B190" s="8">
        <v>2</v>
      </c>
    </row>
    <row r="191" spans="1:2">
      <c r="A191" s="7" t="s">
        <v>624</v>
      </c>
      <c r="B191" s="8">
        <v>2</v>
      </c>
    </row>
    <row r="192" spans="1:2">
      <c r="A192" s="7" t="s">
        <v>667</v>
      </c>
      <c r="B192" s="8">
        <v>2</v>
      </c>
    </row>
    <row r="193" spans="1:2">
      <c r="A193" s="7" t="s">
        <v>670</v>
      </c>
      <c r="B193" s="8">
        <v>2</v>
      </c>
    </row>
    <row r="194" spans="1:2">
      <c r="A194" s="7" t="s">
        <v>674</v>
      </c>
      <c r="B194" s="8">
        <v>1</v>
      </c>
    </row>
    <row r="195" spans="1:2">
      <c r="A195" s="7" t="s">
        <v>583</v>
      </c>
      <c r="B195" s="8">
        <v>2</v>
      </c>
    </row>
    <row r="196" spans="1:2">
      <c r="A196" s="7" t="s">
        <v>740</v>
      </c>
      <c r="B196" s="8">
        <v>2</v>
      </c>
    </row>
    <row r="197" spans="1:2">
      <c r="A197" s="7" t="s">
        <v>676</v>
      </c>
      <c r="B197" s="8">
        <v>2</v>
      </c>
    </row>
    <row r="198" spans="1:2">
      <c r="A198" s="7" t="s">
        <v>677</v>
      </c>
      <c r="B198" s="8">
        <v>1</v>
      </c>
    </row>
    <row r="199" spans="1:2">
      <c r="A199" s="7" t="s">
        <v>678</v>
      </c>
      <c r="B199" s="8">
        <v>1</v>
      </c>
    </row>
    <row r="200" spans="1:2">
      <c r="A200" s="7" t="s">
        <v>553</v>
      </c>
      <c r="B200" s="8">
        <v>1</v>
      </c>
    </row>
    <row r="201" spans="1:2">
      <c r="A201" s="7" t="s">
        <v>679</v>
      </c>
      <c r="B201" s="8">
        <v>1</v>
      </c>
    </row>
    <row r="202" spans="1:2">
      <c r="A202" s="7" t="s">
        <v>680</v>
      </c>
      <c r="B202" s="8">
        <v>2</v>
      </c>
    </row>
    <row r="203" spans="1:2">
      <c r="A203" s="7" t="s">
        <v>613</v>
      </c>
      <c r="B203" s="8">
        <v>1</v>
      </c>
    </row>
    <row r="204" spans="1:2">
      <c r="A204" s="7" t="s">
        <v>530</v>
      </c>
      <c r="B204" s="8">
        <v>2</v>
      </c>
    </row>
    <row r="205" spans="1:2">
      <c r="A205" s="7" t="s">
        <v>597</v>
      </c>
      <c r="B205" s="8">
        <v>1</v>
      </c>
    </row>
    <row r="206" spans="1:2">
      <c r="A206" s="7" t="s">
        <v>724</v>
      </c>
      <c r="B206" s="8">
        <v>10</v>
      </c>
    </row>
    <row r="207" spans="1:2">
      <c r="A207" s="7" t="s">
        <v>577</v>
      </c>
      <c r="B207" s="8">
        <v>2</v>
      </c>
    </row>
    <row r="208" spans="1:2">
      <c r="A208" s="7" t="s">
        <v>683</v>
      </c>
      <c r="B208" s="8">
        <v>2</v>
      </c>
    </row>
    <row r="209" spans="1:2">
      <c r="A209" s="7" t="s">
        <v>684</v>
      </c>
      <c r="B209" s="8">
        <v>1</v>
      </c>
    </row>
    <row r="210" spans="1:2">
      <c r="A210" s="7" t="s">
        <v>614</v>
      </c>
      <c r="B210" s="8">
        <v>1</v>
      </c>
    </row>
    <row r="211" spans="1:2">
      <c r="A211" s="7" t="s">
        <v>685</v>
      </c>
      <c r="B211" s="8">
        <v>1</v>
      </c>
    </row>
    <row r="212" spans="1:2">
      <c r="A212" s="7" t="s">
        <v>686</v>
      </c>
      <c r="B212" s="8">
        <v>6</v>
      </c>
    </row>
    <row r="213" spans="1:2">
      <c r="A213" s="7" t="s">
        <v>688</v>
      </c>
      <c r="B213" s="8">
        <v>1</v>
      </c>
    </row>
    <row r="214" spans="1:2">
      <c r="A214" s="7" t="s">
        <v>625</v>
      </c>
      <c r="B214" s="8">
        <v>4</v>
      </c>
    </row>
    <row r="215" spans="1:2">
      <c r="A215" s="7" t="s">
        <v>689</v>
      </c>
      <c r="B215" s="8">
        <v>1</v>
      </c>
    </row>
    <row r="216" spans="1:2">
      <c r="A216" s="7" t="s">
        <v>598</v>
      </c>
      <c r="B216" s="8">
        <v>2</v>
      </c>
    </row>
    <row r="217" spans="1:2">
      <c r="A217" s="7" t="s">
        <v>619</v>
      </c>
      <c r="B217" s="8">
        <v>1</v>
      </c>
    </row>
    <row r="218" spans="1:2">
      <c r="A218" s="7" t="s">
        <v>626</v>
      </c>
      <c r="B218" s="8">
        <v>1</v>
      </c>
    </row>
    <row r="219" spans="1:2">
      <c r="A219" s="7" t="s">
        <v>692</v>
      </c>
      <c r="B219" s="8">
        <v>1</v>
      </c>
    </row>
    <row r="220" spans="1:2">
      <c r="A220" s="7" t="s">
        <v>693</v>
      </c>
      <c r="B220" s="8">
        <v>6</v>
      </c>
    </row>
    <row r="221" spans="1:2">
      <c r="A221" s="7" t="s">
        <v>615</v>
      </c>
      <c r="B221" s="8">
        <v>3</v>
      </c>
    </row>
    <row r="222" spans="1:2">
      <c r="A222" s="7" t="s">
        <v>694</v>
      </c>
      <c r="B222" s="8">
        <v>1</v>
      </c>
    </row>
    <row r="223" spans="1:2">
      <c r="A223" s="7" t="s">
        <v>578</v>
      </c>
      <c r="B223" s="8">
        <v>1</v>
      </c>
    </row>
    <row r="224" spans="1:2">
      <c r="A224" s="7" t="s">
        <v>695</v>
      </c>
      <c r="B224" s="8">
        <v>2</v>
      </c>
    </row>
    <row r="225" spans="1:2">
      <c r="A225" s="7" t="s">
        <v>696</v>
      </c>
      <c r="B225" s="8">
        <v>2</v>
      </c>
    </row>
    <row r="226" spans="1:2">
      <c r="A226" s="7" t="s">
        <v>697</v>
      </c>
      <c r="B226" s="8">
        <v>1</v>
      </c>
    </row>
    <row r="227" spans="1:2">
      <c r="A227" s="7" t="s">
        <v>698</v>
      </c>
      <c r="B227" s="8">
        <v>1</v>
      </c>
    </row>
    <row r="228" spans="1:2">
      <c r="A228" s="7" t="s">
        <v>758</v>
      </c>
      <c r="B228" s="8">
        <v>3</v>
      </c>
    </row>
    <row r="229" spans="1:2">
      <c r="A229" s="7" t="s">
        <v>699</v>
      </c>
      <c r="B229" s="8">
        <v>2</v>
      </c>
    </row>
    <row r="230" spans="1:2">
      <c r="A230" s="7" t="s">
        <v>702</v>
      </c>
      <c r="B230" s="8">
        <v>2</v>
      </c>
    </row>
    <row r="231" spans="1:2">
      <c r="A231" s="7" t="s">
        <v>700</v>
      </c>
      <c r="B231" s="8">
        <v>2</v>
      </c>
    </row>
    <row r="232" spans="1:2">
      <c r="A232" s="7" t="s">
        <v>701</v>
      </c>
      <c r="B232" s="8">
        <v>1</v>
      </c>
    </row>
    <row r="233" spans="1:2">
      <c r="A233" s="7" t="s">
        <v>415</v>
      </c>
      <c r="B233" s="8">
        <v>1</v>
      </c>
    </row>
    <row r="234" spans="1:2">
      <c r="A234" s="7" t="s">
        <v>703</v>
      </c>
      <c r="B234" s="8">
        <v>6</v>
      </c>
    </row>
    <row r="235" spans="1:2">
      <c r="A235" s="7" t="s">
        <v>705</v>
      </c>
      <c r="B235" s="8">
        <v>1</v>
      </c>
    </row>
    <row r="236" spans="1:2">
      <c r="A236" s="7" t="s">
        <v>606</v>
      </c>
      <c r="B236" s="8">
        <v>1</v>
      </c>
    </row>
    <row r="237" spans="1:2">
      <c r="A237" s="7" t="s">
        <v>706</v>
      </c>
      <c r="B237" s="8">
        <v>1</v>
      </c>
    </row>
    <row r="238" spans="1:2">
      <c r="A238" s="7" t="s">
        <v>707</v>
      </c>
      <c r="B238" s="8">
        <v>1</v>
      </c>
    </row>
    <row r="239" spans="1:2">
      <c r="A239" s="7" t="s">
        <v>708</v>
      </c>
      <c r="B239" s="8">
        <v>2</v>
      </c>
    </row>
    <row r="240" spans="1:2">
      <c r="A240" s="7" t="s">
        <v>709</v>
      </c>
      <c r="B240" s="8">
        <v>2</v>
      </c>
    </row>
    <row r="241" spans="1:2">
      <c r="A241" s="7" t="s">
        <v>710</v>
      </c>
      <c r="B241" s="8">
        <v>2</v>
      </c>
    </row>
    <row r="242" spans="1:2">
      <c r="A242" s="7" t="s">
        <v>738</v>
      </c>
      <c r="B242" s="8">
        <v>4</v>
      </c>
    </row>
    <row r="243" spans="1:2">
      <c r="A243" s="7" t="s">
        <v>759</v>
      </c>
      <c r="B243" s="8">
        <v>486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7"/>
  <sheetViews>
    <sheetView tabSelected="1" workbookViewId="0">
      <pane xSplit="6" ySplit="1" topLeftCell="G350" activePane="bottomRight" state="frozen"/>
      <selection pane="topRight" activeCell="G1" sqref="G1"/>
      <selection pane="bottomLeft" activeCell="A2" sqref="A2"/>
      <selection pane="bottomRight" activeCell="D235" sqref="D235:D236"/>
    </sheetView>
  </sheetViews>
  <sheetFormatPr defaultRowHeight="15"/>
  <cols>
    <col min="1" max="1" width="50.42578125" style="1" customWidth="1"/>
    <col min="2" max="2" width="48" style="1" customWidth="1"/>
    <col min="3" max="3" width="17.42578125" customWidth="1"/>
    <col min="4" max="4" width="13.140625" customWidth="1"/>
    <col min="7" max="7" width="12" customWidth="1"/>
    <col min="8" max="8" width="25.7109375" customWidth="1"/>
    <col min="9" max="9" width="24.85546875" customWidth="1"/>
  </cols>
  <sheetData>
    <row r="1" spans="1:9">
      <c r="A1" s="1" t="s">
        <v>0</v>
      </c>
      <c r="B1" s="1" t="s">
        <v>433</v>
      </c>
      <c r="C1" t="s">
        <v>718</v>
      </c>
      <c r="D1" t="s">
        <v>719</v>
      </c>
      <c r="E1" t="s">
        <v>713</v>
      </c>
      <c r="F1" t="s">
        <v>714</v>
      </c>
      <c r="G1" t="s">
        <v>715</v>
      </c>
      <c r="H1" t="s">
        <v>720</v>
      </c>
      <c r="I1" t="s">
        <v>739</v>
      </c>
    </row>
    <row r="2" spans="1:9">
      <c r="A2" s="1" t="s">
        <v>1</v>
      </c>
      <c r="B2" s="1" t="s">
        <v>1</v>
      </c>
      <c r="C2" t="s">
        <v>471</v>
      </c>
      <c r="D2" t="str">
        <f>VLOOKUP(C2,[1]Sheet1!$B$2:$C$300,2,0)</f>
        <v>ABBOTT</v>
      </c>
      <c r="E2">
        <v>2004</v>
      </c>
      <c r="F2">
        <v>2014</v>
      </c>
      <c r="G2" t="s">
        <v>716</v>
      </c>
      <c r="H2" t="str">
        <f>CONCATENATE(C2,"_",E2,"_",F2)</f>
        <v>ABBOTT_2004_2014</v>
      </c>
      <c r="I2" t="str">
        <f>VLOOKUP(H2,[1]Sheet1!$H$1:$I$300,2,0)</f>
        <v>ABBOTT</v>
      </c>
    </row>
    <row r="3" spans="1:9">
      <c r="A3" s="1" t="s">
        <v>2</v>
      </c>
      <c r="B3" s="1" t="s">
        <v>2</v>
      </c>
      <c r="C3" t="s">
        <v>471</v>
      </c>
      <c r="D3" t="str">
        <f>VLOOKUP(C3,[1]Sheet1!$B$2:$C$300,2,0)</f>
        <v>ABBOTT</v>
      </c>
      <c r="E3">
        <v>2004</v>
      </c>
      <c r="F3">
        <v>2013</v>
      </c>
      <c r="G3" t="s">
        <v>716</v>
      </c>
      <c r="H3" t="str">
        <f t="shared" ref="H3:H17" si="0">CONCATENATE(C3,"_",E3,"_",F3)</f>
        <v>ABBOTT_2004_2013</v>
      </c>
      <c r="I3" t="str">
        <f>VLOOKUP(H3,[1]Sheet1!$H$1:$I$300,2,0)</f>
        <v>ABBOTT</v>
      </c>
    </row>
    <row r="4" spans="1:9">
      <c r="A4" s="1" t="str">
        <f>B4</f>
        <v>ABBVIE FARMACÊUTICA LTDA.</v>
      </c>
      <c r="B4" s="1" t="s">
        <v>459</v>
      </c>
      <c r="C4" t="s">
        <v>725</v>
      </c>
      <c r="D4" t="str">
        <f>C4</f>
        <v>ABBVIE</v>
      </c>
      <c r="E4">
        <v>2014</v>
      </c>
      <c r="F4">
        <v>2014</v>
      </c>
      <c r="G4" t="s">
        <v>717</v>
      </c>
      <c r="H4" t="str">
        <f>CONCATENATE(C4,"_",E4,"_",F4)</f>
        <v>ABBVIE_2014_2014</v>
      </c>
      <c r="I4" t="str">
        <f>VLOOKUP(H4,[1]Sheet1!$H$1:$I$300,2,0)</f>
        <v>ABBVIE</v>
      </c>
    </row>
    <row r="5" spans="1:9">
      <c r="A5" s="1" t="s">
        <v>3</v>
      </c>
      <c r="B5" s="1" t="s">
        <v>2</v>
      </c>
      <c r="C5" t="s">
        <v>471</v>
      </c>
      <c r="D5" t="str">
        <f>VLOOKUP(C5,[1]Sheet1!$B$2:$C$300,2,0)</f>
        <v>ABBOTT</v>
      </c>
      <c r="E5">
        <v>2004</v>
      </c>
      <c r="F5">
        <v>2013</v>
      </c>
      <c r="G5" t="s">
        <v>716</v>
      </c>
      <c r="H5" t="str">
        <f t="shared" si="0"/>
        <v>ABBOTT_2004_2013</v>
      </c>
      <c r="I5" t="str">
        <f>VLOOKUP(H5,[1]Sheet1!$H$1:$I$300,2,0)</f>
        <v>ABBOTT</v>
      </c>
    </row>
    <row r="6" spans="1:9">
      <c r="A6" s="1" t="s">
        <v>4</v>
      </c>
      <c r="B6" s="1" t="s">
        <v>4</v>
      </c>
      <c r="C6" t="s">
        <v>472</v>
      </c>
      <c r="D6" t="str">
        <f>VLOOKUP(C6,[1]Sheet1!$B$2:$C$300,2,0)</f>
        <v>INTAS</v>
      </c>
      <c r="E6">
        <v>2008</v>
      </c>
      <c r="F6">
        <v>2014</v>
      </c>
      <c r="G6" t="s">
        <v>716</v>
      </c>
      <c r="H6" t="str">
        <f t="shared" si="0"/>
        <v>ACCORD_2008_2014</v>
      </c>
      <c r="I6" t="str">
        <f>VLOOKUP(H6,[1]Sheet1!$H$1:$I$300,2,0)</f>
        <v>INTAS</v>
      </c>
    </row>
    <row r="7" spans="1:9">
      <c r="A7" s="1" t="s">
        <v>5</v>
      </c>
      <c r="B7" s="1" t="s">
        <v>4</v>
      </c>
      <c r="C7" t="s">
        <v>472</v>
      </c>
      <c r="D7" t="str">
        <f>VLOOKUP(C7,[1]Sheet1!$B$2:$C$300,2,0)</f>
        <v>INTAS</v>
      </c>
      <c r="E7">
        <v>2008</v>
      </c>
      <c r="F7">
        <v>2014</v>
      </c>
      <c r="G7" t="s">
        <v>716</v>
      </c>
      <c r="H7" t="str">
        <f t="shared" si="0"/>
        <v>ACCORD_2008_2014</v>
      </c>
      <c r="I7" t="str">
        <f>VLOOKUP(H7,[1]Sheet1!$H$1:$I$300,2,0)</f>
        <v>INTAS</v>
      </c>
    </row>
    <row r="8" spans="1:9">
      <c r="A8" s="1" t="s">
        <v>6</v>
      </c>
      <c r="B8" s="1" t="s">
        <v>8</v>
      </c>
      <c r="C8" t="s">
        <v>473</v>
      </c>
      <c r="D8" t="str">
        <f>VLOOKUP(C8,[1]Sheet1!$B$2:$C$300,2,0)</f>
        <v>ACHÉ</v>
      </c>
      <c r="E8">
        <v>2004</v>
      </c>
      <c r="F8">
        <v>2014</v>
      </c>
      <c r="G8" t="s">
        <v>716</v>
      </c>
      <c r="H8" t="str">
        <f t="shared" si="0"/>
        <v>ACHÉ_2004_2014</v>
      </c>
      <c r="I8" t="str">
        <f>VLOOKUP(H8,[1]Sheet1!$H$1:$I$300,2,0)</f>
        <v>ACHÉ</v>
      </c>
    </row>
    <row r="9" spans="1:9">
      <c r="A9" s="1" t="s">
        <v>7</v>
      </c>
      <c r="B9" s="1" t="s">
        <v>8</v>
      </c>
      <c r="C9" t="s">
        <v>473</v>
      </c>
      <c r="D9" t="str">
        <f>VLOOKUP(C9,[1]Sheet1!$B$2:$C$300,2,0)</f>
        <v>ACHÉ</v>
      </c>
      <c r="E9">
        <v>2004</v>
      </c>
      <c r="F9">
        <v>2014</v>
      </c>
      <c r="G9" t="s">
        <v>716</v>
      </c>
      <c r="H9" t="str">
        <f t="shared" si="0"/>
        <v>ACHÉ_2004_2014</v>
      </c>
      <c r="I9" t="str">
        <f>VLOOKUP(H9,[1]Sheet1!$H$1:$I$300,2,0)</f>
        <v>ACHÉ</v>
      </c>
    </row>
    <row r="10" spans="1:9">
      <c r="A10" s="1" t="s">
        <v>8</v>
      </c>
      <c r="B10" s="1" t="s">
        <v>8</v>
      </c>
      <c r="C10" t="s">
        <v>473</v>
      </c>
      <c r="D10" t="str">
        <f>VLOOKUP(C10,[1]Sheet1!$B$2:$C$300,2,0)</f>
        <v>ACHÉ</v>
      </c>
      <c r="E10">
        <v>2004</v>
      </c>
      <c r="F10">
        <v>2014</v>
      </c>
      <c r="G10" t="s">
        <v>716</v>
      </c>
      <c r="H10" t="str">
        <f t="shared" si="0"/>
        <v>ACHÉ_2004_2014</v>
      </c>
      <c r="I10" t="str">
        <f>VLOOKUP(H10,[1]Sheet1!$H$1:$I$300,2,0)</f>
        <v>ACHÉ</v>
      </c>
    </row>
    <row r="11" spans="1:9">
      <c r="A11" s="1" t="s">
        <v>9</v>
      </c>
      <c r="B11" s="1" t="s">
        <v>9</v>
      </c>
      <c r="C11" s="2" t="s">
        <v>741</v>
      </c>
      <c r="D11" s="2" t="s">
        <v>741</v>
      </c>
      <c r="E11">
        <v>2004</v>
      </c>
      <c r="F11">
        <v>2008</v>
      </c>
      <c r="H11" t="str">
        <f t="shared" si="0"/>
        <v>ARROW_2004_2008</v>
      </c>
      <c r="I11" t="str">
        <f>VLOOKUP(H11,[1]Sheet1!$H$1:$I$300,2,0)</f>
        <v>ARROW</v>
      </c>
    </row>
    <row r="12" spans="1:9">
      <c r="A12" s="1" t="s">
        <v>10</v>
      </c>
      <c r="B12" s="1" t="s">
        <v>10</v>
      </c>
      <c r="C12" s="2" t="s">
        <v>741</v>
      </c>
      <c r="D12" s="2" t="s">
        <v>741</v>
      </c>
      <c r="E12">
        <v>2004</v>
      </c>
      <c r="F12">
        <v>2008</v>
      </c>
      <c r="H12" t="str">
        <f t="shared" si="0"/>
        <v>ARROW_2004_2008</v>
      </c>
      <c r="I12" t="str">
        <f>VLOOKUP(H12,[1]Sheet1!$H$1:$I$300,2,0)</f>
        <v>ARROW</v>
      </c>
    </row>
    <row r="13" spans="1:9">
      <c r="A13" s="1" t="s">
        <v>9</v>
      </c>
      <c r="B13" s="1" t="s">
        <v>434</v>
      </c>
      <c r="C13" t="s">
        <v>474</v>
      </c>
      <c r="D13" t="s">
        <v>474</v>
      </c>
      <c r="E13">
        <v>2009</v>
      </c>
      <c r="F13">
        <v>2014</v>
      </c>
      <c r="G13" t="s">
        <v>716</v>
      </c>
      <c r="H13" t="str">
        <f t="shared" si="0"/>
        <v>ACTAVIS_2009_2014</v>
      </c>
      <c r="I13" t="str">
        <f>VLOOKUP(H13,[1]Sheet1!$H$1:$I$300,2,0)</f>
        <v>ACTAVIS</v>
      </c>
    </row>
    <row r="14" spans="1:9">
      <c r="A14" s="1" t="s">
        <v>10</v>
      </c>
      <c r="B14" s="1" t="s">
        <v>434</v>
      </c>
      <c r="C14" t="s">
        <v>474</v>
      </c>
      <c r="D14" t="s">
        <v>474</v>
      </c>
      <c r="E14">
        <v>2009</v>
      </c>
      <c r="F14">
        <v>2014</v>
      </c>
      <c r="G14" t="s">
        <v>716</v>
      </c>
      <c r="H14" t="str">
        <f t="shared" si="0"/>
        <v>ACTAVIS_2009_2014</v>
      </c>
      <c r="I14" t="str">
        <f>VLOOKUP(H14,[1]Sheet1!$H$1:$I$300,2,0)</f>
        <v>ACTAVIS</v>
      </c>
    </row>
    <row r="15" spans="1:9">
      <c r="A15" s="1" t="s">
        <v>11</v>
      </c>
      <c r="B15" s="1" t="s">
        <v>11</v>
      </c>
      <c r="C15" t="s">
        <v>475</v>
      </c>
      <c r="D15" t="str">
        <f>VLOOKUP(C15,[1]Sheet1!$B$2:$C$300,2,0)</f>
        <v>ACTAVIS</v>
      </c>
      <c r="E15">
        <v>2006</v>
      </c>
      <c r="F15">
        <v>2014</v>
      </c>
      <c r="G15" t="s">
        <v>716</v>
      </c>
      <c r="H15" t="str">
        <f t="shared" si="0"/>
        <v>ACTELION_2006_2014</v>
      </c>
      <c r="I15" t="str">
        <f>VLOOKUP(H15,[1]Sheet1!$H$1:$I$300,2,0)</f>
        <v>ACTAVIS</v>
      </c>
    </row>
    <row r="16" spans="1:9">
      <c r="A16" s="1" t="s">
        <v>12</v>
      </c>
      <c r="B16" s="1" t="s">
        <v>12</v>
      </c>
      <c r="C16" t="s">
        <v>476</v>
      </c>
      <c r="D16" t="str">
        <f>VLOOKUP(C16,[1]Sheet1!$B$2:$C$300,2,0)</f>
        <v>MYLAN</v>
      </c>
      <c r="E16">
        <v>2012</v>
      </c>
      <c r="F16">
        <v>2014</v>
      </c>
      <c r="G16" t="s">
        <v>716</v>
      </c>
      <c r="H16" t="str">
        <f t="shared" si="0"/>
        <v>AGILA_2012_2014</v>
      </c>
      <c r="I16" t="str">
        <f>VLOOKUP(H16,[1]Sheet1!$H$1:$I$300,2,0)</f>
        <v>MYLAN</v>
      </c>
    </row>
    <row r="17" spans="1:9">
      <c r="A17" s="1" t="s">
        <v>13</v>
      </c>
      <c r="B17" s="1" t="s">
        <v>13</v>
      </c>
      <c r="C17" t="s">
        <v>477</v>
      </c>
      <c r="D17" t="str">
        <f>VLOOKUP(C17,[1]Sheet1!$B$2:$C$300,2,0)</f>
        <v>AIRELA</v>
      </c>
      <c r="E17">
        <v>2004</v>
      </c>
      <c r="F17">
        <v>2013</v>
      </c>
      <c r="G17" t="s">
        <v>716</v>
      </c>
      <c r="H17" t="str">
        <f t="shared" si="0"/>
        <v>AIRELA_2004_2013</v>
      </c>
      <c r="I17" t="str">
        <f>VLOOKUP(H17,[1]Sheet1!$H$1:$I$300,2,0)</f>
        <v>AIRELA</v>
      </c>
    </row>
    <row r="18" spans="1:9">
      <c r="A18" s="1" t="s">
        <v>16</v>
      </c>
      <c r="B18" s="3" t="s">
        <v>14</v>
      </c>
      <c r="C18" s="2" t="s">
        <v>478</v>
      </c>
      <c r="D18" s="4" t="s">
        <v>657</v>
      </c>
      <c r="E18" s="2">
        <v>2012</v>
      </c>
      <c r="F18" s="2">
        <v>2014</v>
      </c>
      <c r="H18" t="str">
        <f t="shared" ref="H18" si="1">CONCATENATE(C18,"_",E18,"_",F18)</f>
        <v>ALCON_2012_2014</v>
      </c>
      <c r="I18" t="str">
        <f>VLOOKUP(H18,[1]Sheet1!$H$1:$I$300,2,0)</f>
        <v>NOVARTIS</v>
      </c>
    </row>
    <row r="19" spans="1:9">
      <c r="A19" s="1" t="s">
        <v>16</v>
      </c>
      <c r="B19" s="3" t="s">
        <v>14</v>
      </c>
      <c r="C19" s="2" t="s">
        <v>478</v>
      </c>
      <c r="D19" s="2" t="str">
        <f t="shared" ref="D19" si="2">C19</f>
        <v>ALCON</v>
      </c>
      <c r="E19" s="2">
        <v>2004</v>
      </c>
      <c r="F19" s="2">
        <v>2011</v>
      </c>
      <c r="G19" t="s">
        <v>716</v>
      </c>
      <c r="H19" t="str">
        <f t="shared" ref="H19:H74" si="3">CONCATENATE(C19,"_",E19,"_",F19)</f>
        <v>ALCON_2004_2011</v>
      </c>
      <c r="I19" t="str">
        <f>VLOOKUP(H19,[1]Sheet1!$H$1:$I$300,2,0)</f>
        <v>ALCON</v>
      </c>
    </row>
    <row r="20" spans="1:9">
      <c r="A20" s="1" t="s">
        <v>15</v>
      </c>
      <c r="B20" s="1" t="s">
        <v>14</v>
      </c>
      <c r="C20" s="2" t="s">
        <v>478</v>
      </c>
      <c r="D20" s="4" t="s">
        <v>657</v>
      </c>
      <c r="E20" s="2">
        <v>2012</v>
      </c>
      <c r="F20" s="2">
        <v>2014</v>
      </c>
      <c r="G20" t="s">
        <v>716</v>
      </c>
      <c r="H20" t="str">
        <f t="shared" si="3"/>
        <v>ALCON_2012_2014</v>
      </c>
      <c r="I20" t="str">
        <f>VLOOKUP(H20,[1]Sheet1!$H$1:$I$300,2,0)</f>
        <v>NOVARTIS</v>
      </c>
    </row>
    <row r="21" spans="1:9">
      <c r="A21" s="1" t="s">
        <v>15</v>
      </c>
      <c r="B21" s="1" t="s">
        <v>14</v>
      </c>
      <c r="C21" s="2" t="s">
        <v>478</v>
      </c>
      <c r="D21" s="2" t="str">
        <f t="shared" ref="D21" si="4">C21</f>
        <v>ALCON</v>
      </c>
      <c r="E21" s="2">
        <v>2004</v>
      </c>
      <c r="F21" s="2">
        <v>2011</v>
      </c>
      <c r="G21" t="s">
        <v>716</v>
      </c>
      <c r="H21" t="str">
        <f t="shared" si="3"/>
        <v>ALCON_2004_2011</v>
      </c>
      <c r="I21" t="str">
        <f>VLOOKUP(H21,[1]Sheet1!$H$1:$I$300,2,0)</f>
        <v>ALCON</v>
      </c>
    </row>
    <row r="22" spans="1:9">
      <c r="A22" s="1" t="s">
        <v>17</v>
      </c>
      <c r="B22" s="1" t="s">
        <v>17</v>
      </c>
      <c r="C22" t="s">
        <v>479</v>
      </c>
      <c r="D22" t="str">
        <f>VLOOKUP(C22,[1]Sheet1!$B$2:$C$300,2,0)</f>
        <v>ALKO</v>
      </c>
      <c r="E22">
        <v>2009</v>
      </c>
      <c r="F22">
        <v>2014</v>
      </c>
      <c r="G22" t="s">
        <v>716</v>
      </c>
      <c r="H22" t="str">
        <f t="shared" si="3"/>
        <v>ALKO_2009_2014</v>
      </c>
      <c r="I22" t="str">
        <f>VLOOKUP(H22,[1]Sheet1!$H$1:$I$300,2,0)</f>
        <v>ALKO</v>
      </c>
    </row>
    <row r="23" spans="1:9">
      <c r="A23" s="1" t="s">
        <v>18</v>
      </c>
      <c r="B23" s="1" t="s">
        <v>18</v>
      </c>
      <c r="C23" t="s">
        <v>480</v>
      </c>
      <c r="D23" t="str">
        <f>VLOOKUP(C23,[1]Sheet1!$B$2:$C$300,2,0)</f>
        <v>ALLERGAN</v>
      </c>
      <c r="E23">
        <v>2004</v>
      </c>
      <c r="F23">
        <v>2014</v>
      </c>
      <c r="G23" t="s">
        <v>716</v>
      </c>
      <c r="H23" t="str">
        <f t="shared" si="3"/>
        <v>ALLERGAN_2004_2014</v>
      </c>
      <c r="I23" t="str">
        <f>VLOOKUP(H23,[1]Sheet1!$H$1:$I$300,2,0)</f>
        <v>ALLERGAN</v>
      </c>
    </row>
    <row r="24" spans="1:9">
      <c r="A24" s="1" t="s">
        <v>19</v>
      </c>
      <c r="B24" s="1" t="s">
        <v>19</v>
      </c>
      <c r="C24" t="s">
        <v>481</v>
      </c>
      <c r="D24" t="str">
        <f>VLOOKUP(C24,[1]Sheet1!$B$2:$C$300,2,0)</f>
        <v>ALTHAIA</v>
      </c>
      <c r="E24">
        <v>2013</v>
      </c>
      <c r="F24">
        <v>2014</v>
      </c>
      <c r="G24" t="s">
        <v>716</v>
      </c>
      <c r="H24" t="str">
        <f t="shared" si="3"/>
        <v>ALTHAIA_2013_2014</v>
      </c>
      <c r="I24" t="str">
        <f>VLOOKUP(H24,[1]Sheet1!$H$1:$I$300,2,0)</f>
        <v>ALTHAIA</v>
      </c>
    </row>
    <row r="25" spans="1:9">
      <c r="A25" s="1" t="s">
        <v>20</v>
      </c>
      <c r="B25" s="1" t="s">
        <v>20</v>
      </c>
      <c r="C25" t="s">
        <v>482</v>
      </c>
      <c r="D25" t="str">
        <f>VLOOKUP(C25,[1]Sheet1!$B$2:$C$300,2,0)</f>
        <v>ANTIBIÓTICOS DO BRASIL</v>
      </c>
      <c r="E25">
        <v>2004</v>
      </c>
      <c r="F25">
        <v>2014</v>
      </c>
      <c r="G25" t="s">
        <v>716</v>
      </c>
      <c r="H25" t="str">
        <f t="shared" si="3"/>
        <v>ANTIBIÓTICOS DO BRASIL_2004_2014</v>
      </c>
      <c r="I25" t="str">
        <f>VLOOKUP(H25,[1]Sheet1!$H$1:$I$300,2,0)</f>
        <v>ANTIBIÓTICOS DO BRASIL</v>
      </c>
    </row>
    <row r="26" spans="1:9">
      <c r="A26" s="1" t="s">
        <v>21</v>
      </c>
      <c r="B26" s="1" t="s">
        <v>21</v>
      </c>
      <c r="C26" t="s">
        <v>483</v>
      </c>
      <c r="D26" t="str">
        <f>VLOOKUP(C26,[1]Sheet1!$B$2:$C$300,2,0)</f>
        <v>APOTEX</v>
      </c>
      <c r="E26">
        <v>2004</v>
      </c>
      <c r="F26">
        <v>2004</v>
      </c>
      <c r="G26" t="s">
        <v>716</v>
      </c>
      <c r="H26" t="str">
        <f t="shared" si="3"/>
        <v>APOTEX_2004_2004</v>
      </c>
      <c r="I26" t="str">
        <f>VLOOKUP(H26,[1]Sheet1!$H$1:$I$300,2,0)</f>
        <v>APOTEX</v>
      </c>
    </row>
    <row r="27" spans="1:9">
      <c r="A27" s="1" t="s">
        <v>22</v>
      </c>
      <c r="B27" s="1" t="s">
        <v>22</v>
      </c>
      <c r="C27" t="s">
        <v>484</v>
      </c>
      <c r="D27" t="str">
        <f>VLOOKUP(C27,[1]Sheet1!$B$2:$C$300,2,0)</f>
        <v>APSEN</v>
      </c>
      <c r="E27">
        <v>2004</v>
      </c>
      <c r="F27">
        <v>2014</v>
      </c>
      <c r="G27" t="s">
        <v>716</v>
      </c>
      <c r="H27" t="str">
        <f t="shared" si="3"/>
        <v>APSEN_2004_2014</v>
      </c>
      <c r="I27" t="str">
        <f>VLOOKUP(H27,[1]Sheet1!$H$1:$I$300,2,0)</f>
        <v>APSEN</v>
      </c>
    </row>
    <row r="28" spans="1:9">
      <c r="A28" s="1" t="s">
        <v>23</v>
      </c>
      <c r="B28" s="1" t="s">
        <v>22</v>
      </c>
      <c r="C28" t="s">
        <v>484</v>
      </c>
      <c r="D28" t="str">
        <f>VLOOKUP(C28,[1]Sheet1!$B$2:$C$300,2,0)</f>
        <v>APSEN</v>
      </c>
      <c r="E28">
        <v>2004</v>
      </c>
      <c r="F28">
        <v>2014</v>
      </c>
      <c r="G28" t="s">
        <v>716</v>
      </c>
      <c r="H28" t="str">
        <f t="shared" si="3"/>
        <v>APSEN_2004_2014</v>
      </c>
      <c r="I28" t="str">
        <f>VLOOKUP(H28,[1]Sheet1!$H$1:$I$300,2,0)</f>
        <v>APSEN</v>
      </c>
    </row>
    <row r="29" spans="1:9" ht="30">
      <c r="A29" s="1" t="s">
        <v>24</v>
      </c>
      <c r="B29" s="1" t="s">
        <v>24</v>
      </c>
      <c r="C29" t="s">
        <v>485</v>
      </c>
      <c r="D29" t="str">
        <f>VLOOKUP(C29,[1]Sheet1!$B$2:$C$300,2,0)</f>
        <v>ARISTON</v>
      </c>
      <c r="E29">
        <v>2004</v>
      </c>
      <c r="F29">
        <v>2012</v>
      </c>
      <c r="G29" t="s">
        <v>716</v>
      </c>
      <c r="H29" t="str">
        <f t="shared" si="3"/>
        <v>ARISTON_2004_2012</v>
      </c>
      <c r="I29" t="str">
        <f>VLOOKUP(H29,[1]Sheet1!$H$1:$I$300,2,0)</f>
        <v>ARISTON</v>
      </c>
    </row>
    <row r="30" spans="1:9" ht="30">
      <c r="A30" s="1" t="s">
        <v>25</v>
      </c>
      <c r="B30" s="1" t="s">
        <v>24</v>
      </c>
      <c r="C30" t="s">
        <v>485</v>
      </c>
      <c r="D30" t="str">
        <f>VLOOKUP(C30,[1]Sheet1!$B$2:$C$300,2,0)</f>
        <v>ARISTON</v>
      </c>
      <c r="E30">
        <v>2004</v>
      </c>
      <c r="F30">
        <v>2012</v>
      </c>
      <c r="G30" t="s">
        <v>716</v>
      </c>
      <c r="H30" t="str">
        <f t="shared" si="3"/>
        <v>ARISTON_2004_2012</v>
      </c>
      <c r="I30" t="str">
        <f>VLOOKUP(H30,[1]Sheet1!$H$1:$I$300,2,0)</f>
        <v>ARISTON</v>
      </c>
    </row>
    <row r="31" spans="1:9">
      <c r="A31" s="1" t="s">
        <v>26</v>
      </c>
      <c r="B31" s="1" t="s">
        <v>26</v>
      </c>
      <c r="C31" t="s">
        <v>486</v>
      </c>
      <c r="D31" t="str">
        <f>VLOOKUP(C31,[1]Sheet1!$B$2:$C$300,2,0)</f>
        <v>ASPEN</v>
      </c>
      <c r="E31">
        <v>2004</v>
      </c>
      <c r="F31">
        <v>2014</v>
      </c>
      <c r="G31" t="s">
        <v>716</v>
      </c>
      <c r="H31" t="str">
        <f t="shared" si="3"/>
        <v>ASPEN_2004_2014</v>
      </c>
      <c r="I31" t="str">
        <f>VLOOKUP(H31,[1]Sheet1!$H$1:$I$300,2,0)</f>
        <v>ASPEN</v>
      </c>
    </row>
    <row r="32" spans="1:9">
      <c r="A32" s="1" t="s">
        <v>27</v>
      </c>
      <c r="B32" s="1" t="s">
        <v>26</v>
      </c>
      <c r="C32" t="s">
        <v>486</v>
      </c>
      <c r="D32" t="str">
        <f>VLOOKUP(C32,[1]Sheet1!$B$2:$C$300,2,0)</f>
        <v>ASPEN</v>
      </c>
      <c r="E32">
        <v>2004</v>
      </c>
      <c r="F32">
        <v>2014</v>
      </c>
      <c r="G32" t="s">
        <v>716</v>
      </c>
      <c r="H32" t="str">
        <f t="shared" si="3"/>
        <v>ASPEN_2004_2014</v>
      </c>
      <c r="I32" t="str">
        <f>VLOOKUP(H32,[1]Sheet1!$H$1:$I$300,2,0)</f>
        <v>ASPEN</v>
      </c>
    </row>
    <row r="33" spans="1:9">
      <c r="A33" s="1" t="s">
        <v>28</v>
      </c>
      <c r="B33" s="1" t="s">
        <v>26</v>
      </c>
      <c r="C33" t="s">
        <v>486</v>
      </c>
      <c r="D33" t="str">
        <f>VLOOKUP(C33,[1]Sheet1!$B$2:$C$300,2,0)</f>
        <v>ASPEN</v>
      </c>
      <c r="E33">
        <v>2004</v>
      </c>
      <c r="F33">
        <v>2014</v>
      </c>
      <c r="G33" t="s">
        <v>716</v>
      </c>
      <c r="H33" t="str">
        <f t="shared" si="3"/>
        <v>ASPEN_2004_2014</v>
      </c>
      <c r="I33" t="str">
        <f>VLOOKUP(H33,[1]Sheet1!$H$1:$I$300,2,0)</f>
        <v>ASPEN</v>
      </c>
    </row>
    <row r="34" spans="1:9">
      <c r="A34" s="1" t="s">
        <v>29</v>
      </c>
      <c r="B34" s="1" t="s">
        <v>435</v>
      </c>
      <c r="C34" t="s">
        <v>487</v>
      </c>
      <c r="D34" t="s">
        <v>473</v>
      </c>
      <c r="E34">
        <v>2004</v>
      </c>
      <c r="F34">
        <v>2005</v>
      </c>
      <c r="G34" t="s">
        <v>716</v>
      </c>
      <c r="H34" t="str">
        <f t="shared" si="3"/>
        <v>ASTA_2004_2005</v>
      </c>
      <c r="I34" t="s">
        <v>473</v>
      </c>
    </row>
    <row r="35" spans="1:9">
      <c r="A35" s="1" t="s">
        <v>30</v>
      </c>
      <c r="B35" s="1" t="s">
        <v>436</v>
      </c>
      <c r="C35" t="s">
        <v>487</v>
      </c>
      <c r="D35" t="s">
        <v>473</v>
      </c>
      <c r="E35">
        <v>2004</v>
      </c>
      <c r="F35">
        <v>2007</v>
      </c>
      <c r="G35" t="s">
        <v>716</v>
      </c>
      <c r="H35" t="str">
        <f t="shared" si="3"/>
        <v>ASTA_2004_2007</v>
      </c>
      <c r="I35" t="s">
        <v>473</v>
      </c>
    </row>
    <row r="36" spans="1:9" ht="30">
      <c r="A36" s="1" t="s">
        <v>31</v>
      </c>
      <c r="B36" s="1" t="s">
        <v>32</v>
      </c>
      <c r="C36" t="s">
        <v>488</v>
      </c>
      <c r="D36" t="str">
        <f>VLOOKUP(C36,[1]Sheet1!$B$2:$C$300,2,0)</f>
        <v>ASTELLAS</v>
      </c>
      <c r="E36">
        <v>2013</v>
      </c>
      <c r="F36">
        <v>2014</v>
      </c>
      <c r="G36" t="s">
        <v>716</v>
      </c>
      <c r="H36" t="str">
        <f t="shared" si="3"/>
        <v>ASTELLAS_2013_2014</v>
      </c>
      <c r="I36" t="str">
        <f>VLOOKUP(H36,[1]Sheet1!$H$1:$I$300,2,0)</f>
        <v>ASTELLAS</v>
      </c>
    </row>
    <row r="37" spans="1:9" ht="30">
      <c r="A37" s="1" t="s">
        <v>32</v>
      </c>
      <c r="B37" s="1" t="s">
        <v>32</v>
      </c>
      <c r="C37" t="s">
        <v>488</v>
      </c>
      <c r="D37" t="str">
        <f>VLOOKUP(C37,[1]Sheet1!$B$2:$C$300,2,0)</f>
        <v>ASTELLAS</v>
      </c>
      <c r="E37">
        <v>2013</v>
      </c>
      <c r="F37">
        <v>2014</v>
      </c>
      <c r="G37" t="s">
        <v>716</v>
      </c>
      <c r="H37" t="str">
        <f t="shared" si="3"/>
        <v>ASTELLAS_2013_2014</v>
      </c>
      <c r="I37" t="str">
        <f>VLOOKUP(H37,[1]Sheet1!$H$1:$I$300,2,0)</f>
        <v>ASTELLAS</v>
      </c>
    </row>
    <row r="38" spans="1:9">
      <c r="A38" s="1" t="s">
        <v>33</v>
      </c>
      <c r="B38" s="1" t="s">
        <v>33</v>
      </c>
      <c r="C38" t="s">
        <v>489</v>
      </c>
      <c r="D38" t="str">
        <f>VLOOKUP(C38,[1]Sheet1!$B$2:$C$300,2,0)</f>
        <v>ASTRAZENECA</v>
      </c>
      <c r="E38">
        <v>2004</v>
      </c>
      <c r="F38">
        <v>2014</v>
      </c>
      <c r="G38" t="s">
        <v>716</v>
      </c>
      <c r="H38" t="str">
        <f t="shared" si="3"/>
        <v>ASTRAZENECA_2004_2014</v>
      </c>
      <c r="I38" t="str">
        <f>VLOOKUP(H38,[1]Sheet1!$H$1:$I$300,2,0)</f>
        <v>ASTRAZENECA</v>
      </c>
    </row>
    <row r="39" spans="1:9">
      <c r="A39" s="1" t="s">
        <v>34</v>
      </c>
      <c r="B39" s="1" t="s">
        <v>34</v>
      </c>
      <c r="C39" t="s">
        <v>490</v>
      </c>
      <c r="D39" t="str">
        <f>VLOOKUP(C39,[1]Sheet1!$B$2:$C$300,2,0)</f>
        <v>ATIVUS</v>
      </c>
      <c r="E39">
        <v>2004</v>
      </c>
      <c r="F39">
        <v>2014</v>
      </c>
      <c r="G39" t="s">
        <v>716</v>
      </c>
      <c r="H39" t="str">
        <f t="shared" si="3"/>
        <v>ATIVUS_2004_2014</v>
      </c>
      <c r="I39" t="str">
        <f>VLOOKUP(H39,[1]Sheet1!$H$1:$I$300,2,0)</f>
        <v>ATIVUS</v>
      </c>
    </row>
    <row r="40" spans="1:9" ht="30">
      <c r="A40" s="1" t="s">
        <v>35</v>
      </c>
      <c r="B40" s="1" t="s">
        <v>35</v>
      </c>
      <c r="C40" t="s">
        <v>491</v>
      </c>
      <c r="D40" t="str">
        <f>VLOOKUP(C40,[1]Sheet1!$B$2:$C$300,2,0)</f>
        <v>AUROBINDO</v>
      </c>
      <c r="E40">
        <v>2004</v>
      </c>
      <c r="F40">
        <v>2014</v>
      </c>
      <c r="G40" t="s">
        <v>716</v>
      </c>
      <c r="H40" t="str">
        <f t="shared" si="3"/>
        <v>AUROBINDO_2004_2014</v>
      </c>
      <c r="I40" t="str">
        <f>VLOOKUP(H40,[1]Sheet1!$H$1:$I$300,2,0)</f>
        <v>AUROBINDO</v>
      </c>
    </row>
    <row r="41" spans="1:9" ht="30">
      <c r="A41" s="1" t="s">
        <v>36</v>
      </c>
      <c r="B41" s="1" t="s">
        <v>35</v>
      </c>
      <c r="C41" t="s">
        <v>491</v>
      </c>
      <c r="D41" t="str">
        <f>VLOOKUP(C41,[1]Sheet1!$B$2:$C$300,2,0)</f>
        <v>AUROBINDO</v>
      </c>
      <c r="E41">
        <v>2004</v>
      </c>
      <c r="F41">
        <v>2014</v>
      </c>
      <c r="G41" t="s">
        <v>716</v>
      </c>
      <c r="H41" t="str">
        <f t="shared" si="3"/>
        <v>AUROBINDO_2004_2014</v>
      </c>
      <c r="I41" t="str">
        <f>VLOOKUP(H41,[1]Sheet1!$H$1:$I$300,2,0)</f>
        <v>AUROBINDO</v>
      </c>
    </row>
    <row r="42" spans="1:9" ht="30">
      <c r="A42" s="1" t="s">
        <v>37</v>
      </c>
      <c r="B42" s="1" t="s">
        <v>35</v>
      </c>
      <c r="C42" t="s">
        <v>491</v>
      </c>
      <c r="D42" t="str">
        <f>VLOOKUP(C42,[1]Sheet1!$B$2:$C$300,2,0)</f>
        <v>AUROBINDO</v>
      </c>
      <c r="E42">
        <v>2004</v>
      </c>
      <c r="F42">
        <v>2014</v>
      </c>
      <c r="G42" t="s">
        <v>716</v>
      </c>
      <c r="H42" t="str">
        <f t="shared" si="3"/>
        <v>AUROBINDO_2004_2014</v>
      </c>
      <c r="I42" t="str">
        <f>VLOOKUP(H42,[1]Sheet1!$H$1:$I$300,2,0)</f>
        <v>AUROBINDO</v>
      </c>
    </row>
    <row r="43" spans="1:9">
      <c r="A43" s="1" t="s">
        <v>38</v>
      </c>
      <c r="B43" s="1" t="s">
        <v>38</v>
      </c>
      <c r="C43" t="s">
        <v>492</v>
      </c>
      <c r="D43" t="str">
        <f>VLOOKUP(C43,[1]Sheet1!$B$2:$C$300,2,0)</f>
        <v>AVERT</v>
      </c>
      <c r="E43">
        <v>2004</v>
      </c>
      <c r="F43">
        <v>2014</v>
      </c>
      <c r="G43" t="s">
        <v>716</v>
      </c>
      <c r="H43" t="str">
        <f t="shared" si="3"/>
        <v>AVERT_2004_2014</v>
      </c>
      <c r="I43" t="str">
        <f>VLOOKUP(H43,[1]Sheet1!$H$1:$I$300,2,0)</f>
        <v>AVERT</v>
      </c>
    </row>
    <row r="44" spans="1:9">
      <c r="A44" s="1" t="s">
        <v>39</v>
      </c>
      <c r="B44" s="1" t="s">
        <v>39</v>
      </c>
      <c r="C44" t="s">
        <v>493</v>
      </c>
      <c r="D44" t="str">
        <f>VLOOKUP(C44,[1]Sheet1!$B$2:$C$300,2,0)</f>
        <v>BALM-LABOR</v>
      </c>
      <c r="E44">
        <v>2009</v>
      </c>
      <c r="F44">
        <v>2013</v>
      </c>
      <c r="G44" t="s">
        <v>716</v>
      </c>
      <c r="H44" t="str">
        <f t="shared" si="3"/>
        <v>BALM-LABOR_2009_2013</v>
      </c>
      <c r="I44" t="str">
        <f>VLOOKUP(H44,[1]Sheet1!$H$1:$I$300,2,0)</f>
        <v>BALM-LABOR</v>
      </c>
    </row>
    <row r="45" spans="1:9">
      <c r="A45" s="1" t="s">
        <v>40</v>
      </c>
      <c r="B45" s="1" t="s">
        <v>39</v>
      </c>
      <c r="C45" t="s">
        <v>493</v>
      </c>
      <c r="D45" t="str">
        <f>VLOOKUP(C45,[1]Sheet1!$B$2:$C$300,2,0)</f>
        <v>BALM-LABOR</v>
      </c>
      <c r="E45">
        <v>2009</v>
      </c>
      <c r="F45">
        <v>2013</v>
      </c>
      <c r="G45" t="s">
        <v>716</v>
      </c>
      <c r="H45" t="str">
        <f t="shared" si="3"/>
        <v>BALM-LABOR_2009_2013</v>
      </c>
      <c r="I45" t="str">
        <f>VLOOKUP(H45,[1]Sheet1!$H$1:$I$300,2,0)</f>
        <v>BALM-LABOR</v>
      </c>
    </row>
    <row r="46" spans="1:9">
      <c r="A46" t="s">
        <v>41</v>
      </c>
      <c r="B46" t="s">
        <v>41</v>
      </c>
      <c r="C46" t="s">
        <v>494</v>
      </c>
      <c r="D46" t="s">
        <v>494</v>
      </c>
      <c r="E46">
        <v>2004</v>
      </c>
      <c r="F46">
        <v>2005</v>
      </c>
      <c r="G46" t="s">
        <v>716</v>
      </c>
      <c r="H46" t="str">
        <f t="shared" si="3"/>
        <v>BARRENNE_2004_2005</v>
      </c>
      <c r="I46" t="str">
        <f>VLOOKUP(H46,[1]Sheet1!$H$1:$I$300,2,0)</f>
        <v>BARRENNE</v>
      </c>
    </row>
    <row r="47" spans="1:9">
      <c r="A47" t="s">
        <v>42</v>
      </c>
      <c r="B47" t="s">
        <v>41</v>
      </c>
      <c r="C47" t="s">
        <v>494</v>
      </c>
      <c r="D47" t="s">
        <v>494</v>
      </c>
      <c r="E47">
        <v>2004</v>
      </c>
      <c r="F47">
        <v>2005</v>
      </c>
      <c r="G47" t="s">
        <v>716</v>
      </c>
      <c r="H47" t="str">
        <f t="shared" si="3"/>
        <v>BARRENNE_2004_2005</v>
      </c>
      <c r="I47" t="str">
        <f>VLOOKUP(H47,[1]Sheet1!$H$1:$I$300,2,0)</f>
        <v>BARRENNE</v>
      </c>
    </row>
    <row r="48" spans="1:9">
      <c r="A48" t="s">
        <v>41</v>
      </c>
      <c r="B48" t="s">
        <v>41</v>
      </c>
      <c r="C48" t="s">
        <v>494</v>
      </c>
      <c r="D48" t="s">
        <v>723</v>
      </c>
      <c r="E48">
        <v>2006</v>
      </c>
      <c r="F48">
        <v>2007</v>
      </c>
      <c r="H48" t="str">
        <f t="shared" ref="H48:H51" si="5">CONCATENATE(C48,"_",E48,"_",F48)</f>
        <v>BARRENNE_2006_2007</v>
      </c>
      <c r="I48" t="str">
        <f>VLOOKUP(H48,[1]Sheet1!$H$1:$I$300,2,0)</f>
        <v>FARMASA</v>
      </c>
    </row>
    <row r="49" spans="1:9">
      <c r="A49" t="s">
        <v>42</v>
      </c>
      <c r="B49" t="s">
        <v>41</v>
      </c>
      <c r="C49" t="s">
        <v>494</v>
      </c>
      <c r="D49" t="s">
        <v>723</v>
      </c>
      <c r="E49">
        <v>2006</v>
      </c>
      <c r="F49">
        <v>2007</v>
      </c>
      <c r="H49" t="str">
        <f t="shared" si="5"/>
        <v>BARRENNE_2006_2007</v>
      </c>
      <c r="I49" t="str">
        <f>VLOOKUP(H49,[1]Sheet1!$H$1:$I$300,2,0)</f>
        <v>FARMASA</v>
      </c>
    </row>
    <row r="50" spans="1:9">
      <c r="A50" t="s">
        <v>41</v>
      </c>
      <c r="B50" t="s">
        <v>41</v>
      </c>
      <c r="C50" t="s">
        <v>494</v>
      </c>
      <c r="D50" t="s">
        <v>569</v>
      </c>
      <c r="E50">
        <v>2008</v>
      </c>
      <c r="F50">
        <v>2010</v>
      </c>
      <c r="H50" t="str">
        <f t="shared" si="5"/>
        <v>BARRENNE_2008_2010</v>
      </c>
      <c r="I50" t="str">
        <f>VLOOKUP(H50,[1]Sheet1!$H$1:$I$300,2,0)</f>
        <v>HYPERMARCAS</v>
      </c>
    </row>
    <row r="51" spans="1:9">
      <c r="A51" t="s">
        <v>42</v>
      </c>
      <c r="B51" t="s">
        <v>41</v>
      </c>
      <c r="C51" t="s">
        <v>494</v>
      </c>
      <c r="D51" t="s">
        <v>569</v>
      </c>
      <c r="E51">
        <v>2008</v>
      </c>
      <c r="F51">
        <v>2010</v>
      </c>
      <c r="H51" t="str">
        <f t="shared" si="5"/>
        <v>BARRENNE_2008_2010</v>
      </c>
      <c r="I51" t="str">
        <f>VLOOKUP(H51,[1]Sheet1!$H$1:$I$300,2,0)</f>
        <v>HYPERMARCAS</v>
      </c>
    </row>
    <row r="52" spans="1:9">
      <c r="A52" s="1" t="s">
        <v>43</v>
      </c>
      <c r="B52" s="1" t="s">
        <v>44</v>
      </c>
      <c r="C52" t="s">
        <v>495</v>
      </c>
      <c r="D52" t="str">
        <f>VLOOKUP(C52,[1]Sheet1!$B$2:$C$300,2,0)</f>
        <v>BAXTER</v>
      </c>
      <c r="E52">
        <v>2004</v>
      </c>
      <c r="F52">
        <v>2014</v>
      </c>
      <c r="G52" t="s">
        <v>716</v>
      </c>
      <c r="H52" t="str">
        <f t="shared" si="3"/>
        <v>BAXTER_2004_2014</v>
      </c>
      <c r="I52" t="str">
        <f>VLOOKUP(H52,[1]Sheet1!$H$1:$I$300,2,0)</f>
        <v>BAXTER</v>
      </c>
    </row>
    <row r="53" spans="1:9">
      <c r="A53" s="1" t="s">
        <v>44</v>
      </c>
      <c r="B53" s="1" t="s">
        <v>44</v>
      </c>
      <c r="C53" t="s">
        <v>495</v>
      </c>
      <c r="D53" t="str">
        <f>VLOOKUP(C53,[1]Sheet1!$B$2:$C$300,2,0)</f>
        <v>BAXTER</v>
      </c>
      <c r="E53">
        <v>2004</v>
      </c>
      <c r="F53">
        <v>2014</v>
      </c>
      <c r="G53" t="s">
        <v>716</v>
      </c>
      <c r="H53" t="str">
        <f t="shared" si="3"/>
        <v>BAXTER_2004_2014</v>
      </c>
      <c r="I53" t="str">
        <f>VLOOKUP(H53,[1]Sheet1!$H$1:$I$300,2,0)</f>
        <v>BAXTER</v>
      </c>
    </row>
    <row r="54" spans="1:9">
      <c r="A54" s="1" t="s">
        <v>45</v>
      </c>
      <c r="B54" s="1" t="s">
        <v>46</v>
      </c>
      <c r="C54" t="s">
        <v>496</v>
      </c>
      <c r="D54" t="str">
        <f>VLOOKUP(C54,[1]Sheet1!$B$2:$C$300,2,0)</f>
        <v>BAYER</v>
      </c>
      <c r="E54">
        <v>2004</v>
      </c>
      <c r="F54">
        <v>2014</v>
      </c>
      <c r="G54" t="s">
        <v>716</v>
      </c>
      <c r="H54" t="str">
        <f t="shared" si="3"/>
        <v>BAYER_2004_2014</v>
      </c>
      <c r="I54" t="str">
        <f>VLOOKUP(H54,[1]Sheet1!$H$1:$I$300,2,0)</f>
        <v>BAYER</v>
      </c>
    </row>
    <row r="55" spans="1:9">
      <c r="A55" s="1" t="s">
        <v>46</v>
      </c>
      <c r="B55" s="1" t="s">
        <v>46</v>
      </c>
      <c r="C55" t="s">
        <v>496</v>
      </c>
      <c r="D55" t="str">
        <f>VLOOKUP(C55,[1]Sheet1!$B$2:$C$300,2,0)</f>
        <v>BAYER</v>
      </c>
      <c r="E55">
        <v>2004</v>
      </c>
      <c r="F55">
        <v>2014</v>
      </c>
      <c r="G55" t="s">
        <v>716</v>
      </c>
      <c r="H55" t="str">
        <f t="shared" si="3"/>
        <v>BAYER_2004_2014</v>
      </c>
      <c r="I55" t="str">
        <f>VLOOKUP(H55,[1]Sheet1!$H$1:$I$300,2,0)</f>
        <v>BAYER</v>
      </c>
    </row>
    <row r="56" spans="1:9">
      <c r="A56" s="1" t="s">
        <v>47</v>
      </c>
      <c r="B56" s="1" t="s">
        <v>46</v>
      </c>
      <c r="C56" t="s">
        <v>496</v>
      </c>
      <c r="D56" t="str">
        <f>VLOOKUP(C56,[1]Sheet1!$B$2:$C$300,2,0)</f>
        <v>BAYER</v>
      </c>
      <c r="E56">
        <v>2004</v>
      </c>
      <c r="F56">
        <v>2014</v>
      </c>
      <c r="G56" t="s">
        <v>716</v>
      </c>
      <c r="H56" t="str">
        <f t="shared" si="3"/>
        <v>BAYER_2004_2014</v>
      </c>
      <c r="I56" t="str">
        <f>VLOOKUP(H56,[1]Sheet1!$H$1:$I$300,2,0)</f>
        <v>BAYER</v>
      </c>
    </row>
    <row r="57" spans="1:9">
      <c r="A57" s="1" t="s">
        <v>48</v>
      </c>
      <c r="B57" s="1" t="s">
        <v>46</v>
      </c>
      <c r="C57" t="s">
        <v>496</v>
      </c>
      <c r="D57" t="str">
        <f>VLOOKUP(C57,[1]Sheet1!$B$2:$C$300,2,0)</f>
        <v>BAYER</v>
      </c>
      <c r="E57">
        <v>2004</v>
      </c>
      <c r="F57">
        <v>2014</v>
      </c>
      <c r="G57" t="s">
        <v>716</v>
      </c>
      <c r="H57" t="str">
        <f t="shared" si="3"/>
        <v>BAYER_2004_2014</v>
      </c>
      <c r="I57" t="str">
        <f>VLOOKUP(H57,[1]Sheet1!$H$1:$I$300,2,0)</f>
        <v>BAYER</v>
      </c>
    </row>
    <row r="58" spans="1:9">
      <c r="A58" s="1" t="s">
        <v>49</v>
      </c>
      <c r="B58" s="1" t="s">
        <v>50</v>
      </c>
      <c r="C58" t="s">
        <v>497</v>
      </c>
      <c r="D58" t="str">
        <f>VLOOKUP(C58,[1]Sheet1!$B$2:$C$300,2,0)</f>
        <v>IPSEN</v>
      </c>
      <c r="E58">
        <v>2009</v>
      </c>
      <c r="F58">
        <v>2014</v>
      </c>
      <c r="G58" t="s">
        <v>716</v>
      </c>
      <c r="H58" t="str">
        <f t="shared" si="3"/>
        <v>BEAUFOUR_2009_2014</v>
      </c>
      <c r="I58" t="str">
        <f>VLOOKUP(H58,[1]Sheet1!$H$1:$I$300,2,0)</f>
        <v>IPSEN</v>
      </c>
    </row>
    <row r="59" spans="1:9">
      <c r="A59" s="1" t="s">
        <v>50</v>
      </c>
      <c r="B59" s="1" t="s">
        <v>50</v>
      </c>
      <c r="C59" t="s">
        <v>497</v>
      </c>
      <c r="D59" t="str">
        <f>VLOOKUP(C59,[1]Sheet1!$B$2:$C$300,2,0)</f>
        <v>IPSEN</v>
      </c>
      <c r="E59">
        <v>2009</v>
      </c>
      <c r="F59">
        <v>2014</v>
      </c>
      <c r="G59" t="s">
        <v>716</v>
      </c>
      <c r="H59" t="str">
        <f t="shared" si="3"/>
        <v>BEAUFOUR_2009_2014</v>
      </c>
      <c r="I59" t="str">
        <f>VLOOKUP(H59,[1]Sheet1!$H$1:$I$300,2,0)</f>
        <v>IPSEN</v>
      </c>
    </row>
    <row r="60" spans="1:9">
      <c r="A60" s="1" t="s">
        <v>51</v>
      </c>
      <c r="B60" s="1" t="s">
        <v>51</v>
      </c>
      <c r="C60" t="s">
        <v>498</v>
      </c>
      <c r="D60" t="str">
        <f>VLOOKUP(C60,[1]Sheet1!$B$2:$C$300,2,0)</f>
        <v>BEKER</v>
      </c>
      <c r="E60">
        <v>2004</v>
      </c>
      <c r="F60">
        <v>2014</v>
      </c>
      <c r="G60" t="s">
        <v>716</v>
      </c>
      <c r="H60" t="str">
        <f t="shared" si="3"/>
        <v>BEKER_2004_2014</v>
      </c>
      <c r="I60" t="str">
        <f>VLOOKUP(H60,[1]Sheet1!$H$1:$I$300,2,0)</f>
        <v>BEKER</v>
      </c>
    </row>
    <row r="61" spans="1:9">
      <c r="A61" s="1" t="s">
        <v>52</v>
      </c>
      <c r="B61" s="1" t="s">
        <v>52</v>
      </c>
      <c r="C61" t="s">
        <v>499</v>
      </c>
      <c r="D61" t="str">
        <f>VLOOKUP(C61,[1]Sheet1!$B$2:$C$300,2,0)</f>
        <v>BELFAR</v>
      </c>
      <c r="E61">
        <v>2004</v>
      </c>
      <c r="F61">
        <v>2014</v>
      </c>
      <c r="G61" t="s">
        <v>716</v>
      </c>
      <c r="H61" t="str">
        <f t="shared" si="3"/>
        <v>BELFAR_2004_2014</v>
      </c>
      <c r="I61" t="str">
        <f>VLOOKUP(H61,[1]Sheet1!$H$1:$I$300,2,0)</f>
        <v>BELFAR</v>
      </c>
    </row>
    <row r="62" spans="1:9" ht="30">
      <c r="A62" s="1" t="s">
        <v>53</v>
      </c>
      <c r="B62" s="1" t="s">
        <v>53</v>
      </c>
      <c r="C62" t="s">
        <v>500</v>
      </c>
      <c r="D62" t="str">
        <f>VLOOKUP(C62,[1]Sheet1!$B$2:$C$300,2,0)</f>
        <v>BESINS</v>
      </c>
      <c r="E62">
        <v>2013</v>
      </c>
      <c r="F62">
        <v>2014</v>
      </c>
      <c r="G62" t="s">
        <v>716</v>
      </c>
      <c r="H62" t="str">
        <f t="shared" si="3"/>
        <v>BESINS_2013_2014</v>
      </c>
      <c r="I62" t="str">
        <f>VLOOKUP(H62,[1]Sheet1!$H$1:$I$300,2,0)</f>
        <v>BESINS</v>
      </c>
    </row>
    <row r="63" spans="1:9">
      <c r="A63" s="1" t="s">
        <v>54</v>
      </c>
      <c r="B63" s="1" t="s">
        <v>54</v>
      </c>
      <c r="C63" t="s">
        <v>501</v>
      </c>
      <c r="D63" t="str">
        <f>VLOOKUP(C63,[1]Sheet1!$B$2:$C$300,2,0)</f>
        <v>GRUPO CASTRO MARQUES</v>
      </c>
      <c r="E63">
        <v>2007</v>
      </c>
      <c r="F63">
        <v>2011</v>
      </c>
      <c r="G63" t="s">
        <v>716</v>
      </c>
      <c r="H63" t="str">
        <f t="shared" si="3"/>
        <v>BIO MACRO_2007_2011</v>
      </c>
      <c r="I63" t="str">
        <f>VLOOKUP(H63,[1]Sheet1!$H$1:$I$300,2,0)</f>
        <v>GRUPO CASTRO MARQUES</v>
      </c>
    </row>
    <row r="64" spans="1:9">
      <c r="A64" s="1" t="s">
        <v>55</v>
      </c>
      <c r="B64" s="1" t="s">
        <v>55</v>
      </c>
      <c r="C64" t="s">
        <v>502</v>
      </c>
      <c r="D64" t="str">
        <f>VLOOKUP(C64,[1]Sheet1!$B$2:$C$300,2,0)</f>
        <v>BIOFARMA</v>
      </c>
      <c r="E64">
        <v>2004</v>
      </c>
      <c r="F64">
        <v>2005</v>
      </c>
      <c r="G64" t="s">
        <v>716</v>
      </c>
      <c r="H64" t="str">
        <f t="shared" si="3"/>
        <v>BIOFARMA_2004_2005</v>
      </c>
      <c r="I64" t="str">
        <f>VLOOKUP(H64,[1]Sheet1!$H$1:$I$300,2,0)</f>
        <v>BIOFARMA</v>
      </c>
    </row>
    <row r="65" spans="1:9" ht="30">
      <c r="A65" s="1" t="s">
        <v>56</v>
      </c>
      <c r="B65" s="1" t="s">
        <v>57</v>
      </c>
      <c r="C65" t="s">
        <v>503</v>
      </c>
      <c r="D65" t="str">
        <f>VLOOKUP(C65,[1]Sheet1!$B$2:$C$300,2,0)</f>
        <v>BIOGEN</v>
      </c>
      <c r="E65">
        <v>2008</v>
      </c>
      <c r="F65">
        <v>2014</v>
      </c>
      <c r="G65" t="s">
        <v>716</v>
      </c>
      <c r="H65" t="str">
        <f t="shared" si="3"/>
        <v>BIOGEN_2008_2014</v>
      </c>
      <c r="I65" t="str">
        <f>VLOOKUP(H65,[1]Sheet1!$H$1:$I$300,2,0)</f>
        <v>BIOGEN</v>
      </c>
    </row>
    <row r="66" spans="1:9" ht="30">
      <c r="A66" s="1" t="s">
        <v>57</v>
      </c>
      <c r="B66" s="1" t="s">
        <v>57</v>
      </c>
      <c r="C66" t="s">
        <v>503</v>
      </c>
      <c r="D66" t="str">
        <f>VLOOKUP(C66,[1]Sheet1!$B$2:$C$300,2,0)</f>
        <v>BIOGEN</v>
      </c>
      <c r="E66">
        <v>2008</v>
      </c>
      <c r="F66">
        <v>2014</v>
      </c>
      <c r="G66" t="s">
        <v>716</v>
      </c>
      <c r="H66" t="str">
        <f t="shared" si="3"/>
        <v>BIOGEN_2008_2014</v>
      </c>
      <c r="I66" t="str">
        <f>VLOOKUP(H66,[1]Sheet1!$H$1:$I$300,2,0)</f>
        <v>BIOGEN</v>
      </c>
    </row>
    <row r="67" spans="1:9">
      <c r="A67" s="1" t="s">
        <v>58</v>
      </c>
      <c r="B67" s="1" t="s">
        <v>58</v>
      </c>
      <c r="C67" t="s">
        <v>504</v>
      </c>
      <c r="D67" t="str">
        <f>VLOOKUP(C67,[1]Sheet1!$B$2:$C$300,2,0)</f>
        <v>GRUPO CASTRO MARQUES</v>
      </c>
      <c r="E67">
        <v>2004</v>
      </c>
      <c r="F67">
        <v>2014</v>
      </c>
      <c r="G67" t="s">
        <v>716</v>
      </c>
      <c r="H67" t="str">
        <f t="shared" si="3"/>
        <v>BIOLAB_2004_2014</v>
      </c>
      <c r="I67" t="str">
        <f>VLOOKUP(H67,[1]Sheet1!$H$1:$I$300,2,0)</f>
        <v>GRUPO CASTRO MARQUES</v>
      </c>
    </row>
    <row r="68" spans="1:9">
      <c r="A68" s="1" t="s">
        <v>59</v>
      </c>
      <c r="B68" s="1" t="s">
        <v>437</v>
      </c>
      <c r="C68" t="s">
        <v>505</v>
      </c>
      <c r="D68" t="str">
        <f>VLOOKUP(C68,[1]Sheet1!$B$2:$C$300,2,0)</f>
        <v>BIOLUNIS</v>
      </c>
      <c r="E68">
        <v>2004</v>
      </c>
      <c r="F68">
        <v>2004</v>
      </c>
      <c r="G68" t="s">
        <v>716</v>
      </c>
      <c r="H68" t="str">
        <f t="shared" si="3"/>
        <v>BIOLUNIS_2004_2004</v>
      </c>
      <c r="I68" t="str">
        <f>VLOOKUP(H68,[1]Sheet1!$H$1:$I$300,2,0)</f>
        <v>BIOLUNIS</v>
      </c>
    </row>
    <row r="69" spans="1:9" ht="30">
      <c r="A69" s="1" t="s">
        <v>60</v>
      </c>
      <c r="B69" s="1" t="s">
        <v>60</v>
      </c>
      <c r="C69" t="s">
        <v>505</v>
      </c>
      <c r="D69" t="str">
        <f>VLOOKUP(C69,[1]Sheet1!$B$2:$C$300,2,0)</f>
        <v>BIOLUNIS</v>
      </c>
      <c r="E69">
        <v>2004</v>
      </c>
      <c r="F69">
        <v>2004</v>
      </c>
      <c r="G69" t="s">
        <v>716</v>
      </c>
      <c r="H69" t="str">
        <f t="shared" si="3"/>
        <v>BIOLUNIS_2004_2004</v>
      </c>
      <c r="I69" t="str">
        <f>VLOOKUP(H69,[1]Sheet1!$H$1:$I$300,2,0)</f>
        <v>BIOLUNIS</v>
      </c>
    </row>
    <row r="70" spans="1:9" ht="30">
      <c r="A70" s="1" t="s">
        <v>61</v>
      </c>
      <c r="B70" s="1" t="s">
        <v>60</v>
      </c>
      <c r="C70" t="s">
        <v>505</v>
      </c>
      <c r="D70" t="str">
        <f>VLOOKUP(C70,[1]Sheet1!$B$2:$C$300,2,0)</f>
        <v>BIOLUNIS</v>
      </c>
      <c r="E70">
        <v>2004</v>
      </c>
      <c r="F70">
        <v>2004</v>
      </c>
      <c r="G70" t="s">
        <v>716</v>
      </c>
      <c r="H70" t="str">
        <f t="shared" si="3"/>
        <v>BIOLUNIS_2004_2004</v>
      </c>
      <c r="I70" t="str">
        <f>VLOOKUP(H70,[1]Sheet1!$H$1:$I$300,2,0)</f>
        <v>BIOLUNIS</v>
      </c>
    </row>
    <row r="71" spans="1:9">
      <c r="A71" s="1" t="s">
        <v>62</v>
      </c>
      <c r="B71" s="1" t="s">
        <v>62</v>
      </c>
      <c r="C71" t="s">
        <v>506</v>
      </c>
      <c r="D71" t="str">
        <f>VLOOKUP(C71,[1]Sheet1!$B$2:$C$300,2,0)</f>
        <v>BIOSINTÉTICA</v>
      </c>
      <c r="E71">
        <v>2004</v>
      </c>
      <c r="F71">
        <v>2014</v>
      </c>
      <c r="G71" t="s">
        <v>716</v>
      </c>
      <c r="H71" t="str">
        <f t="shared" si="3"/>
        <v>BIOSINTÉTICA_2004_2014</v>
      </c>
      <c r="I71" t="str">
        <f>VLOOKUP(H71,[1]Sheet1!$H$1:$I$300,2,0)</f>
        <v>BIOSINTÉTICA</v>
      </c>
    </row>
    <row r="72" spans="1:9">
      <c r="A72" s="1" t="s">
        <v>63</v>
      </c>
      <c r="B72" s="1" t="s">
        <v>63</v>
      </c>
      <c r="C72" t="s">
        <v>507</v>
      </c>
      <c r="D72" t="str">
        <f>VLOOKUP(C72,[1]Sheet1!$B$2:$C$300,2,0)</f>
        <v>BIOTEST</v>
      </c>
      <c r="E72">
        <v>2004</v>
      </c>
      <c r="F72">
        <v>2014</v>
      </c>
      <c r="G72" t="s">
        <v>716</v>
      </c>
      <c r="H72" t="str">
        <f t="shared" si="3"/>
        <v>BIOTEST_2004_2014</v>
      </c>
      <c r="I72" t="str">
        <f>VLOOKUP(H72,[1]Sheet1!$H$1:$I$300,2,0)</f>
        <v>BIOTEST</v>
      </c>
    </row>
    <row r="73" spans="1:9">
      <c r="A73" s="1" t="s">
        <v>64</v>
      </c>
      <c r="B73" s="1" t="s">
        <v>64</v>
      </c>
      <c r="C73" t="s">
        <v>508</v>
      </c>
      <c r="D73" t="str">
        <f>VLOOKUP(C73,[1]Sheet1!$B$2:$C$300,2,0)</f>
        <v>EXCLUIR</v>
      </c>
      <c r="E73">
        <v>2004</v>
      </c>
      <c r="F73">
        <v>2014</v>
      </c>
      <c r="G73" t="s">
        <v>716</v>
      </c>
      <c r="H73" t="str">
        <f t="shared" si="3"/>
        <v>EXCLUIR_2004_2014</v>
      </c>
      <c r="I73" t="str">
        <f>VLOOKUP(H73,[1]Sheet1!$H$1:$I$300,2,0)</f>
        <v>EXCLUIR</v>
      </c>
    </row>
    <row r="74" spans="1:9">
      <c r="A74" s="1" t="s">
        <v>65</v>
      </c>
      <c r="B74" s="1" t="s">
        <v>64</v>
      </c>
      <c r="C74" t="s">
        <v>508</v>
      </c>
      <c r="D74" t="str">
        <f>VLOOKUP(C74,[1]Sheet1!$B$2:$C$300,2,0)</f>
        <v>EXCLUIR</v>
      </c>
      <c r="E74">
        <v>2004</v>
      </c>
      <c r="F74">
        <v>2014</v>
      </c>
      <c r="G74" t="s">
        <v>716</v>
      </c>
      <c r="H74" t="str">
        <f t="shared" si="3"/>
        <v>EXCLUIR_2004_2014</v>
      </c>
      <c r="I74" t="str">
        <f>VLOOKUP(H74,[1]Sheet1!$H$1:$I$300,2,0)</f>
        <v>EXCLUIR</v>
      </c>
    </row>
    <row r="75" spans="1:9">
      <c r="A75" s="1" t="s">
        <v>66</v>
      </c>
      <c r="B75" s="1" t="s">
        <v>68</v>
      </c>
      <c r="C75" t="s">
        <v>509</v>
      </c>
      <c r="D75" t="str">
        <f>VLOOKUP(C75,[1]Sheet1!$B$2:$C$300,2,0)</f>
        <v>BLAU</v>
      </c>
      <c r="E75">
        <v>2004</v>
      </c>
      <c r="F75">
        <v>2014</v>
      </c>
      <c r="G75" t="s">
        <v>716</v>
      </c>
      <c r="H75" t="str">
        <f t="shared" ref="H75:H141" si="6">CONCATENATE(C75,"_",E75,"_",F75)</f>
        <v>BLAU_2004_2014</v>
      </c>
      <c r="I75" t="str">
        <f>VLOOKUP(H75,[1]Sheet1!$H$1:$I$300,2,0)</f>
        <v>BLAU</v>
      </c>
    </row>
    <row r="76" spans="1:9">
      <c r="A76" s="1" t="s">
        <v>67</v>
      </c>
      <c r="B76" s="1" t="s">
        <v>68</v>
      </c>
      <c r="C76" t="s">
        <v>509</v>
      </c>
      <c r="D76" t="str">
        <f>VLOOKUP(C76,[1]Sheet1!$B$2:$C$300,2,0)</f>
        <v>BLAU</v>
      </c>
      <c r="E76">
        <v>2004</v>
      </c>
      <c r="F76">
        <v>2014</v>
      </c>
      <c r="G76" t="s">
        <v>716</v>
      </c>
      <c r="H76" t="str">
        <f t="shared" si="6"/>
        <v>BLAU_2004_2014</v>
      </c>
      <c r="I76" t="str">
        <f>VLOOKUP(H76,[1]Sheet1!$H$1:$I$300,2,0)</f>
        <v>BLAU</v>
      </c>
    </row>
    <row r="77" spans="1:9">
      <c r="A77" s="1" t="s">
        <v>68</v>
      </c>
      <c r="B77" s="1" t="s">
        <v>68</v>
      </c>
      <c r="C77" t="s">
        <v>509</v>
      </c>
      <c r="D77" t="str">
        <f>VLOOKUP(C77,[1]Sheet1!$B$2:$C$300,2,0)</f>
        <v>BLAU</v>
      </c>
      <c r="E77">
        <v>2004</v>
      </c>
      <c r="F77">
        <v>2014</v>
      </c>
      <c r="G77" t="s">
        <v>716</v>
      </c>
      <c r="H77" t="str">
        <f t="shared" si="6"/>
        <v>BLAU_2004_2014</v>
      </c>
      <c r="I77" t="str">
        <f>VLOOKUP(H77,[1]Sheet1!$H$1:$I$300,2,0)</f>
        <v>BLAU</v>
      </c>
    </row>
    <row r="78" spans="1:9" ht="30">
      <c r="A78" s="1" t="s">
        <v>69</v>
      </c>
      <c r="B78" s="1" t="s">
        <v>70</v>
      </c>
      <c r="C78" t="s">
        <v>510</v>
      </c>
      <c r="D78" t="s">
        <v>510</v>
      </c>
      <c r="E78">
        <v>2004</v>
      </c>
      <c r="F78">
        <v>2014</v>
      </c>
      <c r="G78" t="s">
        <v>716</v>
      </c>
      <c r="H78" t="str">
        <f t="shared" si="6"/>
        <v>BOEHRINGER_2004_2014</v>
      </c>
      <c r="I78" t="str">
        <f>VLOOKUP(H78,[1]Sheet1!$H$1:$I$300,2,0)</f>
        <v>BOEHRINGER</v>
      </c>
    </row>
    <row r="79" spans="1:9" ht="30">
      <c r="A79" s="1" t="s">
        <v>70</v>
      </c>
      <c r="B79" s="1" t="s">
        <v>70</v>
      </c>
      <c r="C79" t="s">
        <v>510</v>
      </c>
      <c r="D79" t="str">
        <f>VLOOKUP(C79,[1]Sheet1!$B$2:$C$300,2,0)</f>
        <v>BOEHRINGER</v>
      </c>
      <c r="E79">
        <v>2004</v>
      </c>
      <c r="F79">
        <v>2014</v>
      </c>
      <c r="G79" t="s">
        <v>716</v>
      </c>
      <c r="H79" t="str">
        <f t="shared" si="6"/>
        <v>BOEHRINGER_2004_2014</v>
      </c>
      <c r="I79" t="str">
        <f>VLOOKUP(H79,[1]Sheet1!$H$1:$I$300,2,0)</f>
        <v>BOEHRINGER</v>
      </c>
    </row>
    <row r="80" spans="1:9" ht="30">
      <c r="A80" s="1" t="s">
        <v>71</v>
      </c>
      <c r="B80" s="1" t="s">
        <v>71</v>
      </c>
      <c r="C80" t="s">
        <v>511</v>
      </c>
      <c r="D80" t="str">
        <f>VLOOKUP(C80,[1]Sheet1!$B$2:$C$300,2,0)</f>
        <v>BRACCO</v>
      </c>
      <c r="E80">
        <v>2011</v>
      </c>
      <c r="F80">
        <v>2014</v>
      </c>
      <c r="G80" t="s">
        <v>716</v>
      </c>
      <c r="H80" t="str">
        <f t="shared" si="6"/>
        <v>BRACCO_2011_2014</v>
      </c>
      <c r="I80" t="str">
        <f>VLOOKUP(H80,[1]Sheet1!$H$1:$I$300,2,0)</f>
        <v>BRACCO</v>
      </c>
    </row>
    <row r="81" spans="1:9" ht="30">
      <c r="A81" s="1" t="s">
        <v>73</v>
      </c>
      <c r="B81" s="3" t="s">
        <v>72</v>
      </c>
      <c r="C81" s="2" t="s">
        <v>512</v>
      </c>
      <c r="D81" s="2" t="s">
        <v>639</v>
      </c>
      <c r="E81" s="2">
        <v>2004</v>
      </c>
      <c r="F81" s="2">
        <v>2009</v>
      </c>
      <c r="H81" t="str">
        <f t="shared" si="6"/>
        <v>BRAINFARMA_2004_2009</v>
      </c>
      <c r="I81" t="str">
        <f>VLOOKUP(H81,[1]Sheet1!$H$1:$I$300,2,0)</f>
        <v>MANTECORP</v>
      </c>
    </row>
    <row r="82" spans="1:9" ht="30">
      <c r="A82" s="1" t="s">
        <v>73</v>
      </c>
      <c r="B82" s="1" t="s">
        <v>72</v>
      </c>
      <c r="C82" t="s">
        <v>512</v>
      </c>
      <c r="D82" t="s">
        <v>569</v>
      </c>
      <c r="E82">
        <v>2010</v>
      </c>
      <c r="F82">
        <v>2014</v>
      </c>
      <c r="G82" t="s">
        <v>716</v>
      </c>
      <c r="H82" t="str">
        <f t="shared" si="6"/>
        <v>BRAINFARMA_2010_2014</v>
      </c>
      <c r="I82" t="str">
        <f>VLOOKUP(H82,[1]Sheet1!$H$1:$I$300,2,0)</f>
        <v>HYPERMARCAS</v>
      </c>
    </row>
    <row r="83" spans="1:9" ht="30">
      <c r="A83" s="1" t="s">
        <v>72</v>
      </c>
      <c r="B83" s="1" t="s">
        <v>72</v>
      </c>
      <c r="C83" t="s">
        <v>512</v>
      </c>
      <c r="D83" s="2" t="s">
        <v>639</v>
      </c>
      <c r="E83" s="2">
        <v>2004</v>
      </c>
      <c r="F83" s="2">
        <v>2009</v>
      </c>
      <c r="G83" t="s">
        <v>716</v>
      </c>
      <c r="H83" t="str">
        <f t="shared" si="6"/>
        <v>BRAINFARMA_2004_2009</v>
      </c>
      <c r="I83" t="str">
        <f>VLOOKUP(H83,[1]Sheet1!$H$1:$I$300,2,0)</f>
        <v>MANTECORP</v>
      </c>
    </row>
    <row r="84" spans="1:9" ht="30">
      <c r="A84" s="1" t="s">
        <v>72</v>
      </c>
      <c r="B84" s="1" t="s">
        <v>72</v>
      </c>
      <c r="C84" t="s">
        <v>512</v>
      </c>
      <c r="D84" t="s">
        <v>569</v>
      </c>
      <c r="E84">
        <v>2010</v>
      </c>
      <c r="F84">
        <v>2014</v>
      </c>
      <c r="G84" t="s">
        <v>716</v>
      </c>
      <c r="H84" t="str">
        <f t="shared" si="6"/>
        <v>BRAINFARMA_2010_2014</v>
      </c>
      <c r="I84" t="str">
        <f>VLOOKUP(H84,[1]Sheet1!$H$1:$I$300,2,0)</f>
        <v>HYPERMARCAS</v>
      </c>
    </row>
    <row r="85" spans="1:9">
      <c r="A85" s="1" t="s">
        <v>74</v>
      </c>
      <c r="B85" s="1" t="s">
        <v>75</v>
      </c>
      <c r="C85" t="s">
        <v>513</v>
      </c>
      <c r="D85" t="str">
        <f>VLOOKUP(C85,[1]Sheet1!$B$2:$C$300,2,0)</f>
        <v>BRASTERÁPICA</v>
      </c>
      <c r="E85">
        <v>2004</v>
      </c>
      <c r="F85">
        <v>2014</v>
      </c>
      <c r="G85" t="s">
        <v>716</v>
      </c>
      <c r="H85" t="str">
        <f t="shared" si="6"/>
        <v>BRASTERÁPICA_2004_2014</v>
      </c>
      <c r="I85" t="str">
        <f>VLOOKUP(H85,[1]Sheet1!$H$1:$I$300,2,0)</f>
        <v>BRASTERÁPICA</v>
      </c>
    </row>
    <row r="86" spans="1:9">
      <c r="A86" s="1" t="s">
        <v>75</v>
      </c>
      <c r="B86" s="1" t="s">
        <v>75</v>
      </c>
      <c r="C86" t="s">
        <v>513</v>
      </c>
      <c r="D86" t="str">
        <f>VLOOKUP(C86,[1]Sheet1!$B$2:$C$300,2,0)</f>
        <v>BRASTERÁPICA</v>
      </c>
      <c r="E86">
        <v>2004</v>
      </c>
      <c r="F86">
        <v>2014</v>
      </c>
      <c r="G86" t="s">
        <v>716</v>
      </c>
      <c r="H86" t="str">
        <f t="shared" si="6"/>
        <v>BRASTERÁPICA_2004_2014</v>
      </c>
      <c r="I86" t="str">
        <f>VLOOKUP(H86,[1]Sheet1!$H$1:$I$300,2,0)</f>
        <v>BRASTERÁPICA</v>
      </c>
    </row>
    <row r="87" spans="1:9">
      <c r="A87" s="1" t="s">
        <v>76</v>
      </c>
      <c r="B87" s="1" t="s">
        <v>438</v>
      </c>
      <c r="C87" t="s">
        <v>514</v>
      </c>
      <c r="D87" t="str">
        <f>C87</f>
        <v>BRISTOL-MYERS</v>
      </c>
      <c r="E87">
        <v>2004</v>
      </c>
      <c r="F87">
        <v>2014</v>
      </c>
      <c r="G87" t="s">
        <v>716</v>
      </c>
      <c r="H87" t="str">
        <f t="shared" si="6"/>
        <v>BRISTOL-MYERS_2004_2014</v>
      </c>
      <c r="I87" t="str">
        <f>VLOOKUP(H87,[1]Sheet1!$H$1:$I$300,2,0)</f>
        <v>BRISTOL-MYERS</v>
      </c>
    </row>
    <row r="88" spans="1:9">
      <c r="A88" s="1" t="s">
        <v>77</v>
      </c>
      <c r="B88" s="1" t="s">
        <v>438</v>
      </c>
      <c r="C88" t="s">
        <v>514</v>
      </c>
      <c r="D88" t="str">
        <f>C88</f>
        <v>BRISTOL-MYERS</v>
      </c>
      <c r="E88">
        <v>2004</v>
      </c>
      <c r="F88">
        <v>2014</v>
      </c>
      <c r="G88" t="s">
        <v>716</v>
      </c>
      <c r="H88" t="str">
        <f t="shared" si="6"/>
        <v>BRISTOL-MYERS_2004_2014</v>
      </c>
      <c r="I88" t="str">
        <f>VLOOKUP(H88,[1]Sheet1!$H$1:$I$300,2,0)</f>
        <v>BRISTOL-MYERS</v>
      </c>
    </row>
    <row r="89" spans="1:9" ht="30">
      <c r="A89" s="1" t="s">
        <v>78</v>
      </c>
      <c r="B89" s="1" t="s">
        <v>79</v>
      </c>
      <c r="C89" t="s">
        <v>515</v>
      </c>
      <c r="D89" t="str">
        <f>VLOOKUP(C89,[1]Sheet1!$B$2:$C$300,2,0)</f>
        <v>CASULA &amp; VASCONCELOS</v>
      </c>
      <c r="E89">
        <v>2011</v>
      </c>
      <c r="F89">
        <v>2014</v>
      </c>
      <c r="G89" t="s">
        <v>716</v>
      </c>
      <c r="H89" t="str">
        <f t="shared" si="6"/>
        <v>CASULA &amp; VASCONCELOS_2011_2014</v>
      </c>
      <c r="I89" t="str">
        <f>VLOOKUP(H89,[1]Sheet1!$H$1:$I$300,2,0)</f>
        <v>CASULA &amp; VASCONCELOS</v>
      </c>
    </row>
    <row r="90" spans="1:9" ht="30">
      <c r="A90" s="1" t="s">
        <v>79</v>
      </c>
      <c r="B90" s="1" t="s">
        <v>79</v>
      </c>
      <c r="C90" t="s">
        <v>515</v>
      </c>
      <c r="D90" t="str">
        <f>VLOOKUP(C90,[1]Sheet1!$B$2:$C$300,2,0)</f>
        <v>CASULA &amp; VASCONCELOS</v>
      </c>
      <c r="E90">
        <v>2011</v>
      </c>
      <c r="F90">
        <v>2014</v>
      </c>
      <c r="G90" t="s">
        <v>716</v>
      </c>
      <c r="H90" t="str">
        <f t="shared" si="6"/>
        <v>CASULA &amp; VASCONCELOS_2011_2014</v>
      </c>
      <c r="I90" t="str">
        <f>VLOOKUP(H90,[1]Sheet1!$H$1:$I$300,2,0)</f>
        <v>CASULA &amp; VASCONCELOS</v>
      </c>
    </row>
    <row r="91" spans="1:9">
      <c r="A91" s="1" t="s">
        <v>80</v>
      </c>
      <c r="B91" s="1" t="s">
        <v>80</v>
      </c>
      <c r="C91" t="s">
        <v>516</v>
      </c>
      <c r="D91" t="str">
        <f>VLOOKUP(C91,[1]Sheet1!$B$2:$C$300,2,0)</f>
        <v>CATAFARMA</v>
      </c>
      <c r="E91">
        <v>2007</v>
      </c>
      <c r="F91">
        <v>2009</v>
      </c>
      <c r="G91" t="s">
        <v>716</v>
      </c>
      <c r="H91" t="str">
        <f t="shared" si="6"/>
        <v>CATAFARMA_2007_2009</v>
      </c>
      <c r="I91" t="str">
        <f>VLOOKUP(H91,[1]Sheet1!$H$1:$I$300,2,0)</f>
        <v>CATAFARMA</v>
      </c>
    </row>
    <row r="92" spans="1:9">
      <c r="A92" s="1" t="s">
        <v>81</v>
      </c>
      <c r="B92" s="1" t="s">
        <v>80</v>
      </c>
      <c r="C92" t="s">
        <v>516</v>
      </c>
      <c r="D92" t="str">
        <f>VLOOKUP(C92,[1]Sheet1!$B$2:$C$300,2,0)</f>
        <v>CATAFARMA</v>
      </c>
      <c r="E92">
        <v>2007</v>
      </c>
      <c r="F92">
        <v>2009</v>
      </c>
      <c r="G92" t="s">
        <v>716</v>
      </c>
      <c r="H92" t="str">
        <f t="shared" si="6"/>
        <v>CATAFARMA_2007_2009</v>
      </c>
      <c r="I92" t="str">
        <f>VLOOKUP(H92,[1]Sheet1!$H$1:$I$300,2,0)</f>
        <v>CATAFARMA</v>
      </c>
    </row>
    <row r="93" spans="1:9" ht="30">
      <c r="A93" s="1" t="s">
        <v>82</v>
      </c>
      <c r="B93" s="1" t="s">
        <v>82</v>
      </c>
      <c r="C93" t="s">
        <v>517</v>
      </c>
      <c r="D93" t="str">
        <f>VLOOKUP(C93,[1]Sheet1!$B$2:$C$300,2,0)</f>
        <v>CAZI QUÍMICA</v>
      </c>
      <c r="E93">
        <v>2004</v>
      </c>
      <c r="F93">
        <v>2014</v>
      </c>
      <c r="G93" t="s">
        <v>716</v>
      </c>
      <c r="H93" t="str">
        <f t="shared" si="6"/>
        <v>CAZI QUÍMICA_2004_2014</v>
      </c>
      <c r="I93" t="str">
        <f>VLOOKUP(H93,[1]Sheet1!$H$1:$I$300,2,0)</f>
        <v>CAZI QUÍMICA</v>
      </c>
    </row>
    <row r="94" spans="1:9" ht="30">
      <c r="A94" s="1" t="s">
        <v>83</v>
      </c>
      <c r="B94" s="1" t="s">
        <v>82</v>
      </c>
      <c r="C94" t="s">
        <v>517</v>
      </c>
      <c r="D94" t="str">
        <f>VLOOKUP(C94,[1]Sheet1!$B$2:$C$300,2,0)</f>
        <v>CAZI QUÍMICA</v>
      </c>
      <c r="E94">
        <v>2004</v>
      </c>
      <c r="F94">
        <v>2014</v>
      </c>
      <c r="G94" t="s">
        <v>716</v>
      </c>
      <c r="H94" t="str">
        <f t="shared" si="6"/>
        <v>CAZI QUÍMICA_2004_2014</v>
      </c>
      <c r="I94" t="str">
        <f>VLOOKUP(H94,[1]Sheet1!$H$1:$I$300,2,0)</f>
        <v>CAZI QUÍMICA</v>
      </c>
    </row>
    <row r="95" spans="1:9" ht="45">
      <c r="A95" s="1" t="s">
        <v>84</v>
      </c>
      <c r="B95" s="1" t="s">
        <v>439</v>
      </c>
      <c r="C95" t="s">
        <v>518</v>
      </c>
      <c r="D95" t="str">
        <f>C95</f>
        <v>CHEMICALTECH</v>
      </c>
      <c r="E95">
        <v>2004</v>
      </c>
      <c r="F95">
        <v>2014</v>
      </c>
      <c r="G95" t="s">
        <v>716</v>
      </c>
      <c r="H95" t="str">
        <f t="shared" si="6"/>
        <v>CHEMICALTECH_2004_2014</v>
      </c>
      <c r="I95" t="str">
        <f>VLOOKUP(H95,[1]Sheet1!$H$1:$I$300,2,0)</f>
        <v>CHEMICALTECH</v>
      </c>
    </row>
    <row r="96" spans="1:9" ht="45">
      <c r="A96" s="1" t="s">
        <v>85</v>
      </c>
      <c r="B96" s="1" t="s">
        <v>439</v>
      </c>
      <c r="C96" t="s">
        <v>518</v>
      </c>
      <c r="D96" t="str">
        <f>C96</f>
        <v>CHEMICALTECH</v>
      </c>
      <c r="E96">
        <v>2004</v>
      </c>
      <c r="F96">
        <v>2014</v>
      </c>
      <c r="G96" t="s">
        <v>716</v>
      </c>
      <c r="H96" t="str">
        <f t="shared" si="6"/>
        <v>CHEMICALTECH_2004_2014</v>
      </c>
      <c r="I96" t="str">
        <f>VLOOKUP(H96,[1]Sheet1!$H$1:$I$300,2,0)</f>
        <v>CHEMICALTECH</v>
      </c>
    </row>
    <row r="97" spans="1:9">
      <c r="A97" s="1" t="s">
        <v>86</v>
      </c>
      <c r="B97" s="1" t="s">
        <v>86</v>
      </c>
      <c r="C97" t="s">
        <v>519</v>
      </c>
      <c r="D97" t="str">
        <f>VLOOKUP(C97,[1]Sheet1!$B$2:$C$300,2,0)</f>
        <v>CHIESI</v>
      </c>
      <c r="E97">
        <v>2004</v>
      </c>
      <c r="F97">
        <v>2014</v>
      </c>
      <c r="G97" t="s">
        <v>716</v>
      </c>
      <c r="H97" t="str">
        <f t="shared" si="6"/>
        <v>CHIESI_2004_2014</v>
      </c>
      <c r="I97" t="str">
        <f>VLOOKUP(H97,[1]Sheet1!$H$1:$I$300,2,0)</f>
        <v>CHIESI</v>
      </c>
    </row>
    <row r="98" spans="1:9" ht="30">
      <c r="A98" s="1" t="s">
        <v>87</v>
      </c>
      <c r="B98" s="1" t="s">
        <v>86</v>
      </c>
      <c r="C98" t="s">
        <v>519</v>
      </c>
      <c r="D98" t="str">
        <f>VLOOKUP(C98,[1]Sheet1!$B$2:$C$300,2,0)</f>
        <v>CHIESI</v>
      </c>
      <c r="E98">
        <v>2004</v>
      </c>
      <c r="F98">
        <v>2014</v>
      </c>
      <c r="G98" t="s">
        <v>716</v>
      </c>
      <c r="H98" t="str">
        <f t="shared" si="6"/>
        <v>CHIESI_2004_2014</v>
      </c>
      <c r="I98" t="str">
        <f>VLOOKUP(H98,[1]Sheet1!$H$1:$I$300,2,0)</f>
        <v>CHIESI</v>
      </c>
    </row>
    <row r="99" spans="1:9">
      <c r="A99" s="1" t="s">
        <v>88</v>
      </c>
      <c r="B99" s="1" t="s">
        <v>89</v>
      </c>
      <c r="C99" t="s">
        <v>520</v>
      </c>
      <c r="D99" t="str">
        <f>VLOOKUP(C99,[1]Sheet1!$B$2:$C$300,2,0)</f>
        <v>CHRON</v>
      </c>
      <c r="E99">
        <v>2013</v>
      </c>
      <c r="F99">
        <v>2014</v>
      </c>
      <c r="G99" t="s">
        <v>716</v>
      </c>
      <c r="H99" t="str">
        <f t="shared" si="6"/>
        <v>CHRON_2013_2014</v>
      </c>
      <c r="I99" t="str">
        <f>VLOOKUP(H99,[1]Sheet1!$H$1:$I$300,2,0)</f>
        <v>CHRON</v>
      </c>
    </row>
    <row r="100" spans="1:9">
      <c r="A100" s="1" t="s">
        <v>89</v>
      </c>
      <c r="B100" s="1" t="s">
        <v>89</v>
      </c>
      <c r="C100" t="s">
        <v>520</v>
      </c>
      <c r="D100" t="str">
        <f>VLOOKUP(C100,[1]Sheet1!$B$2:$C$300,2,0)</f>
        <v>CHRON</v>
      </c>
      <c r="E100">
        <v>2013</v>
      </c>
      <c r="F100">
        <v>2014</v>
      </c>
      <c r="G100" t="s">
        <v>716</v>
      </c>
      <c r="H100" t="str">
        <f t="shared" si="6"/>
        <v>CHRON_2013_2014</v>
      </c>
      <c r="I100" t="str">
        <f>VLOOKUP(H100,[1]Sheet1!$H$1:$I$300,2,0)</f>
        <v>CHRON</v>
      </c>
    </row>
    <row r="101" spans="1:9">
      <c r="A101" s="1" t="s">
        <v>90</v>
      </c>
      <c r="B101" s="1" t="s">
        <v>90</v>
      </c>
      <c r="C101" t="s">
        <v>521</v>
      </c>
      <c r="D101" t="str">
        <f>VLOOKUP(C101,[1]Sheet1!$B$2:$C$300,2,0)</f>
        <v>CIFARMA</v>
      </c>
      <c r="E101">
        <v>2004</v>
      </c>
      <c r="F101">
        <v>2014</v>
      </c>
      <c r="G101" t="s">
        <v>716</v>
      </c>
      <c r="H101" t="str">
        <f t="shared" si="6"/>
        <v>CIFARMA_2004_2014</v>
      </c>
      <c r="I101" t="str">
        <f>VLOOKUP(H101,[1]Sheet1!$H$1:$I$300,2,0)</f>
        <v>CIFARMA</v>
      </c>
    </row>
    <row r="102" spans="1:9">
      <c r="A102" s="1" t="s">
        <v>91</v>
      </c>
      <c r="B102" s="1" t="s">
        <v>92</v>
      </c>
      <c r="C102" t="s">
        <v>522</v>
      </c>
      <c r="D102" t="str">
        <f>VLOOKUP(C102,[1]Sheet1!$B$2:$C$300,2,0)</f>
        <v>CIMED</v>
      </c>
      <c r="E102">
        <v>2004</v>
      </c>
      <c r="F102">
        <v>2014</v>
      </c>
      <c r="G102" t="s">
        <v>716</v>
      </c>
      <c r="H102" t="str">
        <f t="shared" si="6"/>
        <v>CIMED_2004_2014</v>
      </c>
      <c r="I102" t="str">
        <f>VLOOKUP(H102,[1]Sheet1!$H$1:$I$300,2,0)</f>
        <v>CIMED</v>
      </c>
    </row>
    <row r="103" spans="1:9">
      <c r="A103" s="1" t="s">
        <v>92</v>
      </c>
      <c r="B103" s="1" t="s">
        <v>92</v>
      </c>
      <c r="C103" t="s">
        <v>522</v>
      </c>
      <c r="D103" t="str">
        <f>VLOOKUP(C103,[1]Sheet1!$B$2:$C$300,2,0)</f>
        <v>CIMED</v>
      </c>
      <c r="E103">
        <v>2004</v>
      </c>
      <c r="F103">
        <v>2014</v>
      </c>
      <c r="G103" t="s">
        <v>716</v>
      </c>
      <c r="H103" t="str">
        <f t="shared" si="6"/>
        <v>CIMED_2004_2014</v>
      </c>
      <c r="I103" t="str">
        <f>VLOOKUP(H103,[1]Sheet1!$H$1:$I$300,2,0)</f>
        <v>CIMED</v>
      </c>
    </row>
    <row r="104" spans="1:9" ht="30">
      <c r="A104" s="1" t="s">
        <v>93</v>
      </c>
      <c r="B104" s="1" t="s">
        <v>94</v>
      </c>
      <c r="C104" t="s">
        <v>523</v>
      </c>
      <c r="D104" t="str">
        <f>VLOOKUP(C104,[1]Sheet1!$B$2:$C$300,2,0)</f>
        <v>CLARIS</v>
      </c>
      <c r="E104">
        <v>2010</v>
      </c>
      <c r="F104">
        <v>2014</v>
      </c>
      <c r="G104" t="s">
        <v>716</v>
      </c>
      <c r="H104" t="str">
        <f t="shared" si="6"/>
        <v>CLARIS_2010_2014</v>
      </c>
      <c r="I104" t="str">
        <f>VLOOKUP(H104,[1]Sheet1!$H$1:$I$300,2,0)</f>
        <v>CLARIS</v>
      </c>
    </row>
    <row r="105" spans="1:9" ht="30">
      <c r="A105" s="1" t="s">
        <v>94</v>
      </c>
      <c r="B105" s="1" t="s">
        <v>94</v>
      </c>
      <c r="C105" t="s">
        <v>523</v>
      </c>
      <c r="D105" t="str">
        <f>VLOOKUP(C105,[1]Sheet1!$B$2:$C$300,2,0)</f>
        <v>CLARIS</v>
      </c>
      <c r="E105">
        <v>2010</v>
      </c>
      <c r="F105">
        <v>2014</v>
      </c>
      <c r="G105" t="s">
        <v>716</v>
      </c>
      <c r="H105" t="str">
        <f t="shared" si="6"/>
        <v>CLARIS_2010_2014</v>
      </c>
      <c r="I105" t="str">
        <f>VLOOKUP(H105,[1]Sheet1!$H$1:$I$300,2,0)</f>
        <v>CLARIS</v>
      </c>
    </row>
    <row r="106" spans="1:9">
      <c r="A106" s="1" t="s">
        <v>95</v>
      </c>
      <c r="B106" s="1" t="s">
        <v>95</v>
      </c>
      <c r="C106" t="s">
        <v>524</v>
      </c>
      <c r="D106" t="str">
        <f>VLOOKUP(C106,[1]Sheet1!$B$2:$C$300,2,0)</f>
        <v>COLBRÁS</v>
      </c>
      <c r="E106">
        <v>2012</v>
      </c>
      <c r="F106">
        <v>2014</v>
      </c>
      <c r="G106" t="s">
        <v>716</v>
      </c>
      <c r="H106" t="str">
        <f t="shared" si="6"/>
        <v>COLBRÁS_2012_2014</v>
      </c>
      <c r="I106" t="str">
        <f>VLOOKUP(H106,[1]Sheet1!$H$1:$I$300,2,0)</f>
        <v>COLBRÁS</v>
      </c>
    </row>
    <row r="107" spans="1:9">
      <c r="A107" s="1" t="s">
        <v>96</v>
      </c>
      <c r="B107" s="1" t="s">
        <v>95</v>
      </c>
      <c r="C107" t="s">
        <v>524</v>
      </c>
      <c r="D107" t="str">
        <f>VLOOKUP(C107,[1]Sheet1!$B$2:$C$300,2,0)</f>
        <v>COLBRÁS</v>
      </c>
      <c r="E107">
        <v>2012</v>
      </c>
      <c r="F107">
        <v>2014</v>
      </c>
      <c r="G107" t="s">
        <v>716</v>
      </c>
      <c r="H107" t="str">
        <f t="shared" si="6"/>
        <v>COLBRÁS_2012_2014</v>
      </c>
      <c r="I107" t="str">
        <f>VLOOKUP(H107,[1]Sheet1!$H$1:$I$300,2,0)</f>
        <v>COLBRÁS</v>
      </c>
    </row>
    <row r="108" spans="1:9">
      <c r="A108" s="1" t="s">
        <v>97</v>
      </c>
      <c r="B108" s="1" t="s">
        <v>98</v>
      </c>
      <c r="C108" t="s">
        <v>98</v>
      </c>
      <c r="D108" t="str">
        <f>VLOOKUP(C108,[1]Sheet1!$B$2:$C$300,2,0)</f>
        <v>COMANDO DO EXÉRCITO</v>
      </c>
      <c r="E108">
        <v>2004</v>
      </c>
      <c r="F108">
        <v>2014</v>
      </c>
      <c r="G108" t="s">
        <v>716</v>
      </c>
      <c r="H108" t="str">
        <f t="shared" si="6"/>
        <v>COMANDO DO EXÉRCITO_2004_2014</v>
      </c>
      <c r="I108" t="str">
        <f>VLOOKUP(H108,[1]Sheet1!$H$1:$I$300,2,0)</f>
        <v>COMANDO DO EXÉRCITO</v>
      </c>
    </row>
    <row r="109" spans="1:9">
      <c r="A109" s="1" t="s">
        <v>98</v>
      </c>
      <c r="B109" s="1" t="s">
        <v>98</v>
      </c>
      <c r="C109" t="s">
        <v>98</v>
      </c>
      <c r="D109" t="str">
        <f>VLOOKUP(C109,[1]Sheet1!$B$2:$C$300,2,0)</f>
        <v>COMANDO DO EXÉRCITO</v>
      </c>
      <c r="E109">
        <v>2004</v>
      </c>
      <c r="F109">
        <v>2014</v>
      </c>
      <c r="G109" t="s">
        <v>716</v>
      </c>
      <c r="H109" t="str">
        <f t="shared" si="6"/>
        <v>COMANDO DO EXÉRCITO_2004_2014</v>
      </c>
      <c r="I109" t="str">
        <f>VLOOKUP(H109,[1]Sheet1!$H$1:$I$300,2,0)</f>
        <v>COMANDO DO EXÉRCITO</v>
      </c>
    </row>
    <row r="110" spans="1:9">
      <c r="A110" s="1" t="s">
        <v>99</v>
      </c>
      <c r="B110" s="1" t="s">
        <v>98</v>
      </c>
      <c r="C110" t="s">
        <v>98</v>
      </c>
      <c r="D110" t="str">
        <f>VLOOKUP(C110,[1]Sheet1!$B$2:$C$300,2,0)</f>
        <v>COMANDO DO EXÉRCITO</v>
      </c>
      <c r="E110">
        <v>2004</v>
      </c>
      <c r="F110">
        <v>2014</v>
      </c>
      <c r="G110" t="s">
        <v>716</v>
      </c>
      <c r="H110" t="str">
        <f t="shared" si="6"/>
        <v>COMANDO DO EXÉRCITO_2004_2014</v>
      </c>
      <c r="I110" t="str">
        <f>VLOOKUP(H110,[1]Sheet1!$H$1:$I$300,2,0)</f>
        <v>COMANDO DO EXÉRCITO</v>
      </c>
    </row>
    <row r="111" spans="1:9">
      <c r="A111" s="1" t="s">
        <v>100</v>
      </c>
      <c r="B111" s="1" t="s">
        <v>440</v>
      </c>
      <c r="C111" t="s">
        <v>525</v>
      </c>
      <c r="D111" t="str">
        <f>C111</f>
        <v>CIBRAN</v>
      </c>
      <c r="E111">
        <v>2004</v>
      </c>
      <c r="F111">
        <v>2006</v>
      </c>
      <c r="G111" t="s">
        <v>716</v>
      </c>
      <c r="H111" t="str">
        <f t="shared" si="6"/>
        <v>CIBRAN_2004_2006</v>
      </c>
      <c r="I111" t="str">
        <f>VLOOKUP(H111,[1]Sheet1!$H$1:$I$300,2,0)</f>
        <v>CIBRAN</v>
      </c>
    </row>
    <row r="112" spans="1:9" ht="30">
      <c r="A112" s="1" t="s">
        <v>101</v>
      </c>
      <c r="B112" s="1" t="s">
        <v>101</v>
      </c>
      <c r="C112" t="s">
        <v>526</v>
      </c>
      <c r="D112" t="str">
        <f>VLOOKUP(C112,[1]Sheet1!$B$2:$C$300,2,0)</f>
        <v>HYPERMARCAS</v>
      </c>
      <c r="E112">
        <v>2011</v>
      </c>
      <c r="F112">
        <v>2014</v>
      </c>
      <c r="G112" t="s">
        <v>716</v>
      </c>
      <c r="H112" t="str">
        <f t="shared" si="6"/>
        <v>COSMED_2011_2014</v>
      </c>
      <c r="I112" t="str">
        <f>VLOOKUP(H112,[1]Sheet1!$H$1:$I$300,2,0)</f>
        <v>HYPERMARCAS</v>
      </c>
    </row>
    <row r="113" spans="1:9" ht="30">
      <c r="A113" s="1" t="s">
        <v>102</v>
      </c>
      <c r="B113" s="1" t="s">
        <v>104</v>
      </c>
      <c r="C113" t="s">
        <v>527</v>
      </c>
      <c r="D113" t="str">
        <f>VLOOKUP(C113,[1]Sheet1!$B$2:$C$300,2,0)</f>
        <v>CRISTÁLIA</v>
      </c>
      <c r="E113">
        <v>2004</v>
      </c>
      <c r="F113">
        <v>2014</v>
      </c>
      <c r="G113" t="s">
        <v>716</v>
      </c>
      <c r="H113" t="str">
        <f t="shared" si="6"/>
        <v>CRISTÁLIA_2004_2014</v>
      </c>
      <c r="I113" t="str">
        <f>VLOOKUP(H113,[1]Sheet1!$H$1:$I$300,2,0)</f>
        <v>CRISTÁLIA</v>
      </c>
    </row>
    <row r="114" spans="1:9" ht="30">
      <c r="A114" s="1" t="s">
        <v>103</v>
      </c>
      <c r="B114" s="1" t="s">
        <v>104</v>
      </c>
      <c r="C114" t="s">
        <v>527</v>
      </c>
      <c r="D114" t="str">
        <f>VLOOKUP(C114,[1]Sheet1!$B$2:$C$300,2,0)</f>
        <v>CRISTÁLIA</v>
      </c>
      <c r="E114">
        <v>2004</v>
      </c>
      <c r="F114">
        <v>2014</v>
      </c>
      <c r="G114" t="s">
        <v>716</v>
      </c>
      <c r="H114" t="str">
        <f t="shared" si="6"/>
        <v>CRISTÁLIA_2004_2014</v>
      </c>
      <c r="I114" t="str">
        <f>VLOOKUP(H114,[1]Sheet1!$H$1:$I$300,2,0)</f>
        <v>CRISTÁLIA</v>
      </c>
    </row>
    <row r="115" spans="1:9" ht="30">
      <c r="A115" s="1" t="s">
        <v>104</v>
      </c>
      <c r="B115" s="1" t="s">
        <v>104</v>
      </c>
      <c r="C115" t="s">
        <v>527</v>
      </c>
      <c r="D115" t="str">
        <f>VLOOKUP(C115,[1]Sheet1!$B$2:$C$300,2,0)</f>
        <v>CRISTÁLIA</v>
      </c>
      <c r="E115">
        <v>2004</v>
      </c>
      <c r="F115">
        <v>2014</v>
      </c>
      <c r="G115" t="s">
        <v>716</v>
      </c>
      <c r="H115" t="str">
        <f t="shared" si="6"/>
        <v>CRISTÁLIA_2004_2014</v>
      </c>
      <c r="I115" t="str">
        <f>VLOOKUP(H115,[1]Sheet1!$H$1:$I$300,2,0)</f>
        <v>CRISTÁLIA</v>
      </c>
    </row>
    <row r="116" spans="1:9" ht="30">
      <c r="A116" s="1" t="s">
        <v>105</v>
      </c>
      <c r="B116" s="1" t="s">
        <v>106</v>
      </c>
      <c r="C116" t="s">
        <v>528</v>
      </c>
      <c r="D116" t="str">
        <f>VLOOKUP(C116,[1]Sheet1!$B$2:$C$300,2,0)</f>
        <v>BEHRING</v>
      </c>
      <c r="E116">
        <v>2004</v>
      </c>
      <c r="F116">
        <v>2014</v>
      </c>
      <c r="G116" t="s">
        <v>716</v>
      </c>
      <c r="H116" t="str">
        <f t="shared" si="6"/>
        <v>BEHRING_2004_2014</v>
      </c>
      <c r="I116" t="str">
        <f>VLOOKUP(H116,[1]Sheet1!$H$1:$I$300,2,0)</f>
        <v>BEHRING</v>
      </c>
    </row>
    <row r="117" spans="1:9" ht="30">
      <c r="A117" s="1" t="s">
        <v>106</v>
      </c>
      <c r="B117" s="1" t="s">
        <v>106</v>
      </c>
      <c r="C117" t="s">
        <v>528</v>
      </c>
      <c r="D117" t="str">
        <f>VLOOKUP(C117,[1]Sheet1!$B$2:$C$300,2,0)</f>
        <v>BEHRING</v>
      </c>
      <c r="E117">
        <v>2004</v>
      </c>
      <c r="F117">
        <v>2014</v>
      </c>
      <c r="G117" t="s">
        <v>716</v>
      </c>
      <c r="H117" t="str">
        <f t="shared" si="6"/>
        <v>BEHRING_2004_2014</v>
      </c>
      <c r="I117" t="str">
        <f>VLOOKUP(H117,[1]Sheet1!$H$1:$I$300,2,0)</f>
        <v>BEHRING</v>
      </c>
    </row>
    <row r="118" spans="1:9" ht="30">
      <c r="A118" s="1" t="s">
        <v>107</v>
      </c>
      <c r="B118" s="1" t="s">
        <v>106</v>
      </c>
      <c r="C118" t="s">
        <v>528</v>
      </c>
      <c r="D118" t="str">
        <f>VLOOKUP(C118,[1]Sheet1!$B$2:$C$300,2,0)</f>
        <v>BEHRING</v>
      </c>
      <c r="E118">
        <v>2004</v>
      </c>
      <c r="F118">
        <v>2014</v>
      </c>
      <c r="G118" t="s">
        <v>716</v>
      </c>
      <c r="H118" t="str">
        <f t="shared" si="6"/>
        <v>BEHRING_2004_2014</v>
      </c>
      <c r="I118" t="str">
        <f>VLOOKUP(H118,[1]Sheet1!$H$1:$I$300,2,0)</f>
        <v>BEHRING</v>
      </c>
    </row>
    <row r="119" spans="1:9">
      <c r="A119" s="1" t="s">
        <v>108</v>
      </c>
      <c r="B119" s="1" t="s">
        <v>108</v>
      </c>
      <c r="C119" t="s">
        <v>529</v>
      </c>
      <c r="D119" t="str">
        <f>VLOOKUP(C119,[1]Sheet1!$B$2:$C$300,2,0)</f>
        <v>CUBANACAN</v>
      </c>
      <c r="E119">
        <v>2004</v>
      </c>
      <c r="F119">
        <v>2009</v>
      </c>
      <c r="G119" t="s">
        <v>716</v>
      </c>
      <c r="H119" t="str">
        <f t="shared" si="6"/>
        <v>CUBANACAN_2004_2009</v>
      </c>
      <c r="I119" t="str">
        <f>VLOOKUP(H119,[1]Sheet1!$H$1:$I$300,2,0)</f>
        <v>CUBANACAN</v>
      </c>
    </row>
    <row r="120" spans="1:9">
      <c r="A120" s="1" t="s">
        <v>109</v>
      </c>
      <c r="B120" s="1" t="s">
        <v>110</v>
      </c>
      <c r="C120" t="s">
        <v>530</v>
      </c>
      <c r="D120" t="str">
        <f>VLOOKUP(C120,[1]Sheet1!$B$2:$C$300,2,0)</f>
        <v>SANKYO</v>
      </c>
      <c r="E120">
        <v>2004</v>
      </c>
      <c r="F120">
        <v>2014</v>
      </c>
      <c r="G120" t="s">
        <v>716</v>
      </c>
      <c r="H120" t="str">
        <f t="shared" si="6"/>
        <v>SANKYO_2004_2014</v>
      </c>
      <c r="I120" t="str">
        <f>VLOOKUP(H120,[1]Sheet1!$H$1:$I$300,2,0)</f>
        <v>SANKYO</v>
      </c>
    </row>
    <row r="121" spans="1:9">
      <c r="A121" s="1" t="s">
        <v>110</v>
      </c>
      <c r="B121" s="1" t="s">
        <v>110</v>
      </c>
      <c r="C121" t="s">
        <v>530</v>
      </c>
      <c r="D121" t="str">
        <f>VLOOKUP(C121,[1]Sheet1!$B$2:$C$300,2,0)</f>
        <v>SANKYO</v>
      </c>
      <c r="E121">
        <v>2004</v>
      </c>
      <c r="F121">
        <v>2014</v>
      </c>
      <c r="G121" t="s">
        <v>716</v>
      </c>
      <c r="H121" t="str">
        <f t="shared" si="6"/>
        <v>SANKYO_2004_2014</v>
      </c>
      <c r="I121" t="str">
        <f>VLOOKUP(H121,[1]Sheet1!$H$1:$I$300,2,0)</f>
        <v>SANKYO</v>
      </c>
    </row>
    <row r="122" spans="1:9">
      <c r="A122" s="1" t="s">
        <v>111</v>
      </c>
      <c r="B122" s="1" t="s">
        <v>441</v>
      </c>
      <c r="C122" t="s">
        <v>531</v>
      </c>
      <c r="D122" t="str">
        <f>C122</f>
        <v>DENTSPLY</v>
      </c>
      <c r="E122">
        <v>2004</v>
      </c>
      <c r="F122">
        <v>2014</v>
      </c>
      <c r="G122" t="s">
        <v>716</v>
      </c>
      <c r="H122" t="str">
        <f t="shared" si="6"/>
        <v>DENTSPLY_2004_2014</v>
      </c>
      <c r="I122" t="s">
        <v>508</v>
      </c>
    </row>
    <row r="123" spans="1:9">
      <c r="A123" s="1" t="s">
        <v>112</v>
      </c>
      <c r="B123" s="1" t="s">
        <v>113</v>
      </c>
      <c r="C123" t="s">
        <v>532</v>
      </c>
      <c r="D123" t="str">
        <f>VLOOKUP(C123,[1]Sheet1!$B$2:$C$300,2,0)</f>
        <v>DFL</v>
      </c>
      <c r="E123">
        <v>2004</v>
      </c>
      <c r="F123">
        <v>2014</v>
      </c>
      <c r="G123" t="s">
        <v>716</v>
      </c>
      <c r="H123" t="str">
        <f t="shared" si="6"/>
        <v>DFL_2004_2014</v>
      </c>
      <c r="I123" t="str">
        <f>VLOOKUP(H123,[1]Sheet1!$H$1:$I$300,2,0)</f>
        <v>DFL</v>
      </c>
    </row>
    <row r="124" spans="1:9">
      <c r="A124" s="1" t="s">
        <v>113</v>
      </c>
      <c r="B124" s="1" t="s">
        <v>113</v>
      </c>
      <c r="C124" t="s">
        <v>532</v>
      </c>
      <c r="D124" t="str">
        <f>VLOOKUP(C124,[1]Sheet1!$B$2:$C$300,2,0)</f>
        <v>DFL</v>
      </c>
      <c r="E124">
        <v>2004</v>
      </c>
      <c r="F124">
        <v>2014</v>
      </c>
      <c r="G124" t="s">
        <v>716</v>
      </c>
      <c r="H124" t="str">
        <f t="shared" si="6"/>
        <v>DFL_2004_2014</v>
      </c>
      <c r="I124" t="str">
        <f>VLOOKUP(H124,[1]Sheet1!$H$1:$I$300,2,0)</f>
        <v>DFL</v>
      </c>
    </row>
    <row r="125" spans="1:9" ht="30">
      <c r="A125" s="1" t="s">
        <v>114</v>
      </c>
      <c r="B125" s="1" t="s">
        <v>114</v>
      </c>
      <c r="C125" t="s">
        <v>533</v>
      </c>
      <c r="D125" t="str">
        <f>VLOOKUP(C125,[1]Sheet1!$B$2:$C$300,2,0)</f>
        <v>DIFFUCAP</v>
      </c>
      <c r="E125">
        <v>2004</v>
      </c>
      <c r="F125">
        <v>2014</v>
      </c>
      <c r="G125" t="s">
        <v>716</v>
      </c>
      <c r="H125" t="str">
        <f t="shared" si="6"/>
        <v>DIFFUCAP_2004_2014</v>
      </c>
      <c r="I125" t="str">
        <f>VLOOKUP(H125,[1]Sheet1!$H$1:$I$300,2,0)</f>
        <v>DIFFUCAP</v>
      </c>
    </row>
    <row r="126" spans="1:9" ht="30">
      <c r="A126" s="1" t="s">
        <v>115</v>
      </c>
      <c r="B126" s="1" t="s">
        <v>114</v>
      </c>
      <c r="C126" t="s">
        <v>533</v>
      </c>
      <c r="D126" t="str">
        <f>VLOOKUP(C126,[1]Sheet1!$B$2:$C$300,2,0)</f>
        <v>DIFFUCAP</v>
      </c>
      <c r="E126">
        <v>2004</v>
      </c>
      <c r="F126">
        <v>2014</v>
      </c>
      <c r="G126" t="s">
        <v>716</v>
      </c>
      <c r="H126" t="str">
        <f t="shared" si="6"/>
        <v>DIFFUCAP_2004_2014</v>
      </c>
      <c r="I126" t="str">
        <f>VLOOKUP(H126,[1]Sheet1!$H$1:$I$300,2,0)</f>
        <v>DIFFUCAP</v>
      </c>
    </row>
    <row r="127" spans="1:9">
      <c r="A127" s="1" t="s">
        <v>116</v>
      </c>
      <c r="B127" s="1" t="s">
        <v>117</v>
      </c>
      <c r="C127" t="s">
        <v>534</v>
      </c>
      <c r="D127" t="str">
        <f>VLOOKUP(C127,[1]Sheet1!$B$2:$C$300,2,0)</f>
        <v>DISAQ</v>
      </c>
      <c r="E127">
        <v>2004</v>
      </c>
      <c r="F127">
        <v>2008</v>
      </c>
      <c r="G127" t="s">
        <v>716</v>
      </c>
      <c r="H127" t="str">
        <f t="shared" si="6"/>
        <v>DISAQ_2004_2008</v>
      </c>
      <c r="I127" t="str">
        <f>VLOOKUP(H127,[1]Sheet1!$H$1:$I$300,2,0)</f>
        <v>DISAQ</v>
      </c>
    </row>
    <row r="128" spans="1:9">
      <c r="A128" s="1" t="s">
        <v>117</v>
      </c>
      <c r="B128" s="1" t="s">
        <v>117</v>
      </c>
      <c r="C128" t="s">
        <v>534</v>
      </c>
      <c r="D128" t="str">
        <f>VLOOKUP(C128,[1]Sheet1!$B$2:$C$300,2,0)</f>
        <v>DISAQ</v>
      </c>
      <c r="E128">
        <v>2004</v>
      </c>
      <c r="F128">
        <v>2008</v>
      </c>
      <c r="G128" t="s">
        <v>716</v>
      </c>
      <c r="H128" t="str">
        <f t="shared" si="6"/>
        <v>DISAQ_2004_2008</v>
      </c>
      <c r="I128" t="str">
        <f>VLOOKUP(H128,[1]Sheet1!$H$1:$I$300,2,0)</f>
        <v>DISAQ</v>
      </c>
    </row>
    <row r="129" spans="1:9" ht="30">
      <c r="A129" s="1" t="s">
        <v>118</v>
      </c>
      <c r="B129" s="1" t="s">
        <v>118</v>
      </c>
      <c r="C129" t="s">
        <v>535</v>
      </c>
      <c r="D129" t="str">
        <f>VLOOKUP(C129,[1]Sheet1!$B$2:$C$300,2,0)</f>
        <v>DISMÉDICA</v>
      </c>
      <c r="E129">
        <v>2009</v>
      </c>
      <c r="F129">
        <v>2013</v>
      </c>
      <c r="G129" t="s">
        <v>716</v>
      </c>
      <c r="H129" t="str">
        <f t="shared" si="6"/>
        <v>DISMÉDICA_2009_2013</v>
      </c>
      <c r="I129" t="str">
        <f>VLOOKUP(H129,[1]Sheet1!$H$1:$I$300,2,0)</f>
        <v>DISMÉDICA</v>
      </c>
    </row>
    <row r="130" spans="1:9">
      <c r="A130" s="1" t="s">
        <v>119</v>
      </c>
      <c r="B130" s="1" t="s">
        <v>120</v>
      </c>
      <c r="C130" t="s">
        <v>536</v>
      </c>
      <c r="D130" t="s">
        <v>536</v>
      </c>
      <c r="E130">
        <v>2004</v>
      </c>
      <c r="F130">
        <v>2007</v>
      </c>
      <c r="G130" t="s">
        <v>716</v>
      </c>
      <c r="H130" t="str">
        <f t="shared" si="6"/>
        <v>DM_2004_2007</v>
      </c>
      <c r="I130" t="str">
        <f>VLOOKUP(H130,[1]Sheet1!$H$1:$I$300,2,0)</f>
        <v>DM</v>
      </c>
    </row>
    <row r="131" spans="1:9">
      <c r="A131" s="1" t="s">
        <v>120</v>
      </c>
      <c r="B131" s="1" t="s">
        <v>120</v>
      </c>
      <c r="C131" t="s">
        <v>536</v>
      </c>
      <c r="D131" t="str">
        <f>VLOOKUP(C131,[1]Sheet1!$B$2:$C$300,2,0)</f>
        <v>HYPERMARCAS</v>
      </c>
      <c r="E131">
        <v>2008</v>
      </c>
      <c r="F131">
        <v>2010</v>
      </c>
      <c r="G131" t="s">
        <v>716</v>
      </c>
      <c r="H131" t="str">
        <f t="shared" si="6"/>
        <v>DM_2008_2010</v>
      </c>
      <c r="I131" t="str">
        <f>VLOOKUP(H131,[1]Sheet1!$H$1:$I$300,2,0)</f>
        <v>HYPERMARCAS</v>
      </c>
    </row>
    <row r="132" spans="1:9">
      <c r="A132" s="1" t="s">
        <v>119</v>
      </c>
      <c r="B132" s="1" t="s">
        <v>120</v>
      </c>
      <c r="C132" t="s">
        <v>536</v>
      </c>
      <c r="D132" t="s">
        <v>536</v>
      </c>
      <c r="E132">
        <v>2004</v>
      </c>
      <c r="F132">
        <v>2007</v>
      </c>
      <c r="G132" t="s">
        <v>716</v>
      </c>
      <c r="H132" t="str">
        <f t="shared" ref="H132:H133" si="7">CONCATENATE(C132,"_",E132,"_",F132)</f>
        <v>DM_2004_2007</v>
      </c>
      <c r="I132" t="str">
        <f>VLOOKUP(H132,[1]Sheet1!$H$1:$I$300,2,0)</f>
        <v>DM</v>
      </c>
    </row>
    <row r="133" spans="1:9">
      <c r="A133" s="1" t="s">
        <v>120</v>
      </c>
      <c r="B133" s="1" t="s">
        <v>120</v>
      </c>
      <c r="C133" t="s">
        <v>536</v>
      </c>
      <c r="D133" t="str">
        <f>VLOOKUP(C133,[1]Sheet1!$B$2:$C$300,2,0)</f>
        <v>HYPERMARCAS</v>
      </c>
      <c r="E133">
        <v>2008</v>
      </c>
      <c r="F133">
        <v>2010</v>
      </c>
      <c r="G133" t="s">
        <v>716</v>
      </c>
      <c r="H133" t="str">
        <f t="shared" si="7"/>
        <v>DM_2008_2010</v>
      </c>
      <c r="I133" t="str">
        <f>VLOOKUP(H133,[1]Sheet1!$H$1:$I$300,2,0)</f>
        <v>HYPERMARCAS</v>
      </c>
    </row>
    <row r="134" spans="1:9">
      <c r="A134" s="1" t="s">
        <v>121</v>
      </c>
      <c r="B134" s="1" t="s">
        <v>122</v>
      </c>
      <c r="C134" t="s">
        <v>537</v>
      </c>
      <c r="D134" t="str">
        <f>VLOOKUP(C134,[1]Sheet1!$B$2:$C$300,2,0)</f>
        <v>DR. REDDY´S</v>
      </c>
      <c r="E134">
        <v>2004</v>
      </c>
      <c r="F134">
        <v>2014</v>
      </c>
      <c r="G134" t="s">
        <v>716</v>
      </c>
      <c r="H134" t="str">
        <f t="shared" si="6"/>
        <v>DR. REDDY´S_2004_2014</v>
      </c>
      <c r="I134" t="str">
        <f>VLOOKUP(H134,[1]Sheet1!$H$1:$I$300,2,0)</f>
        <v>DR. REDDY´S</v>
      </c>
    </row>
    <row r="135" spans="1:9">
      <c r="A135" s="1" t="s">
        <v>122</v>
      </c>
      <c r="B135" s="1" t="s">
        <v>122</v>
      </c>
      <c r="C135" t="s">
        <v>537</v>
      </c>
      <c r="D135" t="str">
        <f>VLOOKUP(C135,[1]Sheet1!$B$2:$C$300,2,0)</f>
        <v>DR. REDDY´S</v>
      </c>
      <c r="E135">
        <v>2004</v>
      </c>
      <c r="F135">
        <v>2014</v>
      </c>
      <c r="G135" t="s">
        <v>716</v>
      </c>
      <c r="H135" t="str">
        <f t="shared" si="6"/>
        <v>DR. REDDY´S_2004_2014</v>
      </c>
      <c r="I135" t="str">
        <f>VLOOKUP(H135,[1]Sheet1!$H$1:$I$300,2,0)</f>
        <v>DR. REDDY´S</v>
      </c>
    </row>
    <row r="136" spans="1:9" ht="30">
      <c r="A136" s="1" t="s">
        <v>123</v>
      </c>
      <c r="B136" s="1" t="s">
        <v>124</v>
      </c>
      <c r="C136" t="s">
        <v>538</v>
      </c>
      <c r="D136" t="str">
        <f>VLOOKUP(C136,[1]Sheet1!$B$2:$C$300,2,0)</f>
        <v>DROXTER</v>
      </c>
      <c r="E136">
        <v>2008</v>
      </c>
      <c r="F136">
        <v>2008</v>
      </c>
      <c r="G136" t="s">
        <v>716</v>
      </c>
      <c r="H136" t="str">
        <f t="shared" si="6"/>
        <v>DROXTER_2008_2008</v>
      </c>
      <c r="I136" t="str">
        <f>VLOOKUP(H136,[1]Sheet1!$H$1:$I$300,2,0)</f>
        <v>DROXTER</v>
      </c>
    </row>
    <row r="137" spans="1:9" ht="30">
      <c r="A137" s="1" t="s">
        <v>124</v>
      </c>
      <c r="B137" s="1" t="s">
        <v>124</v>
      </c>
      <c r="C137" t="s">
        <v>538</v>
      </c>
      <c r="D137" t="str">
        <f>VLOOKUP(C137,[1]Sheet1!$B$2:$C$300,2,0)</f>
        <v>DROXTER</v>
      </c>
      <c r="E137">
        <v>2008</v>
      </c>
      <c r="F137">
        <v>2008</v>
      </c>
      <c r="G137" t="s">
        <v>716</v>
      </c>
      <c r="H137" t="str">
        <f t="shared" si="6"/>
        <v>DROXTER_2008_2008</v>
      </c>
      <c r="I137" t="str">
        <f>VLOOKUP(H137,[1]Sheet1!$H$1:$I$300,2,0)</f>
        <v>DROXTER</v>
      </c>
    </row>
    <row r="138" spans="1:9">
      <c r="A138" s="1" t="s">
        <v>125</v>
      </c>
      <c r="B138" s="1" t="s">
        <v>125</v>
      </c>
      <c r="C138" t="s">
        <v>539</v>
      </c>
      <c r="D138" t="str">
        <f>VLOOKUP(C138,[1]Sheet1!$B$2:$C$300,2,0)</f>
        <v>ELI LILLY</v>
      </c>
      <c r="E138">
        <v>2004</v>
      </c>
      <c r="F138">
        <v>2014</v>
      </c>
      <c r="G138" t="s">
        <v>716</v>
      </c>
      <c r="H138" t="str">
        <f t="shared" si="6"/>
        <v>ELI LILLY_2004_2014</v>
      </c>
      <c r="I138" t="str">
        <f>VLOOKUP(H138,[1]Sheet1!$H$1:$I$300,2,0)</f>
        <v>ELI LILLY</v>
      </c>
    </row>
    <row r="139" spans="1:9">
      <c r="A139" s="1" t="s">
        <v>126</v>
      </c>
      <c r="B139" s="1" t="s">
        <v>127</v>
      </c>
      <c r="C139" t="s">
        <v>540</v>
      </c>
      <c r="D139" t="str">
        <f>VLOOKUP(C139,[1]Sheet1!$B$2:$C$300,2,0)</f>
        <v>EMS</v>
      </c>
      <c r="E139">
        <v>2004</v>
      </c>
      <c r="F139">
        <v>2014</v>
      </c>
      <c r="G139" t="s">
        <v>716</v>
      </c>
      <c r="H139" t="str">
        <f t="shared" si="6"/>
        <v>EMS_2004_2014</v>
      </c>
      <c r="I139" t="str">
        <f>VLOOKUP(H139,[1]Sheet1!$H$1:$I$300,2,0)</f>
        <v>EMS</v>
      </c>
    </row>
    <row r="140" spans="1:9">
      <c r="A140" s="1" t="s">
        <v>127</v>
      </c>
      <c r="B140" s="1" t="s">
        <v>127</v>
      </c>
      <c r="C140" t="s">
        <v>540</v>
      </c>
      <c r="D140" t="str">
        <f>VLOOKUP(C140,[1]Sheet1!$B$2:$C$300,2,0)</f>
        <v>EMS</v>
      </c>
      <c r="E140">
        <v>2004</v>
      </c>
      <c r="F140">
        <v>2014</v>
      </c>
      <c r="G140" t="s">
        <v>716</v>
      </c>
      <c r="H140" t="str">
        <f t="shared" si="6"/>
        <v>EMS_2004_2014</v>
      </c>
      <c r="I140" t="str">
        <f>VLOOKUP(H140,[1]Sheet1!$H$1:$I$300,2,0)</f>
        <v>EMS</v>
      </c>
    </row>
    <row r="141" spans="1:9">
      <c r="A141" s="1" t="s">
        <v>128</v>
      </c>
      <c r="B141" s="1" t="s">
        <v>129</v>
      </c>
      <c r="C141" t="s">
        <v>540</v>
      </c>
      <c r="D141" t="str">
        <f>VLOOKUP(C141,[1]Sheet1!$B$2:$C$300,2,0)</f>
        <v>EMS</v>
      </c>
      <c r="E141">
        <v>2004</v>
      </c>
      <c r="F141">
        <v>2014</v>
      </c>
      <c r="G141" t="s">
        <v>716</v>
      </c>
      <c r="H141" t="str">
        <f t="shared" si="6"/>
        <v>EMS_2004_2014</v>
      </c>
      <c r="I141" t="str">
        <f>VLOOKUP(H141,[1]Sheet1!$H$1:$I$300,2,0)</f>
        <v>EMS</v>
      </c>
    </row>
    <row r="142" spans="1:9">
      <c r="A142" s="1" t="s">
        <v>129</v>
      </c>
      <c r="B142" s="1" t="s">
        <v>129</v>
      </c>
      <c r="C142" t="s">
        <v>540</v>
      </c>
      <c r="D142" t="str">
        <f>VLOOKUP(C142,[1]Sheet1!$B$2:$C$300,2,0)</f>
        <v>EMS</v>
      </c>
      <c r="E142">
        <v>2004</v>
      </c>
      <c r="F142">
        <v>2014</v>
      </c>
      <c r="G142" t="s">
        <v>716</v>
      </c>
      <c r="H142" t="str">
        <f t="shared" ref="H142:H205" si="8">CONCATENATE(C142,"_",E142,"_",F142)</f>
        <v>EMS_2004_2014</v>
      </c>
      <c r="I142" t="str">
        <f>VLOOKUP(H142,[1]Sheet1!$H$1:$I$300,2,0)</f>
        <v>EMS</v>
      </c>
    </row>
    <row r="143" spans="1:9">
      <c r="A143" s="1" t="s">
        <v>130</v>
      </c>
      <c r="B143" s="1" t="s">
        <v>130</v>
      </c>
      <c r="C143" t="s">
        <v>541</v>
      </c>
      <c r="D143" t="str">
        <f>VLOOKUP(C143,[1]Sheet1!$B$2:$C$300,2,0)</f>
        <v>EQUIPLEX</v>
      </c>
      <c r="E143">
        <v>2004</v>
      </c>
      <c r="F143">
        <v>2014</v>
      </c>
      <c r="G143" t="s">
        <v>716</v>
      </c>
      <c r="H143" t="str">
        <f t="shared" si="8"/>
        <v>EQUIPLEX_2004_2014</v>
      </c>
      <c r="I143" t="str">
        <f>VLOOKUP(H143,[1]Sheet1!$H$1:$I$300,2,0)</f>
        <v>EQUIPLEX</v>
      </c>
    </row>
    <row r="144" spans="1:9">
      <c r="A144" s="1" t="s">
        <v>131</v>
      </c>
      <c r="B144" s="1" t="s">
        <v>133</v>
      </c>
      <c r="C144" t="s">
        <v>542</v>
      </c>
      <c r="D144" t="str">
        <f>VLOOKUP(C144,[1]Sheet1!$B$2:$C$300,2,0)</f>
        <v>EUROFARMA</v>
      </c>
      <c r="E144">
        <v>2004</v>
      </c>
      <c r="F144">
        <v>2014</v>
      </c>
      <c r="G144" t="s">
        <v>716</v>
      </c>
      <c r="H144" t="str">
        <f t="shared" si="8"/>
        <v>EUROFARMA_2004_2014</v>
      </c>
      <c r="I144" t="str">
        <f>VLOOKUP(H144,[1]Sheet1!$H$1:$I$300,2,0)</f>
        <v>EUROFARMA</v>
      </c>
    </row>
    <row r="145" spans="1:9">
      <c r="A145" s="1" t="s">
        <v>132</v>
      </c>
      <c r="B145" s="1" t="s">
        <v>133</v>
      </c>
      <c r="C145" t="s">
        <v>542</v>
      </c>
      <c r="D145" t="str">
        <f>VLOOKUP(C145,[1]Sheet1!$B$2:$C$300,2,0)</f>
        <v>EUROFARMA</v>
      </c>
      <c r="E145">
        <v>2004</v>
      </c>
      <c r="F145">
        <v>2014</v>
      </c>
      <c r="G145" t="s">
        <v>716</v>
      </c>
      <c r="H145" t="str">
        <f t="shared" si="8"/>
        <v>EUROFARMA_2004_2014</v>
      </c>
      <c r="I145" t="str">
        <f>VLOOKUP(H145,[1]Sheet1!$H$1:$I$300,2,0)</f>
        <v>EUROFARMA</v>
      </c>
    </row>
    <row r="146" spans="1:9">
      <c r="A146" s="1" t="s">
        <v>133</v>
      </c>
      <c r="B146" s="1" t="s">
        <v>133</v>
      </c>
      <c r="C146" t="s">
        <v>542</v>
      </c>
      <c r="D146" t="str">
        <f>VLOOKUP(C146,[1]Sheet1!$B$2:$C$300,2,0)</f>
        <v>EUROFARMA</v>
      </c>
      <c r="E146">
        <v>2004</v>
      </c>
      <c r="F146">
        <v>2014</v>
      </c>
      <c r="G146" t="s">
        <v>716</v>
      </c>
      <c r="H146" t="str">
        <f t="shared" si="8"/>
        <v>EUROFARMA_2004_2014</v>
      </c>
      <c r="I146" t="str">
        <f>VLOOKUP(H146,[1]Sheet1!$H$1:$I$300,2,0)</f>
        <v>EUROFARMA</v>
      </c>
    </row>
    <row r="147" spans="1:9" ht="30">
      <c r="A147" s="1" t="s">
        <v>134</v>
      </c>
      <c r="B147" s="1" t="s">
        <v>442</v>
      </c>
      <c r="C147" t="s">
        <v>543</v>
      </c>
      <c r="D147" t="str">
        <f>C147</f>
        <v>EVERSIL</v>
      </c>
      <c r="E147">
        <v>2004</v>
      </c>
      <c r="F147">
        <v>2007</v>
      </c>
      <c r="G147" t="s">
        <v>716</v>
      </c>
      <c r="H147" t="str">
        <f t="shared" si="8"/>
        <v>EVERSIL_2004_2007</v>
      </c>
      <c r="I147" t="s">
        <v>508</v>
      </c>
    </row>
    <row r="148" spans="1:9">
      <c r="A148" s="1" t="s">
        <v>135</v>
      </c>
      <c r="B148" s="1" t="s">
        <v>136</v>
      </c>
      <c r="C148" t="s">
        <v>544</v>
      </c>
      <c r="D148" t="str">
        <f>VLOOKUP(C148,[1]Sheet1!$B$2:$C$300,2,0)</f>
        <v>EVOLABIS</v>
      </c>
      <c r="E148">
        <v>2007</v>
      </c>
      <c r="F148">
        <v>2014</v>
      </c>
      <c r="G148" t="s">
        <v>716</v>
      </c>
      <c r="H148" t="str">
        <f t="shared" si="8"/>
        <v>EVOLABIS_2007_2014</v>
      </c>
      <c r="I148" t="str">
        <f>VLOOKUP(H148,[1]Sheet1!$H$1:$I$300,2,0)</f>
        <v>EVOLABIS</v>
      </c>
    </row>
    <row r="149" spans="1:9">
      <c r="A149" s="1" t="s">
        <v>136</v>
      </c>
      <c r="B149" s="1" t="s">
        <v>136</v>
      </c>
      <c r="C149" t="s">
        <v>544</v>
      </c>
      <c r="D149" t="str">
        <f>VLOOKUP(C149,[1]Sheet1!$B$2:$C$300,2,0)</f>
        <v>EVOLABIS</v>
      </c>
      <c r="E149">
        <v>2007</v>
      </c>
      <c r="F149">
        <v>2014</v>
      </c>
      <c r="G149" t="s">
        <v>716</v>
      </c>
      <c r="H149" t="str">
        <f t="shared" si="8"/>
        <v>EVOLABIS_2007_2014</v>
      </c>
      <c r="I149" t="str">
        <f>VLOOKUP(H149,[1]Sheet1!$H$1:$I$300,2,0)</f>
        <v>EVOLABIS</v>
      </c>
    </row>
    <row r="150" spans="1:9" ht="30">
      <c r="A150" s="1" t="s">
        <v>137</v>
      </c>
      <c r="B150" s="1" t="s">
        <v>138</v>
      </c>
      <c r="C150" t="s">
        <v>545</v>
      </c>
      <c r="D150" t="str">
        <f>VLOOKUP(C150,[1]Sheet1!$B$2:$C$300,2,0)</f>
        <v>FARMACE</v>
      </c>
      <c r="E150">
        <v>2004</v>
      </c>
      <c r="F150">
        <v>2014</v>
      </c>
      <c r="G150" t="s">
        <v>716</v>
      </c>
      <c r="H150" t="str">
        <f t="shared" si="8"/>
        <v>FARMACE_2004_2014</v>
      </c>
      <c r="I150" t="str">
        <f>VLOOKUP(H150,[1]Sheet1!$H$1:$I$300,2,0)</f>
        <v>FARMACE</v>
      </c>
    </row>
    <row r="151" spans="1:9" ht="30">
      <c r="A151" s="1" t="s">
        <v>138</v>
      </c>
      <c r="B151" s="1" t="s">
        <v>138</v>
      </c>
      <c r="C151" t="s">
        <v>545</v>
      </c>
      <c r="D151" t="str">
        <f>VLOOKUP(C151,[1]Sheet1!$B$2:$C$300,2,0)</f>
        <v>FARMACE</v>
      </c>
      <c r="E151">
        <v>2004</v>
      </c>
      <c r="F151">
        <v>2014</v>
      </c>
      <c r="G151" t="s">
        <v>716</v>
      </c>
      <c r="H151" t="str">
        <f t="shared" si="8"/>
        <v>FARMACE_2004_2014</v>
      </c>
      <c r="I151" t="str">
        <f>VLOOKUP(H151,[1]Sheet1!$H$1:$I$300,2,0)</f>
        <v>FARMACE</v>
      </c>
    </row>
    <row r="152" spans="1:9">
      <c r="A152" s="1" t="s">
        <v>139</v>
      </c>
      <c r="B152" s="1" t="s">
        <v>140</v>
      </c>
      <c r="C152" t="s">
        <v>546</v>
      </c>
      <c r="D152" t="str">
        <f>VLOOKUP(C152,[1]Sheet1!$B$2:$C$300,2,0)</f>
        <v>FARMARIN</v>
      </c>
      <c r="E152">
        <v>2004</v>
      </c>
      <c r="F152">
        <v>2014</v>
      </c>
      <c r="G152" t="s">
        <v>716</v>
      </c>
      <c r="H152" t="str">
        <f t="shared" si="8"/>
        <v>FARMARIN_2004_2014</v>
      </c>
      <c r="I152" t="str">
        <f>VLOOKUP(H152,[1]Sheet1!$H$1:$I$300,2,0)</f>
        <v>FARMARIN</v>
      </c>
    </row>
    <row r="153" spans="1:9">
      <c r="A153" s="1" t="s">
        <v>140</v>
      </c>
      <c r="B153" s="1" t="s">
        <v>140</v>
      </c>
      <c r="C153" t="s">
        <v>546</v>
      </c>
      <c r="D153" t="str">
        <f>VLOOKUP(C153,[1]Sheet1!$B$2:$C$300,2,0)</f>
        <v>FARMARIN</v>
      </c>
      <c r="E153">
        <v>2004</v>
      </c>
      <c r="F153">
        <v>2014</v>
      </c>
      <c r="G153" t="s">
        <v>716</v>
      </c>
      <c r="H153" t="str">
        <f t="shared" si="8"/>
        <v>FARMARIN_2004_2014</v>
      </c>
      <c r="I153" t="str">
        <f>VLOOKUP(H153,[1]Sheet1!$H$1:$I$300,2,0)</f>
        <v>FARMARIN</v>
      </c>
    </row>
    <row r="154" spans="1:9" ht="30">
      <c r="A154" s="1" t="s">
        <v>141</v>
      </c>
      <c r="B154" s="1" t="s">
        <v>443</v>
      </c>
      <c r="C154" t="s">
        <v>547</v>
      </c>
      <c r="D154" t="str">
        <f>C154</f>
        <v>FARMION</v>
      </c>
      <c r="E154">
        <v>2004</v>
      </c>
      <c r="F154">
        <v>2007</v>
      </c>
      <c r="G154" t="s">
        <v>716</v>
      </c>
      <c r="H154" t="str">
        <f t="shared" si="8"/>
        <v>FARMION_2004_2007</v>
      </c>
      <c r="I154" t="str">
        <f>VLOOKUP(H154,[1]Sheet1!$H$1:$I$300,2,0)</f>
        <v>FARMION</v>
      </c>
    </row>
    <row r="155" spans="1:9">
      <c r="A155" s="1" t="s">
        <v>142</v>
      </c>
      <c r="B155" s="1" t="s">
        <v>143</v>
      </c>
      <c r="C155" t="s">
        <v>548</v>
      </c>
      <c r="D155" t="str">
        <f>VLOOKUP(C155,[1]Sheet1!$B$2:$C$300,2,0)</f>
        <v>FARMOQUÍMICA</v>
      </c>
      <c r="E155">
        <v>2004</v>
      </c>
      <c r="F155">
        <v>2014</v>
      </c>
      <c r="G155" t="s">
        <v>716</v>
      </c>
      <c r="H155" t="str">
        <f t="shared" si="8"/>
        <v>FARMOQUÍMICA_2004_2014</v>
      </c>
      <c r="I155" t="str">
        <f>VLOOKUP(H155,[1]Sheet1!$H$1:$I$300,2,0)</f>
        <v>FARMOQUÍMICA</v>
      </c>
    </row>
    <row r="156" spans="1:9">
      <c r="A156" s="1" t="s">
        <v>143</v>
      </c>
      <c r="B156" s="1" t="s">
        <v>143</v>
      </c>
      <c r="C156" t="s">
        <v>548</v>
      </c>
      <c r="D156" t="str">
        <f>VLOOKUP(C156,[1]Sheet1!$B$2:$C$300,2,0)</f>
        <v>FARMOQUÍMICA</v>
      </c>
      <c r="E156">
        <v>2004</v>
      </c>
      <c r="F156">
        <v>2014</v>
      </c>
      <c r="G156" t="s">
        <v>716</v>
      </c>
      <c r="H156" t="str">
        <f t="shared" si="8"/>
        <v>FARMOQUÍMICA_2004_2014</v>
      </c>
      <c r="I156" t="str">
        <f>VLOOKUP(H156,[1]Sheet1!$H$1:$I$300,2,0)</f>
        <v>FARMOQUÍMICA</v>
      </c>
    </row>
    <row r="157" spans="1:9">
      <c r="A157" s="1" t="s">
        <v>144</v>
      </c>
      <c r="B157" s="1" t="s">
        <v>144</v>
      </c>
      <c r="C157" t="s">
        <v>549</v>
      </c>
      <c r="D157" t="str">
        <f>VLOOKUP(C157,[1]Sheet1!$B$2:$C$300,2,0)</f>
        <v>FRESENIUS</v>
      </c>
      <c r="E157">
        <v>2004</v>
      </c>
      <c r="F157">
        <v>2014</v>
      </c>
      <c r="G157" t="s">
        <v>716</v>
      </c>
      <c r="H157" t="str">
        <f t="shared" si="8"/>
        <v>FRESENIUS_2004_2014</v>
      </c>
      <c r="I157" t="str">
        <f>VLOOKUP(H157,[1]Sheet1!$H$1:$I$300,2,0)</f>
        <v>FRESENIUS</v>
      </c>
    </row>
    <row r="158" spans="1:9">
      <c r="A158" s="1" t="s">
        <v>145</v>
      </c>
      <c r="B158" s="1" t="s">
        <v>145</v>
      </c>
      <c r="C158" t="s">
        <v>549</v>
      </c>
      <c r="D158" t="str">
        <f>VLOOKUP(C158,[1]Sheet1!$B$2:$C$300,2,0)</f>
        <v>FRESENIUS</v>
      </c>
      <c r="E158">
        <v>2004</v>
      </c>
      <c r="F158">
        <v>2014</v>
      </c>
      <c r="G158" t="s">
        <v>716</v>
      </c>
      <c r="H158" t="str">
        <f t="shared" si="8"/>
        <v>FRESENIUS_2004_2014</v>
      </c>
      <c r="I158" t="str">
        <f>VLOOKUP(H158,[1]Sheet1!$H$1:$I$300,2,0)</f>
        <v>FRESENIUS</v>
      </c>
    </row>
    <row r="159" spans="1:9">
      <c r="A159" s="1" t="s">
        <v>146</v>
      </c>
      <c r="B159" s="1" t="s">
        <v>146</v>
      </c>
      <c r="C159" t="s">
        <v>550</v>
      </c>
      <c r="D159" t="str">
        <f>VLOOKUP(C159,[1]Sheet1!$B$2:$C$300,2,0)</f>
        <v>ATAULPHO DE PAIVA</v>
      </c>
      <c r="E159">
        <v>2004</v>
      </c>
      <c r="F159">
        <v>2014</v>
      </c>
      <c r="G159" t="s">
        <v>716</v>
      </c>
      <c r="H159" t="str">
        <f t="shared" si="8"/>
        <v>ATAULPHO DE PAIVA_2004_2014</v>
      </c>
      <c r="I159" t="str">
        <f>VLOOKUP(H159,[1]Sheet1!$H$1:$I$300,2,0)</f>
        <v>ATAULPHO DE PAIVA</v>
      </c>
    </row>
    <row r="160" spans="1:9" ht="30">
      <c r="A160" s="1" t="s">
        <v>147</v>
      </c>
      <c r="B160" s="1" t="s">
        <v>444</v>
      </c>
      <c r="C160" t="s">
        <v>721</v>
      </c>
      <c r="D160" t="s">
        <v>721</v>
      </c>
      <c r="E160">
        <v>2004</v>
      </c>
      <c r="F160">
        <v>2006</v>
      </c>
      <c r="G160" t="s">
        <v>716</v>
      </c>
      <c r="H160" t="str">
        <f t="shared" si="8"/>
        <v>FEPPS_2004_2006</v>
      </c>
      <c r="I160" t="str">
        <f>VLOOKUP(H160,[1]Sheet1!$H$1:$I$300,2,0)</f>
        <v>FEPPS</v>
      </c>
    </row>
    <row r="161" spans="1:9">
      <c r="A161" s="1" t="s">
        <v>148</v>
      </c>
      <c r="B161" s="1" t="s">
        <v>148</v>
      </c>
      <c r="C161" t="s">
        <v>551</v>
      </c>
      <c r="D161" t="str">
        <f>VLOOKUP(C161,[1]Sheet1!$B$2:$C$300,2,0)</f>
        <v>EZEQUIEL DIAS</v>
      </c>
      <c r="E161">
        <v>2004</v>
      </c>
      <c r="F161">
        <v>2012</v>
      </c>
      <c r="G161" t="s">
        <v>716</v>
      </c>
      <c r="H161" t="str">
        <f t="shared" si="8"/>
        <v>EZEQUIEL DIAS_2004_2012</v>
      </c>
      <c r="I161" t="str">
        <f>VLOOKUP(H161,[1]Sheet1!$H$1:$I$300,2,0)</f>
        <v>EZEQUIEL DIAS</v>
      </c>
    </row>
    <row r="162" spans="1:9">
      <c r="A162" s="1" t="s">
        <v>149</v>
      </c>
      <c r="B162" s="1" t="s">
        <v>149</v>
      </c>
      <c r="C162" t="s">
        <v>552</v>
      </c>
      <c r="D162" t="str">
        <f>VLOOKUP(C162,[1]Sheet1!$B$2:$C$300,2,0)</f>
        <v>OSWALDO CRUZ</v>
      </c>
      <c r="E162">
        <v>2012</v>
      </c>
      <c r="F162">
        <v>2014</v>
      </c>
      <c r="G162" t="s">
        <v>716</v>
      </c>
      <c r="H162" t="str">
        <f t="shared" si="8"/>
        <v>OSWALDO CRUZ_2012_2014</v>
      </c>
      <c r="I162" t="str">
        <f>VLOOKUP(H162,[1]Sheet1!$H$1:$I$300,2,0)</f>
        <v>OSWALDO CRUZ</v>
      </c>
    </row>
    <row r="163" spans="1:9">
      <c r="A163" s="1" t="s">
        <v>150</v>
      </c>
      <c r="B163" s="1" t="s">
        <v>150</v>
      </c>
      <c r="C163" t="s">
        <v>553</v>
      </c>
      <c r="D163" t="str">
        <f>VLOOKUP(C163,[1]Sheet1!$B$2:$C$300,2,0)</f>
        <v>REMÉDIO POPULAR</v>
      </c>
      <c r="E163">
        <v>2004</v>
      </c>
      <c r="F163">
        <v>2014</v>
      </c>
      <c r="G163" t="s">
        <v>716</v>
      </c>
      <c r="H163" t="str">
        <f t="shared" si="8"/>
        <v>REMÉDIO POPULAR_2004_2014</v>
      </c>
      <c r="I163" t="str">
        <f>VLOOKUP(H163,[1]Sheet1!$H$1:$I$300,2,0)</f>
        <v>REMÉDIO POPULAR</v>
      </c>
    </row>
    <row r="164" spans="1:9">
      <c r="A164" s="1" t="s">
        <v>151</v>
      </c>
      <c r="B164" s="1" t="s">
        <v>151</v>
      </c>
      <c r="C164" t="s">
        <v>554</v>
      </c>
      <c r="D164" t="str">
        <f>VLOOKUP(C164,[1]Sheet1!$B$2:$C$300,2,0)</f>
        <v>NESTLÉ</v>
      </c>
      <c r="E164">
        <v>2004</v>
      </c>
      <c r="F164">
        <v>2014</v>
      </c>
      <c r="G164" t="s">
        <v>716</v>
      </c>
      <c r="H164" t="str">
        <f t="shared" si="8"/>
        <v>GALDERMA_2004_2014</v>
      </c>
      <c r="I164" t="str">
        <f>VLOOKUP(H164,[1]Sheet1!$H$1:$I$300,2,0)</f>
        <v>NESTLÉ</v>
      </c>
    </row>
    <row r="165" spans="1:9" ht="30">
      <c r="A165" s="1" t="s">
        <v>152</v>
      </c>
      <c r="B165" s="1" t="s">
        <v>152</v>
      </c>
      <c r="C165" t="s">
        <v>555</v>
      </c>
      <c r="D165" t="str">
        <f>VLOOKUP(C165,[1]Sheet1!$B$2:$C$300,2,0)</f>
        <v>GE</v>
      </c>
      <c r="E165">
        <v>2012</v>
      </c>
      <c r="F165">
        <v>2014</v>
      </c>
      <c r="G165" t="s">
        <v>716</v>
      </c>
      <c r="H165" t="str">
        <f t="shared" si="8"/>
        <v>GE_2012_2014</v>
      </c>
      <c r="I165" t="str">
        <f>VLOOKUP(H165,[1]Sheet1!$H$1:$I$300,2,0)</f>
        <v>GE</v>
      </c>
    </row>
    <row r="166" spans="1:9" ht="30">
      <c r="A166" s="1" t="s">
        <v>153</v>
      </c>
      <c r="B166" s="1" t="s">
        <v>152</v>
      </c>
      <c r="C166" t="s">
        <v>555</v>
      </c>
      <c r="D166" t="str">
        <f>VLOOKUP(C166,[1]Sheet1!$B$2:$C$300,2,0)</f>
        <v>GE</v>
      </c>
      <c r="E166">
        <v>2012</v>
      </c>
      <c r="F166">
        <v>2014</v>
      </c>
      <c r="G166" t="s">
        <v>716</v>
      </c>
      <c r="H166" t="str">
        <f t="shared" si="8"/>
        <v>GE_2012_2014</v>
      </c>
      <c r="I166" t="str">
        <f>VLOOKUP(H166,[1]Sheet1!$H$1:$I$300,2,0)</f>
        <v>GE</v>
      </c>
    </row>
    <row r="167" spans="1:9">
      <c r="A167" s="1" t="s">
        <v>154</v>
      </c>
      <c r="B167" s="1" t="s">
        <v>154</v>
      </c>
      <c r="C167" t="s">
        <v>556</v>
      </c>
      <c r="D167" t="str">
        <f>VLOOKUP(C167,[1]Sheet1!$B$2:$C$300,2,0)</f>
        <v>GENZYME</v>
      </c>
      <c r="E167">
        <v>2004</v>
      </c>
      <c r="F167">
        <v>2014</v>
      </c>
      <c r="G167" t="s">
        <v>716</v>
      </c>
      <c r="H167" t="str">
        <f t="shared" si="8"/>
        <v>GENZYME_2004_2014</v>
      </c>
      <c r="I167" t="str">
        <f>VLOOKUP(H167,[1]Sheet1!$H$1:$I$300,2,0)</f>
        <v>GENZYME</v>
      </c>
    </row>
    <row r="168" spans="1:9">
      <c r="A168" s="1" t="s">
        <v>155</v>
      </c>
      <c r="B168" s="1" t="s">
        <v>155</v>
      </c>
      <c r="C168" t="s">
        <v>557</v>
      </c>
      <c r="D168" t="str">
        <f>VLOOKUP(C168,[1]Sheet1!$B$2:$C$300,2,0)</f>
        <v>GEOLAB</v>
      </c>
      <c r="E168">
        <v>2004</v>
      </c>
      <c r="F168">
        <v>2014</v>
      </c>
      <c r="G168" t="s">
        <v>716</v>
      </c>
      <c r="H168" t="str">
        <f t="shared" si="8"/>
        <v>GEOLAB_2004_2014</v>
      </c>
      <c r="I168" t="str">
        <f>VLOOKUP(H168,[1]Sheet1!$H$1:$I$300,2,0)</f>
        <v>GEOLAB</v>
      </c>
    </row>
    <row r="169" spans="1:9">
      <c r="A169" s="1" t="s">
        <v>156</v>
      </c>
      <c r="B169" s="1" t="s">
        <v>155</v>
      </c>
      <c r="C169" t="s">
        <v>557</v>
      </c>
      <c r="D169" t="str">
        <f>VLOOKUP(C169,[1]Sheet1!$B$2:$C$300,2,0)</f>
        <v>GEOLAB</v>
      </c>
      <c r="E169">
        <v>2004</v>
      </c>
      <c r="F169">
        <v>2014</v>
      </c>
      <c r="G169" t="s">
        <v>716</v>
      </c>
      <c r="H169" t="str">
        <f t="shared" si="8"/>
        <v>GEOLAB_2004_2014</v>
      </c>
      <c r="I169" t="str">
        <f>VLOOKUP(H169,[1]Sheet1!$H$1:$I$300,2,0)</f>
        <v>GEOLAB</v>
      </c>
    </row>
    <row r="170" spans="1:9">
      <c r="A170" s="1" t="s">
        <v>157</v>
      </c>
      <c r="B170" s="1" t="s">
        <v>157</v>
      </c>
      <c r="C170" t="s">
        <v>558</v>
      </c>
      <c r="D170" t="str">
        <f>VLOOKUP(C170,[1]Sheet1!$B$2:$C$300,2,0)</f>
        <v>EMS</v>
      </c>
      <c r="E170">
        <v>2004</v>
      </c>
      <c r="F170">
        <v>2014</v>
      </c>
      <c r="G170" t="s">
        <v>716</v>
      </c>
      <c r="H170" t="str">
        <f t="shared" si="8"/>
        <v>GERMED_2004_2014</v>
      </c>
      <c r="I170" t="str">
        <f>VLOOKUP(H170,[1]Sheet1!$H$1:$I$300,2,0)</f>
        <v>EMS</v>
      </c>
    </row>
    <row r="171" spans="1:9">
      <c r="A171" s="1" t="s">
        <v>158</v>
      </c>
      <c r="B171" s="1" t="s">
        <v>158</v>
      </c>
      <c r="C171" t="s">
        <v>559</v>
      </c>
      <c r="D171" t="str">
        <f>VLOOKUP(C171,[1]Sheet1!$B$2:$C$300,2,0)</f>
        <v>GEYER</v>
      </c>
      <c r="E171">
        <v>2004</v>
      </c>
      <c r="F171">
        <v>2014</v>
      </c>
      <c r="G171" t="s">
        <v>716</v>
      </c>
      <c r="H171" t="str">
        <f t="shared" si="8"/>
        <v>GEYER_2004_2014</v>
      </c>
      <c r="I171" t="str">
        <f>VLOOKUP(H171,[1]Sheet1!$H$1:$I$300,2,0)</f>
        <v>GEYER</v>
      </c>
    </row>
    <row r="172" spans="1:9">
      <c r="A172" s="1" t="s">
        <v>159</v>
      </c>
      <c r="B172" s="1" t="s">
        <v>160</v>
      </c>
      <c r="C172" t="s">
        <v>560</v>
      </c>
      <c r="D172" t="str">
        <f>VLOOKUP(C172,[1]Sheet1!$B$2:$C$300,2,0)</f>
        <v>GLAXOSMITHKLINE</v>
      </c>
      <c r="E172">
        <v>2004</v>
      </c>
      <c r="F172">
        <v>2014</v>
      </c>
      <c r="G172" t="s">
        <v>716</v>
      </c>
      <c r="H172" t="str">
        <f t="shared" si="8"/>
        <v>GLAXOSMITHKLINE_2004_2014</v>
      </c>
      <c r="I172" t="str">
        <f>VLOOKUP(H172,[1]Sheet1!$H$1:$I$300,2,0)</f>
        <v>GLAXOSMITHKLINE</v>
      </c>
    </row>
    <row r="173" spans="1:9">
      <c r="A173" s="1" t="s">
        <v>160</v>
      </c>
      <c r="B173" s="1" t="s">
        <v>160</v>
      </c>
      <c r="C173" t="s">
        <v>560</v>
      </c>
      <c r="D173" t="str">
        <f>VLOOKUP(C173,[1]Sheet1!$B$2:$C$300,2,0)</f>
        <v>GLAXOSMITHKLINE</v>
      </c>
      <c r="E173">
        <v>2004</v>
      </c>
      <c r="F173">
        <v>2014</v>
      </c>
      <c r="G173" t="s">
        <v>716</v>
      </c>
      <c r="H173" t="str">
        <f t="shared" si="8"/>
        <v>GLAXOSMITHKLINE_2004_2014</v>
      </c>
      <c r="I173" t="str">
        <f>VLOOKUP(H173,[1]Sheet1!$H$1:$I$300,2,0)</f>
        <v>GLAXOSMITHKLINE</v>
      </c>
    </row>
    <row r="174" spans="1:9">
      <c r="A174" s="1" t="s">
        <v>161</v>
      </c>
      <c r="B174" s="1" t="s">
        <v>161</v>
      </c>
      <c r="C174" t="s">
        <v>561</v>
      </c>
      <c r="D174" t="str">
        <f>VLOOKUP(C174,[1]Sheet1!$B$2:$C$300,2,0)</f>
        <v>GLENMARK</v>
      </c>
      <c r="E174">
        <v>2004</v>
      </c>
      <c r="F174">
        <v>2014</v>
      </c>
      <c r="G174" t="s">
        <v>716</v>
      </c>
      <c r="H174" t="str">
        <f t="shared" si="8"/>
        <v>GLENMARK_2004_2014</v>
      </c>
      <c r="I174" t="str">
        <f>VLOOKUP(H174,[1]Sheet1!$H$1:$I$300,2,0)</f>
        <v>GLENMARK</v>
      </c>
    </row>
    <row r="175" spans="1:9">
      <c r="A175" s="1" t="s">
        <v>162</v>
      </c>
      <c r="B175" s="1" t="s">
        <v>162</v>
      </c>
      <c r="C175" t="s">
        <v>562</v>
      </c>
      <c r="D175" t="str">
        <f>VLOOKUP(C175,[1]Sheet1!$B$2:$C$300,2,0)</f>
        <v>GREENPHARMA</v>
      </c>
      <c r="E175">
        <v>2004</v>
      </c>
      <c r="F175">
        <v>2014</v>
      </c>
      <c r="G175" t="s">
        <v>716</v>
      </c>
      <c r="H175" t="str">
        <f t="shared" si="8"/>
        <v>GREENPHARMA_2004_2014</v>
      </c>
      <c r="I175" t="str">
        <f>VLOOKUP(H175,[1]Sheet1!$H$1:$I$300,2,0)</f>
        <v>GREENPHARMA</v>
      </c>
    </row>
    <row r="176" spans="1:9">
      <c r="A176" s="1" t="s">
        <v>163</v>
      </c>
      <c r="B176" s="1" t="s">
        <v>162</v>
      </c>
      <c r="C176" t="s">
        <v>562</v>
      </c>
      <c r="D176" t="str">
        <f>VLOOKUP(C176,[1]Sheet1!$B$2:$C$300,2,0)</f>
        <v>GREENPHARMA</v>
      </c>
      <c r="E176">
        <v>2004</v>
      </c>
      <c r="F176">
        <v>2014</v>
      </c>
      <c r="G176" t="s">
        <v>716</v>
      </c>
      <c r="H176" t="str">
        <f t="shared" si="8"/>
        <v>GREENPHARMA_2004_2014</v>
      </c>
      <c r="I176" t="str">
        <f>VLOOKUP(H176,[1]Sheet1!$H$1:$I$300,2,0)</f>
        <v>GREENPHARMA</v>
      </c>
    </row>
    <row r="177" spans="1:9">
      <c r="A177" s="1" t="s">
        <v>164</v>
      </c>
      <c r="B177" s="1" t="s">
        <v>164</v>
      </c>
      <c r="C177" t="s">
        <v>563</v>
      </c>
      <c r="D177" t="str">
        <f>VLOOKUP(C177,[1]Sheet1!$B$2:$C$300,2,0)</f>
        <v>GRIFOLS</v>
      </c>
      <c r="E177">
        <v>2004</v>
      </c>
      <c r="F177">
        <v>2014</v>
      </c>
      <c r="G177" t="s">
        <v>716</v>
      </c>
      <c r="H177" t="str">
        <f t="shared" si="8"/>
        <v>GRIFOLS_2004_2014</v>
      </c>
      <c r="I177" t="str">
        <f>VLOOKUP(H177,[1]Sheet1!$H$1:$I$300,2,0)</f>
        <v>GRIFOLS</v>
      </c>
    </row>
    <row r="178" spans="1:9">
      <c r="A178" s="1" t="s">
        <v>165</v>
      </c>
      <c r="B178" s="1" t="s">
        <v>165</v>
      </c>
      <c r="C178" t="s">
        <v>564</v>
      </c>
      <c r="D178" t="str">
        <f>VLOOKUP(C178,[1]Sheet1!$B$2:$C$300,2,0)</f>
        <v>GUERBET</v>
      </c>
      <c r="E178">
        <v>2005</v>
      </c>
      <c r="F178">
        <v>2014</v>
      </c>
      <c r="G178" t="s">
        <v>716</v>
      </c>
      <c r="H178" t="str">
        <f t="shared" si="8"/>
        <v>GUERBET_2005_2014</v>
      </c>
      <c r="I178" t="str">
        <f>VLOOKUP(H178,[1]Sheet1!$H$1:$I$300,2,0)</f>
        <v>GUERBET</v>
      </c>
    </row>
    <row r="179" spans="1:9">
      <c r="A179" s="1" t="s">
        <v>166</v>
      </c>
      <c r="B179" s="1" t="s">
        <v>167</v>
      </c>
      <c r="C179" t="s">
        <v>565</v>
      </c>
      <c r="D179" t="str">
        <f>VLOOKUP(C179,[1]Sheet1!$B$2:$C$300,2,0)</f>
        <v>H B</v>
      </c>
      <c r="E179">
        <v>2004</v>
      </c>
      <c r="F179">
        <v>2011</v>
      </c>
      <c r="G179" t="s">
        <v>716</v>
      </c>
      <c r="H179" t="str">
        <f t="shared" si="8"/>
        <v>H B_2004_2011</v>
      </c>
      <c r="I179" t="str">
        <f>VLOOKUP(H179,[1]Sheet1!$H$1:$I$300,2,0)</f>
        <v>H B</v>
      </c>
    </row>
    <row r="180" spans="1:9">
      <c r="A180" s="1" t="s">
        <v>167</v>
      </c>
      <c r="B180" s="1" t="s">
        <v>167</v>
      </c>
      <c r="C180" t="s">
        <v>565</v>
      </c>
      <c r="D180" t="str">
        <f>VLOOKUP(C180,[1]Sheet1!$B$2:$C$300,2,0)</f>
        <v>H B</v>
      </c>
      <c r="E180">
        <v>2004</v>
      </c>
      <c r="F180">
        <v>2011</v>
      </c>
      <c r="G180" t="s">
        <v>716</v>
      </c>
      <c r="H180" t="str">
        <f t="shared" si="8"/>
        <v>H B_2004_2011</v>
      </c>
      <c r="I180" t="str">
        <f>VLOOKUP(H180,[1]Sheet1!$H$1:$I$300,2,0)</f>
        <v>H B</v>
      </c>
    </row>
    <row r="181" spans="1:9">
      <c r="A181" s="1" t="s">
        <v>168</v>
      </c>
      <c r="B181" s="1" t="s">
        <v>168</v>
      </c>
      <c r="C181" t="s">
        <v>566</v>
      </c>
      <c r="D181" t="str">
        <f>VLOOKUP(C181,[1]Sheet1!$B$2:$C$300,2,0)</f>
        <v>HALEX</v>
      </c>
      <c r="E181">
        <v>2004</v>
      </c>
      <c r="F181">
        <v>2014</v>
      </c>
      <c r="G181" t="s">
        <v>716</v>
      </c>
      <c r="H181" t="str">
        <f t="shared" si="8"/>
        <v>HALEX_2004_2014</v>
      </c>
      <c r="I181" t="str">
        <f>VLOOKUP(H181,[1]Sheet1!$H$1:$I$300,2,0)</f>
        <v>HALEX</v>
      </c>
    </row>
    <row r="182" spans="1:9">
      <c r="A182" s="1" t="s">
        <v>169</v>
      </c>
      <c r="B182" s="1" t="s">
        <v>169</v>
      </c>
      <c r="C182" t="s">
        <v>567</v>
      </c>
      <c r="D182" t="str">
        <f>VLOOKUP(C182,[1]Sheet1!$B$2:$C$300,2,0)</f>
        <v>HIPOLABOR</v>
      </c>
      <c r="E182">
        <v>2004</v>
      </c>
      <c r="F182">
        <v>2014</v>
      </c>
      <c r="G182" t="s">
        <v>716</v>
      </c>
      <c r="H182" t="str">
        <f t="shared" si="8"/>
        <v>HIPOLABOR_2004_2014</v>
      </c>
      <c r="I182" t="str">
        <f>VLOOKUP(H182,[1]Sheet1!$H$1:$I$300,2,0)</f>
        <v>HIPOLABOR</v>
      </c>
    </row>
    <row r="183" spans="1:9">
      <c r="A183" s="1" t="s">
        <v>170</v>
      </c>
      <c r="B183" s="1" t="s">
        <v>170</v>
      </c>
      <c r="C183" t="s">
        <v>568</v>
      </c>
      <c r="D183" t="str">
        <f>VLOOKUP(C183,[1]Sheet1!$B$2:$C$300,2,0)</f>
        <v>PFIZER</v>
      </c>
      <c r="E183">
        <v>2007</v>
      </c>
      <c r="F183">
        <v>2014</v>
      </c>
      <c r="G183" t="s">
        <v>716</v>
      </c>
      <c r="H183" t="str">
        <f t="shared" si="8"/>
        <v>HOSPIRA_2007_2014</v>
      </c>
      <c r="I183" t="str">
        <f>VLOOKUP(H183,[1]Sheet1!$H$1:$I$300,2,0)</f>
        <v>PFIZER</v>
      </c>
    </row>
    <row r="184" spans="1:9">
      <c r="A184" s="1" t="s">
        <v>171</v>
      </c>
      <c r="B184" s="1" t="s">
        <v>170</v>
      </c>
      <c r="C184" t="s">
        <v>568</v>
      </c>
      <c r="D184" t="str">
        <f>VLOOKUP(C184,[1]Sheet1!$B$2:$C$300,2,0)</f>
        <v>PFIZER</v>
      </c>
      <c r="E184">
        <v>2007</v>
      </c>
      <c r="F184">
        <v>2014</v>
      </c>
      <c r="G184" t="s">
        <v>716</v>
      </c>
      <c r="H184" t="str">
        <f t="shared" si="8"/>
        <v>HOSPIRA_2007_2014</v>
      </c>
      <c r="I184" t="str">
        <f>VLOOKUP(H184,[1]Sheet1!$H$1:$I$300,2,0)</f>
        <v>PFIZER</v>
      </c>
    </row>
    <row r="185" spans="1:9">
      <c r="A185" s="1" t="s">
        <v>172</v>
      </c>
      <c r="B185" s="1" t="s">
        <v>173</v>
      </c>
      <c r="C185" t="s">
        <v>569</v>
      </c>
      <c r="D185" t="str">
        <f>VLOOKUP(C185,[1]Sheet1!$B$2:$C$300,2,0)</f>
        <v>HYPERMARCAS</v>
      </c>
      <c r="E185">
        <v>2009</v>
      </c>
      <c r="F185">
        <v>2014</v>
      </c>
      <c r="G185" t="s">
        <v>716</v>
      </c>
      <c r="H185" t="str">
        <f t="shared" si="8"/>
        <v>HYPERMARCAS_2009_2014</v>
      </c>
      <c r="I185" t="str">
        <f>VLOOKUP(H185,[1]Sheet1!$H$1:$I$300,2,0)</f>
        <v>HYPERMARCAS</v>
      </c>
    </row>
    <row r="186" spans="1:9">
      <c r="A186" s="1" t="s">
        <v>173</v>
      </c>
      <c r="B186" s="1" t="s">
        <v>173</v>
      </c>
      <c r="C186" t="s">
        <v>569</v>
      </c>
      <c r="D186" t="str">
        <f>VLOOKUP(C186,[1]Sheet1!$B$2:$C$300,2,0)</f>
        <v>HYPERMARCAS</v>
      </c>
      <c r="E186">
        <v>2009</v>
      </c>
      <c r="F186">
        <v>2014</v>
      </c>
      <c r="G186" t="s">
        <v>716</v>
      </c>
      <c r="H186" t="str">
        <f t="shared" si="8"/>
        <v>HYPERMARCAS_2009_2014</v>
      </c>
      <c r="I186" t="str">
        <f>VLOOKUP(H186,[1]Sheet1!$H$1:$I$300,2,0)</f>
        <v>HYPERMARCAS</v>
      </c>
    </row>
    <row r="187" spans="1:9">
      <c r="A187" s="1" t="s">
        <v>174</v>
      </c>
      <c r="B187" s="1" t="s">
        <v>173</v>
      </c>
      <c r="C187" t="s">
        <v>569</v>
      </c>
      <c r="D187" t="str">
        <f>VLOOKUP(C187,[1]Sheet1!$B$2:$C$300,2,0)</f>
        <v>HYPERMARCAS</v>
      </c>
      <c r="E187">
        <v>2009</v>
      </c>
      <c r="F187">
        <v>2014</v>
      </c>
      <c r="G187" t="s">
        <v>716</v>
      </c>
      <c r="H187" t="str">
        <f t="shared" si="8"/>
        <v>HYPERMARCAS_2009_2014</v>
      </c>
      <c r="I187" t="str">
        <f>VLOOKUP(H187,[1]Sheet1!$H$1:$I$300,2,0)</f>
        <v>HYPERMARCAS</v>
      </c>
    </row>
    <row r="188" spans="1:9" ht="30">
      <c r="A188" s="1" t="s">
        <v>175</v>
      </c>
      <c r="B188" s="1" t="s">
        <v>175</v>
      </c>
      <c r="C188" t="s">
        <v>570</v>
      </c>
      <c r="D188" t="str">
        <f>VLOOKUP(C188,[1]Sheet1!$B$2:$C$300,2,0)</f>
        <v>HYPOFARMA</v>
      </c>
      <c r="E188">
        <v>2004</v>
      </c>
      <c r="F188">
        <v>2014</v>
      </c>
      <c r="G188" t="s">
        <v>716</v>
      </c>
      <c r="H188" t="str">
        <f t="shared" si="8"/>
        <v>HYPOFARMA_2004_2014</v>
      </c>
      <c r="I188" t="str">
        <f>VLOOKUP(H188,[1]Sheet1!$H$1:$I$300,2,0)</f>
        <v>HYPOFARMA</v>
      </c>
    </row>
    <row r="189" spans="1:9" ht="30">
      <c r="A189" s="1" t="s">
        <v>176</v>
      </c>
      <c r="B189" s="1" t="s">
        <v>175</v>
      </c>
      <c r="C189" t="s">
        <v>570</v>
      </c>
      <c r="D189" t="str">
        <f>VLOOKUP(C189,[1]Sheet1!$B$2:$C$300,2,0)</f>
        <v>HYPOFARMA</v>
      </c>
      <c r="E189">
        <v>2004</v>
      </c>
      <c r="F189">
        <v>2014</v>
      </c>
      <c r="G189" t="s">
        <v>716</v>
      </c>
      <c r="H189" t="str">
        <f t="shared" si="8"/>
        <v>HYPOFARMA_2004_2014</v>
      </c>
      <c r="I189" t="str">
        <f>VLOOKUP(H189,[1]Sheet1!$H$1:$I$300,2,0)</f>
        <v>HYPOFARMA</v>
      </c>
    </row>
    <row r="190" spans="1:9">
      <c r="A190" s="1" t="s">
        <v>177</v>
      </c>
      <c r="B190" s="1" t="s">
        <v>177</v>
      </c>
      <c r="C190" t="s">
        <v>571</v>
      </c>
      <c r="D190" t="str">
        <f>VLOOKUP(C190,[1]Sheet1!$B$2:$C$300,2,0)</f>
        <v>IMMUNO</v>
      </c>
      <c r="E190">
        <v>2004</v>
      </c>
      <c r="F190">
        <v>2006</v>
      </c>
      <c r="G190" t="s">
        <v>716</v>
      </c>
      <c r="H190" t="str">
        <f t="shared" si="8"/>
        <v>IMMUNO_2004_2006</v>
      </c>
      <c r="I190" t="str">
        <f>VLOOKUP(H190,[1]Sheet1!$H$1:$I$300,2,0)</f>
        <v>IMMUNO</v>
      </c>
    </row>
    <row r="191" spans="1:9">
      <c r="A191" s="1" t="s">
        <v>178</v>
      </c>
      <c r="B191" s="1" t="s">
        <v>179</v>
      </c>
      <c r="C191" t="s">
        <v>572</v>
      </c>
      <c r="D191" t="str">
        <f>VLOOKUP(C191,[1]Sheet1!$B$2:$C$300,2,0)</f>
        <v>AMORIM</v>
      </c>
      <c r="E191">
        <v>2004</v>
      </c>
      <c r="F191">
        <v>2009</v>
      </c>
      <c r="G191" t="s">
        <v>716</v>
      </c>
      <c r="H191" t="str">
        <f t="shared" si="8"/>
        <v>AMORIM_2004_2009</v>
      </c>
      <c r="I191" t="str">
        <f>VLOOKUP(H191,[1]Sheet1!$H$1:$I$300,2,0)</f>
        <v>AMORIM</v>
      </c>
    </row>
    <row r="192" spans="1:9">
      <c r="A192" s="1" t="s">
        <v>179</v>
      </c>
      <c r="B192" s="1" t="s">
        <v>179</v>
      </c>
      <c r="C192" t="s">
        <v>572</v>
      </c>
      <c r="D192" t="str">
        <f>VLOOKUP(C192,[1]Sheet1!$B$2:$C$300,2,0)</f>
        <v>AMORIM</v>
      </c>
      <c r="E192">
        <v>2004</v>
      </c>
      <c r="F192">
        <v>2009</v>
      </c>
      <c r="G192" t="s">
        <v>716</v>
      </c>
      <c r="H192" t="str">
        <f t="shared" si="8"/>
        <v>AMORIM_2004_2009</v>
      </c>
      <c r="I192" t="str">
        <f>VLOOKUP(H192,[1]Sheet1!$H$1:$I$300,2,0)</f>
        <v>AMORIM</v>
      </c>
    </row>
    <row r="193" spans="1:9">
      <c r="A193" s="1" t="s">
        <v>180</v>
      </c>
      <c r="B193" s="1" t="s">
        <v>181</v>
      </c>
      <c r="C193" t="s">
        <v>573</v>
      </c>
      <c r="D193" t="str">
        <f>VLOOKUP(C193,[1]Sheet1!$B$2:$C$300,2,0)</f>
        <v>BASA</v>
      </c>
      <c r="E193">
        <v>2004</v>
      </c>
      <c r="F193">
        <v>2014</v>
      </c>
      <c r="G193" t="s">
        <v>716</v>
      </c>
      <c r="H193" t="str">
        <f t="shared" si="8"/>
        <v>BASA_2004_2014</v>
      </c>
      <c r="I193" t="str">
        <f>VLOOKUP(H193,[1]Sheet1!$H$1:$I$300,2,0)</f>
        <v>BASA</v>
      </c>
    </row>
    <row r="194" spans="1:9">
      <c r="A194" s="1" t="s">
        <v>181</v>
      </c>
      <c r="B194" s="1" t="s">
        <v>181</v>
      </c>
      <c r="C194" t="s">
        <v>573</v>
      </c>
      <c r="D194" t="str">
        <f>VLOOKUP(C194,[1]Sheet1!$B$2:$C$300,2,0)</f>
        <v>BASA</v>
      </c>
      <c r="E194">
        <v>2004</v>
      </c>
      <c r="F194">
        <v>2014</v>
      </c>
      <c r="G194" t="s">
        <v>716</v>
      </c>
      <c r="H194" t="str">
        <f t="shared" si="8"/>
        <v>BASA_2004_2014</v>
      </c>
      <c r="I194" t="str">
        <f>VLOOKUP(H194,[1]Sheet1!$H$1:$I$300,2,0)</f>
        <v>BASA</v>
      </c>
    </row>
    <row r="195" spans="1:9">
      <c r="A195" s="1" t="s">
        <v>182</v>
      </c>
      <c r="B195" s="1" t="s">
        <v>445</v>
      </c>
      <c r="C195" t="s">
        <v>574</v>
      </c>
      <c r="D195" t="str">
        <f>C195</f>
        <v>ESTERLINA</v>
      </c>
      <c r="E195">
        <v>2004</v>
      </c>
      <c r="F195">
        <v>2004</v>
      </c>
      <c r="G195" t="s">
        <v>716</v>
      </c>
      <c r="H195" t="str">
        <f t="shared" si="8"/>
        <v>ESTERLINA_2004_2004</v>
      </c>
      <c r="I195" t="str">
        <f>VLOOKUP(H195,[1]Sheet1!$H$1:$I$300,2,0)</f>
        <v>ESTERLINA</v>
      </c>
    </row>
    <row r="196" spans="1:9">
      <c r="A196" s="1" t="s">
        <v>183</v>
      </c>
      <c r="B196" s="1" t="s">
        <v>184</v>
      </c>
      <c r="C196" t="s">
        <v>575</v>
      </c>
      <c r="D196" t="s">
        <v>473</v>
      </c>
      <c r="E196">
        <v>2011</v>
      </c>
      <c r="F196">
        <v>2014</v>
      </c>
      <c r="G196" t="s">
        <v>716</v>
      </c>
      <c r="H196" t="str">
        <f t="shared" si="8"/>
        <v>MELCON_2011_2014</v>
      </c>
      <c r="I196" t="str">
        <f>VLOOKUP(H196,[1]Sheet1!$H$1:$I$300,2,0)</f>
        <v>MELCON</v>
      </c>
    </row>
    <row r="197" spans="1:9">
      <c r="A197" s="1" t="s">
        <v>184</v>
      </c>
      <c r="B197" s="1" t="s">
        <v>184</v>
      </c>
      <c r="C197" t="s">
        <v>575</v>
      </c>
      <c r="D197" t="s">
        <v>473</v>
      </c>
      <c r="E197">
        <v>2011</v>
      </c>
      <c r="F197">
        <v>2014</v>
      </c>
      <c r="G197" t="s">
        <v>716</v>
      </c>
      <c r="H197" t="str">
        <f t="shared" si="8"/>
        <v>MELCON_2011_2014</v>
      </c>
      <c r="I197" t="str">
        <f>VLOOKUP(H197,[1]Sheet1!$H$1:$I$300,2,0)</f>
        <v>MELCON</v>
      </c>
    </row>
    <row r="198" spans="1:9">
      <c r="A198" s="1" t="s">
        <v>185</v>
      </c>
      <c r="B198" s="1" t="s">
        <v>185</v>
      </c>
      <c r="C198" t="s">
        <v>576</v>
      </c>
      <c r="D198" t="str">
        <f>VLOOKUP(C198,[1]Sheet1!$B$2:$C$300,2,0)</f>
        <v>MILIAN</v>
      </c>
      <c r="E198">
        <v>2007</v>
      </c>
      <c r="F198">
        <v>2013</v>
      </c>
      <c r="G198" t="s">
        <v>716</v>
      </c>
      <c r="H198" t="str">
        <f t="shared" si="8"/>
        <v>MILIAN_2007_2013</v>
      </c>
      <c r="I198" t="str">
        <f>VLOOKUP(H198,[1]Sheet1!$H$1:$I$300,2,0)</f>
        <v>MILIAN</v>
      </c>
    </row>
    <row r="199" spans="1:9" ht="30">
      <c r="A199" s="1" t="s">
        <v>186</v>
      </c>
      <c r="B199" s="1" t="s">
        <v>187</v>
      </c>
      <c r="C199" t="s">
        <v>577</v>
      </c>
      <c r="D199" t="str">
        <f>VLOOKUP(C199,[1]Sheet1!$B$2:$C$300,2,0)</f>
        <v>SANTA TEREZINHA</v>
      </c>
      <c r="E199">
        <v>2004</v>
      </c>
      <c r="F199">
        <v>2014</v>
      </c>
      <c r="G199" t="s">
        <v>716</v>
      </c>
      <c r="H199" t="str">
        <f t="shared" si="8"/>
        <v>SANTA TEREZINHA_2004_2014</v>
      </c>
      <c r="I199" t="str">
        <f>VLOOKUP(H199,[1]Sheet1!$H$1:$I$300,2,0)</f>
        <v>SANTA TEREZINHA</v>
      </c>
    </row>
    <row r="200" spans="1:9" ht="30">
      <c r="A200" s="1" t="s">
        <v>187</v>
      </c>
      <c r="B200" s="1" t="s">
        <v>187</v>
      </c>
      <c r="C200" t="s">
        <v>577</v>
      </c>
      <c r="D200" t="str">
        <f>VLOOKUP(C200,[1]Sheet1!$B$2:$C$300,2,0)</f>
        <v>SANTA TEREZINHA</v>
      </c>
      <c r="E200">
        <v>2004</v>
      </c>
      <c r="F200">
        <v>2014</v>
      </c>
      <c r="G200" t="s">
        <v>716</v>
      </c>
      <c r="H200" t="str">
        <f t="shared" si="8"/>
        <v>SANTA TEREZINHA_2004_2014</v>
      </c>
      <c r="I200" t="str">
        <f>VLOOKUP(H200,[1]Sheet1!$H$1:$I$300,2,0)</f>
        <v>SANTA TEREZINHA</v>
      </c>
    </row>
    <row r="201" spans="1:9">
      <c r="A201" s="1" t="s">
        <v>188</v>
      </c>
      <c r="B201" s="1" t="s">
        <v>188</v>
      </c>
      <c r="C201" t="s">
        <v>578</v>
      </c>
      <c r="D201" t="str">
        <f>VLOOKUP(C201,[1]Sheet1!$B$2:$C$300,2,0)</f>
        <v>TEXON</v>
      </c>
      <c r="E201">
        <v>2004</v>
      </c>
      <c r="F201">
        <v>2011</v>
      </c>
      <c r="G201" t="s">
        <v>716</v>
      </c>
      <c r="H201" t="str">
        <f t="shared" si="8"/>
        <v>TEXON_2004_2011</v>
      </c>
      <c r="I201" t="str">
        <f>VLOOKUP(H201,[1]Sheet1!$H$1:$I$300,2,0)</f>
        <v>TEXON</v>
      </c>
    </row>
    <row r="202" spans="1:9" ht="30">
      <c r="A202" s="1" t="s">
        <v>189</v>
      </c>
      <c r="B202" s="1" t="s">
        <v>189</v>
      </c>
      <c r="C202" t="s">
        <v>579</v>
      </c>
      <c r="D202" t="str">
        <f>VLOOKUP(C202,[1]Sheet1!$B$2:$C$300,2,0)</f>
        <v>GOIÁS</v>
      </c>
      <c r="E202">
        <v>2004</v>
      </c>
      <c r="F202">
        <v>2014</v>
      </c>
      <c r="G202" t="s">
        <v>716</v>
      </c>
      <c r="H202" t="str">
        <f t="shared" si="8"/>
        <v>GOIÁS_2004_2014</v>
      </c>
      <c r="I202" t="str">
        <f>VLOOKUP(H202,[1]Sheet1!$H$1:$I$300,2,0)</f>
        <v>GOIÁS</v>
      </c>
    </row>
    <row r="203" spans="1:9" ht="30">
      <c r="A203" s="1" t="s">
        <v>190</v>
      </c>
      <c r="B203" s="1" t="s">
        <v>190</v>
      </c>
      <c r="C203" t="s">
        <v>580</v>
      </c>
      <c r="D203" t="str">
        <f>VLOOKUP(C203,[1]Sheet1!$B$2:$C$300,2,0)</f>
        <v>INFAN</v>
      </c>
      <c r="E203">
        <v>2004</v>
      </c>
      <c r="F203">
        <v>2014</v>
      </c>
      <c r="G203" t="s">
        <v>716</v>
      </c>
      <c r="H203" t="str">
        <f t="shared" si="8"/>
        <v>INFAN_2004_2014</v>
      </c>
      <c r="I203" t="str">
        <f>VLOOKUP(H203,[1]Sheet1!$H$1:$I$300,2,0)</f>
        <v>INFAN</v>
      </c>
    </row>
    <row r="204" spans="1:9">
      <c r="A204" s="1" t="s">
        <v>191</v>
      </c>
      <c r="B204" s="1" t="s">
        <v>192</v>
      </c>
      <c r="C204" t="s">
        <v>581</v>
      </c>
      <c r="D204" t="str">
        <f>VLOOKUP(C204,[1]Sheet1!$B$2:$C$300,2,0)</f>
        <v>INPHARMA</v>
      </c>
      <c r="E204">
        <v>2004</v>
      </c>
      <c r="F204">
        <v>2014</v>
      </c>
      <c r="G204" t="s">
        <v>716</v>
      </c>
      <c r="H204" t="str">
        <f t="shared" si="8"/>
        <v>INPHARMA_2004_2014</v>
      </c>
      <c r="I204" t="str">
        <f>VLOOKUP(H204,[1]Sheet1!$H$1:$I$300,2,0)</f>
        <v>INPHARMA</v>
      </c>
    </row>
    <row r="205" spans="1:9">
      <c r="A205" s="1" t="s">
        <v>192</v>
      </c>
      <c r="B205" s="1" t="s">
        <v>192</v>
      </c>
      <c r="C205" t="s">
        <v>581</v>
      </c>
      <c r="D205" t="str">
        <f>VLOOKUP(C205,[1]Sheet1!$B$2:$C$300,2,0)</f>
        <v>INPHARMA</v>
      </c>
      <c r="E205">
        <v>2004</v>
      </c>
      <c r="F205">
        <v>2014</v>
      </c>
      <c r="G205" t="s">
        <v>716</v>
      </c>
      <c r="H205" t="str">
        <f t="shared" si="8"/>
        <v>INPHARMA_2004_2014</v>
      </c>
      <c r="I205" t="str">
        <f>VLOOKUP(H205,[1]Sheet1!$H$1:$I$300,2,0)</f>
        <v>INPHARMA</v>
      </c>
    </row>
    <row r="206" spans="1:9" ht="30">
      <c r="A206" s="1" t="s">
        <v>193</v>
      </c>
      <c r="B206" s="1" t="s">
        <v>194</v>
      </c>
      <c r="C206" t="s">
        <v>582</v>
      </c>
      <c r="D206" t="str">
        <f>VLOOKUP(C206,[1]Sheet1!$B$2:$C$300,2,0)</f>
        <v>BIOCHIMICO</v>
      </c>
      <c r="E206">
        <v>2004</v>
      </c>
      <c r="F206">
        <v>2014</v>
      </c>
      <c r="G206" t="s">
        <v>716</v>
      </c>
      <c r="H206" t="str">
        <f t="shared" ref="H206:H273" si="9">CONCATENATE(C206,"_",E206,"_",F206)</f>
        <v>BIOCHIMICO_2004_2014</v>
      </c>
      <c r="I206" t="str">
        <f>VLOOKUP(H206,[1]Sheet1!$H$1:$I$300,2,0)</f>
        <v>BIOCHIMICO</v>
      </c>
    </row>
    <row r="207" spans="1:9" ht="30">
      <c r="A207" s="1" t="s">
        <v>194</v>
      </c>
      <c r="B207" s="1" t="s">
        <v>194</v>
      </c>
      <c r="C207" t="s">
        <v>582</v>
      </c>
      <c r="D207" t="str">
        <f>VLOOKUP(C207,[1]Sheet1!$B$2:$C$300,2,0)</f>
        <v>BIOCHIMICO</v>
      </c>
      <c r="E207">
        <v>2004</v>
      </c>
      <c r="F207">
        <v>2014</v>
      </c>
      <c r="G207" t="s">
        <v>716</v>
      </c>
      <c r="H207" t="str">
        <f t="shared" si="9"/>
        <v>BIOCHIMICO_2004_2014</v>
      </c>
      <c r="I207" t="str">
        <f>VLOOKUP(H207,[1]Sheet1!$H$1:$I$300,2,0)</f>
        <v>BIOCHIMICO</v>
      </c>
    </row>
    <row r="208" spans="1:9">
      <c r="A208" s="1" t="s">
        <v>195</v>
      </c>
      <c r="B208" s="1" t="s">
        <v>195</v>
      </c>
      <c r="C208" t="s">
        <v>583</v>
      </c>
      <c r="D208" t="str">
        <f>VLOOKUP(C208,[1]Sheet1!$B$2:$C$300,2,0)</f>
        <v>QUÍMICA E BIOLOGIA</v>
      </c>
      <c r="E208">
        <v>2004</v>
      </c>
      <c r="F208">
        <v>2009</v>
      </c>
      <c r="G208" t="s">
        <v>716</v>
      </c>
      <c r="H208" t="str">
        <f t="shared" si="9"/>
        <v>QUÍMICA E BIOLOGIA_2004_2009</v>
      </c>
      <c r="I208" t="str">
        <f>VLOOKUP(H208,[1]Sheet1!$H$1:$I$300,2,0)</f>
        <v>QUÍMICA E BIOLOGIA</v>
      </c>
    </row>
    <row r="209" spans="1:9">
      <c r="A209" s="1" t="s">
        <v>196</v>
      </c>
      <c r="B209" s="1" t="s">
        <v>195</v>
      </c>
      <c r="C209" t="s">
        <v>583</v>
      </c>
      <c r="D209" t="str">
        <f>VLOOKUP(C209,[1]Sheet1!$B$2:$C$300,2,0)</f>
        <v>QUÍMICA E BIOLOGIA</v>
      </c>
      <c r="E209">
        <v>2004</v>
      </c>
      <c r="F209">
        <v>2009</v>
      </c>
      <c r="G209" t="s">
        <v>716</v>
      </c>
      <c r="H209" t="str">
        <f t="shared" si="9"/>
        <v>QUÍMICA E BIOLOGIA_2004_2009</v>
      </c>
      <c r="I209" t="str">
        <f>VLOOKUP(H209,[1]Sheet1!$H$1:$I$300,2,0)</f>
        <v>QUÍMICA E BIOLOGIA</v>
      </c>
    </row>
    <row r="210" spans="1:9">
      <c r="A210" s="1" t="s">
        <v>197</v>
      </c>
      <c r="B210" s="1" t="s">
        <v>198</v>
      </c>
      <c r="C210" t="s">
        <v>740</v>
      </c>
      <c r="D210" t="str">
        <f>VLOOKUP(C210,[1]Sheet1!$B$2:$C$300,2,0)</f>
        <v>QUIMIOTERAPIA</v>
      </c>
      <c r="E210">
        <v>2004</v>
      </c>
      <c r="F210">
        <v>2007</v>
      </c>
      <c r="G210" t="s">
        <v>716</v>
      </c>
      <c r="H210" t="str">
        <f t="shared" si="9"/>
        <v>QUIMIOTERAPIA_2004_2007</v>
      </c>
      <c r="I210" t="str">
        <f>VLOOKUP(H210,[1]Sheet1!$H$1:$I$300,2,0)</f>
        <v>QUIMIOTERAPIA</v>
      </c>
    </row>
    <row r="211" spans="1:9">
      <c r="A211" s="1" t="s">
        <v>198</v>
      </c>
      <c r="B211" s="1" t="s">
        <v>198</v>
      </c>
      <c r="C211" t="s">
        <v>740</v>
      </c>
      <c r="D211" t="str">
        <f>VLOOKUP(C211,[1]Sheet1!$B$2:$C$300,2,0)</f>
        <v>QUIMIOTERAPIA</v>
      </c>
      <c r="E211">
        <v>2004</v>
      </c>
      <c r="F211">
        <v>2007</v>
      </c>
      <c r="G211" t="s">
        <v>716</v>
      </c>
      <c r="H211" t="str">
        <f t="shared" si="9"/>
        <v>QUIMIOTERAPIA_2004_2007</v>
      </c>
      <c r="I211" t="str">
        <f>VLOOKUP(H211,[1]Sheet1!$H$1:$I$300,2,0)</f>
        <v>QUIMIOTERAPIA</v>
      </c>
    </row>
    <row r="212" spans="1:9">
      <c r="A212" s="1" t="s">
        <v>199</v>
      </c>
      <c r="B212" s="1" t="s">
        <v>201</v>
      </c>
      <c r="C212" t="s">
        <v>584</v>
      </c>
      <c r="D212" t="str">
        <f>VLOOKUP(C212,[1]Sheet1!$B$2:$C$300,2,0)</f>
        <v>DELTA</v>
      </c>
      <c r="E212">
        <v>2004</v>
      </c>
      <c r="F212">
        <v>2009</v>
      </c>
      <c r="G212" t="s">
        <v>716</v>
      </c>
      <c r="H212" t="str">
        <f t="shared" si="9"/>
        <v>DELTA_2004_2009</v>
      </c>
      <c r="I212" t="str">
        <f>VLOOKUP(H212,[1]Sheet1!$H$1:$I$300,2,0)</f>
        <v>DELTA</v>
      </c>
    </row>
    <row r="213" spans="1:9">
      <c r="A213" s="1" t="s">
        <v>200</v>
      </c>
      <c r="B213" s="1" t="s">
        <v>201</v>
      </c>
      <c r="C213" t="s">
        <v>584</v>
      </c>
      <c r="D213" t="str">
        <f>VLOOKUP(C213,[1]Sheet1!$B$2:$C$300,2,0)</f>
        <v>DELTA</v>
      </c>
      <c r="E213">
        <v>2004</v>
      </c>
      <c r="F213">
        <v>2009</v>
      </c>
      <c r="G213" t="s">
        <v>716</v>
      </c>
      <c r="H213" t="str">
        <f t="shared" si="9"/>
        <v>DELTA_2004_2009</v>
      </c>
      <c r="I213" t="str">
        <f>VLOOKUP(H213,[1]Sheet1!$H$1:$I$300,2,0)</f>
        <v>DELTA</v>
      </c>
    </row>
    <row r="214" spans="1:9">
      <c r="A214" s="1" t="s">
        <v>201</v>
      </c>
      <c r="B214" s="1" t="s">
        <v>201</v>
      </c>
      <c r="C214" t="s">
        <v>584</v>
      </c>
      <c r="D214" t="str">
        <f>VLOOKUP(C214,[1]Sheet1!$B$2:$C$300,2,0)</f>
        <v>DELTA</v>
      </c>
      <c r="E214">
        <v>2004</v>
      </c>
      <c r="F214">
        <v>2009</v>
      </c>
      <c r="G214" t="s">
        <v>716</v>
      </c>
      <c r="H214" t="str">
        <f t="shared" si="9"/>
        <v>DELTA_2004_2009</v>
      </c>
      <c r="I214" t="str">
        <f>VLOOKUP(H214,[1]Sheet1!$H$1:$I$300,2,0)</f>
        <v>DELTA</v>
      </c>
    </row>
    <row r="215" spans="1:9">
      <c r="A215" s="1" t="s">
        <v>202</v>
      </c>
      <c r="B215" s="1" t="s">
        <v>201</v>
      </c>
      <c r="C215" t="s">
        <v>584</v>
      </c>
      <c r="D215" t="str">
        <f>VLOOKUP(C215,[1]Sheet1!$B$2:$C$300,2,0)</f>
        <v>DELTA</v>
      </c>
      <c r="E215">
        <v>2004</v>
      </c>
      <c r="F215">
        <v>2009</v>
      </c>
      <c r="G215" t="s">
        <v>716</v>
      </c>
      <c r="H215" t="str">
        <f t="shared" si="9"/>
        <v>DELTA_2004_2009</v>
      </c>
      <c r="I215" t="str">
        <f>VLOOKUP(H215,[1]Sheet1!$H$1:$I$300,2,0)</f>
        <v>DELTA</v>
      </c>
    </row>
    <row r="216" spans="1:9">
      <c r="A216" s="1" t="s">
        <v>199</v>
      </c>
      <c r="B216" s="1" t="s">
        <v>201</v>
      </c>
      <c r="C216" t="s">
        <v>584</v>
      </c>
      <c r="D216" t="s">
        <v>703</v>
      </c>
      <c r="E216">
        <v>2010</v>
      </c>
      <c r="F216">
        <v>2014</v>
      </c>
      <c r="G216" t="s">
        <v>716</v>
      </c>
      <c r="H216" t="str">
        <f t="shared" si="9"/>
        <v>DELTA_2010_2014</v>
      </c>
      <c r="I216" t="str">
        <f>VLOOKUP(H216,[1]Sheet1!$H$1:$I$300,2,0)</f>
        <v>VALEANT</v>
      </c>
    </row>
    <row r="217" spans="1:9">
      <c r="A217" s="1" t="s">
        <v>200</v>
      </c>
      <c r="B217" s="1" t="s">
        <v>201</v>
      </c>
      <c r="C217" t="s">
        <v>584</v>
      </c>
      <c r="D217" t="s">
        <v>703</v>
      </c>
      <c r="E217">
        <v>2010</v>
      </c>
      <c r="F217">
        <v>2014</v>
      </c>
      <c r="G217" t="s">
        <v>716</v>
      </c>
      <c r="H217" t="str">
        <f t="shared" si="9"/>
        <v>DELTA_2010_2014</v>
      </c>
      <c r="I217" t="str">
        <f>VLOOKUP(H217,[1]Sheet1!$H$1:$I$300,2,0)</f>
        <v>VALEANT</v>
      </c>
    </row>
    <row r="218" spans="1:9">
      <c r="A218" s="1" t="s">
        <v>201</v>
      </c>
      <c r="B218" s="1" t="s">
        <v>201</v>
      </c>
      <c r="C218" t="s">
        <v>584</v>
      </c>
      <c r="D218" t="s">
        <v>703</v>
      </c>
      <c r="E218">
        <v>2010</v>
      </c>
      <c r="F218">
        <v>2014</v>
      </c>
      <c r="G218" t="s">
        <v>716</v>
      </c>
      <c r="H218" t="str">
        <f t="shared" si="9"/>
        <v>DELTA_2010_2014</v>
      </c>
      <c r="I218" t="str">
        <f>VLOOKUP(H218,[1]Sheet1!$H$1:$I$300,2,0)</f>
        <v>VALEANT</v>
      </c>
    </row>
    <row r="219" spans="1:9">
      <c r="A219" s="1" t="s">
        <v>202</v>
      </c>
      <c r="B219" s="1" t="s">
        <v>201</v>
      </c>
      <c r="C219" t="s">
        <v>584</v>
      </c>
      <c r="D219" t="s">
        <v>703</v>
      </c>
      <c r="E219">
        <v>2010</v>
      </c>
      <c r="F219">
        <v>2014</v>
      </c>
      <c r="G219" t="s">
        <v>716</v>
      </c>
      <c r="H219" t="str">
        <f t="shared" si="9"/>
        <v>DELTA_2010_2014</v>
      </c>
      <c r="I219" t="str">
        <f>VLOOKUP(H219,[1]Sheet1!$H$1:$I$300,2,0)</f>
        <v>VALEANT</v>
      </c>
    </row>
    <row r="220" spans="1:9">
      <c r="A220" s="1" t="s">
        <v>203</v>
      </c>
      <c r="B220" s="1" t="s">
        <v>446</v>
      </c>
      <c r="C220" t="s">
        <v>585</v>
      </c>
      <c r="D220" t="str">
        <f t="shared" ref="D220:D221" si="10">+C220</f>
        <v>JARREL</v>
      </c>
      <c r="E220">
        <v>2004</v>
      </c>
      <c r="F220">
        <v>2010</v>
      </c>
      <c r="G220" t="s">
        <v>716</v>
      </c>
      <c r="H220" t="str">
        <f t="shared" si="9"/>
        <v>JARREL_2004_2010</v>
      </c>
      <c r="I220" t="str">
        <f>VLOOKUP(H220,[1]Sheet1!$H$1:$I$300,2,0)</f>
        <v>JARREL</v>
      </c>
    </row>
    <row r="221" spans="1:9">
      <c r="A221" s="1" t="s">
        <v>204</v>
      </c>
      <c r="B221" s="1" t="s">
        <v>446</v>
      </c>
      <c r="C221" t="s">
        <v>585</v>
      </c>
      <c r="D221" t="str">
        <f t="shared" si="10"/>
        <v>JARREL</v>
      </c>
      <c r="E221">
        <v>2004</v>
      </c>
      <c r="F221">
        <v>2010</v>
      </c>
      <c r="G221" t="s">
        <v>716</v>
      </c>
      <c r="H221" t="str">
        <f t="shared" si="9"/>
        <v>JARREL_2004_2010</v>
      </c>
      <c r="I221" t="str">
        <f>VLOOKUP(H221,[1]Sheet1!$H$1:$I$300,2,0)</f>
        <v>JARREL</v>
      </c>
    </row>
    <row r="222" spans="1:9" ht="30">
      <c r="A222" s="1" t="s">
        <v>205</v>
      </c>
      <c r="B222" s="1" t="s">
        <v>205</v>
      </c>
      <c r="C222" t="s">
        <v>586</v>
      </c>
      <c r="D222" t="str">
        <f>VLOOKUP(C222,[1]Sheet1!$B$2:$C$300,2,0)</f>
        <v>JOHNSON &amp; JOHNSON</v>
      </c>
      <c r="E222">
        <v>2007</v>
      </c>
      <c r="F222">
        <v>2014</v>
      </c>
      <c r="G222" t="s">
        <v>716</v>
      </c>
      <c r="H222" t="str">
        <f t="shared" si="9"/>
        <v>JOHNSON &amp; JOHNSON_2007_2014</v>
      </c>
      <c r="I222" t="str">
        <f>VLOOKUP(H222,[1]Sheet1!$H$1:$I$300,2,0)</f>
        <v>JOHNSON &amp; JOHNSON</v>
      </c>
    </row>
    <row r="223" spans="1:9" ht="30">
      <c r="A223" s="1" t="s">
        <v>206</v>
      </c>
      <c r="B223" s="1" t="s">
        <v>206</v>
      </c>
      <c r="C223" t="s">
        <v>586</v>
      </c>
      <c r="D223" t="str">
        <f>VLOOKUP(C223,[1]Sheet1!$B$2:$C$300,2,0)</f>
        <v>JOHNSON &amp; JOHNSON</v>
      </c>
      <c r="E223">
        <v>2004</v>
      </c>
      <c r="F223">
        <v>2008</v>
      </c>
      <c r="G223" t="s">
        <v>716</v>
      </c>
      <c r="H223" t="str">
        <f t="shared" si="9"/>
        <v>JOHNSON &amp; JOHNSON_2004_2008</v>
      </c>
      <c r="I223" t="str">
        <f>VLOOKUP(H223,[1]Sheet1!$H$1:$I$300,2,0)</f>
        <v>JOHNSON &amp; JOHNSON</v>
      </c>
    </row>
    <row r="224" spans="1:9">
      <c r="A224" s="1" t="s">
        <v>207</v>
      </c>
      <c r="B224" s="1" t="s">
        <v>207</v>
      </c>
      <c r="C224" t="s">
        <v>586</v>
      </c>
      <c r="D224" t="str">
        <f>VLOOKUP(C224,[1]Sheet1!$B$2:$C$300,2,0)</f>
        <v>JOHNSON &amp; JOHNSON</v>
      </c>
      <c r="E224">
        <v>2011</v>
      </c>
      <c r="F224">
        <v>2011</v>
      </c>
      <c r="G224" t="s">
        <v>716</v>
      </c>
      <c r="H224" t="str">
        <f t="shared" si="9"/>
        <v>JOHNSON &amp; JOHNSON_2011_2011</v>
      </c>
      <c r="I224" t="str">
        <f>VLOOKUP(H224,[1]Sheet1!$H$1:$I$300,2,0)</f>
        <v>JOHNSON &amp; JOHNSON</v>
      </c>
    </row>
    <row r="225" spans="1:9">
      <c r="A225" s="1" t="s">
        <v>208</v>
      </c>
      <c r="B225" s="1" t="s">
        <v>207</v>
      </c>
      <c r="C225" t="s">
        <v>586</v>
      </c>
      <c r="D225" t="str">
        <f>VLOOKUP(C225,[1]Sheet1!$B$2:$C$300,2,0)</f>
        <v>JOHNSON &amp; JOHNSON</v>
      </c>
      <c r="E225">
        <v>2011</v>
      </c>
      <c r="F225">
        <v>2011</v>
      </c>
      <c r="G225" t="s">
        <v>716</v>
      </c>
      <c r="H225" t="str">
        <f t="shared" si="9"/>
        <v>JOHNSON &amp; JOHNSON_2011_2011</v>
      </c>
      <c r="I225" t="str">
        <f>VLOOKUP(H225,[1]Sheet1!$H$1:$I$300,2,0)</f>
        <v>JOHNSON &amp; JOHNSON</v>
      </c>
    </row>
    <row r="226" spans="1:9">
      <c r="A226" s="1" t="s">
        <v>209</v>
      </c>
      <c r="B226" s="1" t="s">
        <v>209</v>
      </c>
      <c r="C226" t="s">
        <v>587</v>
      </c>
      <c r="D226" t="str">
        <f>VLOOKUP(C226,[1]Sheet1!$B$2:$C$300,2,0)</f>
        <v>JOSPER</v>
      </c>
      <c r="E226">
        <v>2004</v>
      </c>
      <c r="F226">
        <v>2004</v>
      </c>
      <c r="G226" t="s">
        <v>716</v>
      </c>
      <c r="H226" t="str">
        <f t="shared" si="9"/>
        <v>JOSPER_2004_2004</v>
      </c>
      <c r="I226" t="str">
        <f>VLOOKUP(H226,[1]Sheet1!$H$1:$I$300,2,0)</f>
        <v>JOSPER</v>
      </c>
    </row>
    <row r="227" spans="1:9">
      <c r="A227" s="1" t="s">
        <v>210</v>
      </c>
      <c r="B227" s="1" t="s">
        <v>210</v>
      </c>
      <c r="C227" s="5" t="s">
        <v>742</v>
      </c>
      <c r="D227" t="str">
        <f>VLOOKUP(C227,[1]Sheet1!$B$2:$C$300,2,0)</f>
        <v>J.P.</v>
      </c>
      <c r="E227">
        <v>2004</v>
      </c>
      <c r="F227">
        <v>2014</v>
      </c>
      <c r="G227" t="s">
        <v>716</v>
      </c>
      <c r="H227" t="str">
        <f t="shared" si="9"/>
        <v>J.P._2004_2014</v>
      </c>
      <c r="I227" t="str">
        <f>VLOOKUP(H227,[1]Sheet1!$H$1:$I$300,2,0)</f>
        <v>J.P.</v>
      </c>
    </row>
    <row r="228" spans="1:9">
      <c r="A228" s="1" t="s">
        <v>211</v>
      </c>
      <c r="B228" s="1" t="s">
        <v>210</v>
      </c>
      <c r="C228" s="5" t="s">
        <v>742</v>
      </c>
      <c r="D228" t="str">
        <f>VLOOKUP(C228,[1]Sheet1!$B$2:$C$300,2,0)</f>
        <v>J.P.</v>
      </c>
      <c r="E228">
        <v>2004</v>
      </c>
      <c r="F228">
        <v>2014</v>
      </c>
      <c r="G228" t="s">
        <v>716</v>
      </c>
      <c r="H228" t="str">
        <f t="shared" si="9"/>
        <v>J.P._2004_2014</v>
      </c>
      <c r="I228" t="str">
        <f>VLOOKUP(H228,[1]Sheet1!$H$1:$I$300,2,0)</f>
        <v>J.P.</v>
      </c>
    </row>
    <row r="229" spans="1:9">
      <c r="A229" s="1" t="s">
        <v>212</v>
      </c>
      <c r="B229" s="1" t="s">
        <v>212</v>
      </c>
      <c r="C229" t="s">
        <v>588</v>
      </c>
      <c r="D229" t="str">
        <f>VLOOKUP(C229,[1]Sheet1!$B$2:$C$300,2,0)</f>
        <v>BAYER</v>
      </c>
      <c r="E229">
        <v>2004</v>
      </c>
      <c r="F229">
        <v>2012</v>
      </c>
      <c r="G229" t="s">
        <v>716</v>
      </c>
      <c r="H229" t="str">
        <f t="shared" si="9"/>
        <v>JUSTESA_2004_2012</v>
      </c>
      <c r="I229" t="str">
        <f>VLOOKUP(H229,[1]Sheet1!$H$1:$I$300,2,0)</f>
        <v>BAYER</v>
      </c>
    </row>
    <row r="230" spans="1:9">
      <c r="A230" s="1" t="s">
        <v>213</v>
      </c>
      <c r="B230" s="1" t="s">
        <v>213</v>
      </c>
      <c r="C230" t="s">
        <v>589</v>
      </c>
      <c r="D230" t="str">
        <f>VLOOKUP(C230,[1]Sheet1!$B$2:$C$300,2,0)</f>
        <v>HERTZ</v>
      </c>
      <c r="E230">
        <v>2004</v>
      </c>
      <c r="F230">
        <v>2014</v>
      </c>
      <c r="G230" t="s">
        <v>716</v>
      </c>
      <c r="H230" t="str">
        <f t="shared" si="9"/>
        <v>KLEY_2004_2014</v>
      </c>
      <c r="I230" t="str">
        <f>VLOOKUP(H230,[1]Sheet1!$H$1:$I$300,2,0)</f>
        <v>HERTZ</v>
      </c>
    </row>
    <row r="231" spans="1:9">
      <c r="A231" s="1" t="s">
        <v>214</v>
      </c>
      <c r="B231" s="1" t="s">
        <v>213</v>
      </c>
      <c r="C231" t="s">
        <v>589</v>
      </c>
      <c r="D231" t="str">
        <f>VLOOKUP(C231,[1]Sheet1!$B$2:$C$300,2,0)</f>
        <v>HERTZ</v>
      </c>
      <c r="E231">
        <v>2004</v>
      </c>
      <c r="F231">
        <v>2014</v>
      </c>
      <c r="G231" t="s">
        <v>716</v>
      </c>
      <c r="H231" t="str">
        <f t="shared" si="9"/>
        <v>KLEY_2004_2014</v>
      </c>
      <c r="I231" t="str">
        <f>VLOOKUP(H231,[1]Sheet1!$H$1:$I$300,2,0)</f>
        <v>HERTZ</v>
      </c>
    </row>
    <row r="232" spans="1:9" ht="30">
      <c r="A232" s="1" t="s">
        <v>215</v>
      </c>
      <c r="B232" s="1" t="s">
        <v>216</v>
      </c>
      <c r="C232" t="s">
        <v>590</v>
      </c>
      <c r="D232" t="str">
        <f>VLOOKUP(C232,[1]Sheet1!$B$2:$C$300,2,0)</f>
        <v>ABBOTT</v>
      </c>
      <c r="E232">
        <v>2004</v>
      </c>
      <c r="F232">
        <v>2008</v>
      </c>
      <c r="G232" t="s">
        <v>716</v>
      </c>
      <c r="H232" t="str">
        <f t="shared" si="9"/>
        <v>KNOLL_2004_2008</v>
      </c>
      <c r="I232" t="str">
        <f>VLOOKUP(H232,[1]Sheet1!$H$1:$I$300,2,0)</f>
        <v>ABBOTT</v>
      </c>
    </row>
    <row r="233" spans="1:9" ht="30">
      <c r="A233" s="1" t="s">
        <v>216</v>
      </c>
      <c r="B233" s="1" t="s">
        <v>216</v>
      </c>
      <c r="C233" t="s">
        <v>590</v>
      </c>
      <c r="D233" t="str">
        <f>VLOOKUP(C233,[1]Sheet1!$B$2:$C$300,2,0)</f>
        <v>ABBOTT</v>
      </c>
      <c r="E233">
        <v>2004</v>
      </c>
      <c r="F233">
        <v>2008</v>
      </c>
      <c r="G233" t="s">
        <v>716</v>
      </c>
      <c r="H233" t="str">
        <f t="shared" si="9"/>
        <v>KNOLL_2004_2008</v>
      </c>
      <c r="I233" t="str">
        <f>VLOOKUP(H233,[1]Sheet1!$H$1:$I$300,2,0)</f>
        <v>ABBOTT</v>
      </c>
    </row>
    <row r="234" spans="1:9">
      <c r="A234" s="1" t="s">
        <v>217</v>
      </c>
      <c r="B234" s="1" t="s">
        <v>447</v>
      </c>
      <c r="C234" t="s">
        <v>591</v>
      </c>
      <c r="D234" t="s">
        <v>722</v>
      </c>
      <c r="E234">
        <v>2004</v>
      </c>
      <c r="F234">
        <v>2005</v>
      </c>
      <c r="G234" t="s">
        <v>716</v>
      </c>
      <c r="H234" t="str">
        <f t="shared" si="9"/>
        <v>IPCA DO BRASIL_2004_2005</v>
      </c>
      <c r="I234" t="str">
        <f>VLOOKUP(H234,[1]Sheet1!$H$1:$I$300,2,0)</f>
        <v>IPCA</v>
      </c>
    </row>
    <row r="235" spans="1:9">
      <c r="A235" s="1" t="s">
        <v>218</v>
      </c>
      <c r="B235" s="1" t="s">
        <v>448</v>
      </c>
      <c r="C235" t="s">
        <v>592</v>
      </c>
      <c r="D235" s="5" t="s">
        <v>508</v>
      </c>
      <c r="E235">
        <v>2004</v>
      </c>
      <c r="F235">
        <v>2014</v>
      </c>
      <c r="G235" t="s">
        <v>716</v>
      </c>
      <c r="H235" t="str">
        <f t="shared" si="9"/>
        <v>CATARINENSE_2004_2014</v>
      </c>
      <c r="I235" s="5" t="s">
        <v>508</v>
      </c>
    </row>
    <row r="236" spans="1:9">
      <c r="A236" s="1" t="s">
        <v>219</v>
      </c>
      <c r="B236" s="1" t="s">
        <v>448</v>
      </c>
      <c r="C236" t="s">
        <v>592</v>
      </c>
      <c r="D236" s="5" t="s">
        <v>508</v>
      </c>
      <c r="E236">
        <v>2004</v>
      </c>
      <c r="F236">
        <v>2014</v>
      </c>
      <c r="G236" t="s">
        <v>716</v>
      </c>
      <c r="H236" t="str">
        <f t="shared" si="9"/>
        <v>CATARINENSE_2004_2014</v>
      </c>
      <c r="I236" s="5" t="s">
        <v>508</v>
      </c>
    </row>
    <row r="237" spans="1:9">
      <c r="A237" s="1" t="s">
        <v>220</v>
      </c>
      <c r="B237" s="1" t="s">
        <v>220</v>
      </c>
      <c r="C237" t="s">
        <v>593</v>
      </c>
      <c r="D237" t="str">
        <f>VLOOKUP(C237,[1]Sheet1!$B$2:$C$300,2,0)</f>
        <v>CLIMAX</v>
      </c>
      <c r="E237">
        <v>2004</v>
      </c>
      <c r="F237">
        <v>2008</v>
      </c>
      <c r="G237" t="s">
        <v>716</v>
      </c>
      <c r="H237" t="str">
        <f t="shared" si="9"/>
        <v>CLIMAX_2004_2008</v>
      </c>
      <c r="I237" t="str">
        <f>VLOOKUP(H237,[1]Sheet1!$H$1:$I$300,2,0)</f>
        <v>CLIMAX</v>
      </c>
    </row>
    <row r="238" spans="1:9">
      <c r="A238" s="1" t="s">
        <v>221</v>
      </c>
      <c r="B238" s="1" t="s">
        <v>220</v>
      </c>
      <c r="C238" t="s">
        <v>593</v>
      </c>
      <c r="D238" t="str">
        <f>VLOOKUP(C238,[1]Sheet1!$B$2:$C$300,2,0)</f>
        <v>CLIMAX</v>
      </c>
      <c r="E238">
        <v>2004</v>
      </c>
      <c r="F238">
        <v>2008</v>
      </c>
      <c r="G238" t="s">
        <v>716</v>
      </c>
      <c r="H238" t="str">
        <f t="shared" si="9"/>
        <v>CLIMAX_2004_2008</v>
      </c>
      <c r="I238" t="str">
        <f>VLOOKUP(H238,[1]Sheet1!$H$1:$I$300,2,0)</f>
        <v>CLIMAX</v>
      </c>
    </row>
    <row r="239" spans="1:9" ht="30">
      <c r="A239" s="1" t="s">
        <v>222</v>
      </c>
      <c r="B239" s="1" t="s">
        <v>223</v>
      </c>
      <c r="C239" t="s">
        <v>594</v>
      </c>
      <c r="D239" t="str">
        <f>VLOOKUP(C239,[1]Sheet1!$B$2:$C$300,2,0)</f>
        <v>ALAGOAS</v>
      </c>
      <c r="E239">
        <v>2004</v>
      </c>
      <c r="F239">
        <v>2011</v>
      </c>
      <c r="G239" t="s">
        <v>716</v>
      </c>
      <c r="H239" t="str">
        <f t="shared" si="9"/>
        <v>ALAGOAS_2004_2011</v>
      </c>
      <c r="I239" t="str">
        <f>VLOOKUP(H239,[1]Sheet1!$H$1:$I$300,2,0)</f>
        <v>ALAGOAS</v>
      </c>
    </row>
    <row r="240" spans="1:9" ht="30">
      <c r="A240" s="1" t="s">
        <v>223</v>
      </c>
      <c r="B240" s="1" t="s">
        <v>223</v>
      </c>
      <c r="C240" t="s">
        <v>594</v>
      </c>
      <c r="D240" t="str">
        <f>VLOOKUP(C240,[1]Sheet1!$B$2:$C$300,2,0)</f>
        <v>ALAGOAS</v>
      </c>
      <c r="E240">
        <v>2004</v>
      </c>
      <c r="F240">
        <v>2011</v>
      </c>
      <c r="G240" t="s">
        <v>716</v>
      </c>
      <c r="H240" t="str">
        <f t="shared" si="9"/>
        <v>ALAGOAS_2004_2011</v>
      </c>
      <c r="I240" t="str">
        <f>VLOOKUP(H240,[1]Sheet1!$H$1:$I$300,2,0)</f>
        <v>ALAGOAS</v>
      </c>
    </row>
    <row r="241" spans="1:9">
      <c r="A241" s="1" t="s">
        <v>224</v>
      </c>
      <c r="B241" s="1" t="s">
        <v>224</v>
      </c>
      <c r="C241" t="s">
        <v>595</v>
      </c>
      <c r="D241" t="str">
        <f>VLOOKUP(C241,[1]Sheet1!$B$2:$C$300,2,0)</f>
        <v>MADREVITA</v>
      </c>
      <c r="E241">
        <v>2006</v>
      </c>
      <c r="F241">
        <v>2008</v>
      </c>
      <c r="G241" t="s">
        <v>716</v>
      </c>
      <c r="H241" t="str">
        <f t="shared" si="9"/>
        <v>MADREVITA_2006_2008</v>
      </c>
      <c r="I241" t="str">
        <f>VLOOKUP(H241,[1]Sheet1!$H$1:$I$300,2,0)</f>
        <v>MADREVITA</v>
      </c>
    </row>
    <row r="242" spans="1:9">
      <c r="A242" s="1" t="s">
        <v>225</v>
      </c>
      <c r="B242" s="1" t="s">
        <v>224</v>
      </c>
      <c r="C242" t="s">
        <v>595</v>
      </c>
      <c r="D242" t="str">
        <f>VLOOKUP(C242,[1]Sheet1!$B$2:$C$300,2,0)</f>
        <v>MADREVITA</v>
      </c>
      <c r="E242">
        <v>2006</v>
      </c>
      <c r="F242">
        <v>2008</v>
      </c>
      <c r="G242" t="s">
        <v>716</v>
      </c>
      <c r="H242" t="str">
        <f t="shared" si="9"/>
        <v>MADREVITA_2006_2008</v>
      </c>
      <c r="I242" t="str">
        <f>VLOOKUP(H242,[1]Sheet1!$H$1:$I$300,2,0)</f>
        <v>MADREVITA</v>
      </c>
    </row>
    <row r="243" spans="1:9" ht="30">
      <c r="A243" s="1" t="s">
        <v>226</v>
      </c>
      <c r="B243" s="1" t="s">
        <v>449</v>
      </c>
      <c r="C243" t="s">
        <v>596</v>
      </c>
      <c r="D243" t="str">
        <f>C243</f>
        <v>BARROS</v>
      </c>
      <c r="E243">
        <v>2004</v>
      </c>
      <c r="F243">
        <v>2005</v>
      </c>
      <c r="G243" t="s">
        <v>716</v>
      </c>
      <c r="H243" t="str">
        <f t="shared" si="9"/>
        <v>BARROS_2004_2005</v>
      </c>
      <c r="I243" t="str">
        <f>VLOOKUP(H243,[1]Sheet1!$H$1:$I$300,2,0)</f>
        <v>BARROS</v>
      </c>
    </row>
    <row r="244" spans="1:9">
      <c r="A244" s="1" t="s">
        <v>227</v>
      </c>
      <c r="B244" s="1" t="s">
        <v>227</v>
      </c>
      <c r="C244" t="s">
        <v>597</v>
      </c>
      <c r="D244" t="str">
        <f>VLOOKUP(C244,[1]Sheet1!$B$2:$C$300,2,0)</f>
        <v>SANOBIOL</v>
      </c>
      <c r="E244">
        <v>2004</v>
      </c>
      <c r="F244">
        <v>2014</v>
      </c>
      <c r="G244" t="s">
        <v>716</v>
      </c>
      <c r="H244" t="str">
        <f t="shared" si="9"/>
        <v>SANOBIOL_2004_2014</v>
      </c>
      <c r="I244" t="str">
        <f>VLOOKUP(H244,[1]Sheet1!$H$1:$I$300,2,0)</f>
        <v>SANOBIOL</v>
      </c>
    </row>
    <row r="245" spans="1:9" ht="30">
      <c r="A245" s="1" t="s">
        <v>228</v>
      </c>
      <c r="B245" s="1" t="s">
        <v>228</v>
      </c>
      <c r="C245" t="s">
        <v>598</v>
      </c>
      <c r="D245" t="str">
        <f>VLOOKUP(C245,[1]Sheet1!$B$2:$C$300,2,0)</f>
        <v>SINTERÁPICO</v>
      </c>
      <c r="E245">
        <v>2004</v>
      </c>
      <c r="F245">
        <v>2014</v>
      </c>
      <c r="G245" t="s">
        <v>716</v>
      </c>
      <c r="H245" t="str">
        <f t="shared" si="9"/>
        <v>SINTERÁPICO_2004_2014</v>
      </c>
      <c r="I245" t="str">
        <f>VLOOKUP(H245,[1]Sheet1!$H$1:$I$300,2,0)</f>
        <v>SINTERÁPICO</v>
      </c>
    </row>
    <row r="246" spans="1:9" ht="30">
      <c r="A246" s="1" t="s">
        <v>229</v>
      </c>
      <c r="B246" s="1" t="s">
        <v>228</v>
      </c>
      <c r="C246" t="s">
        <v>598</v>
      </c>
      <c r="D246" t="str">
        <f>VLOOKUP(C246,[1]Sheet1!$B$2:$C$300,2,0)</f>
        <v>SINTERÁPICO</v>
      </c>
      <c r="E246">
        <v>2004</v>
      </c>
      <c r="F246">
        <v>2014</v>
      </c>
      <c r="G246" t="s">
        <v>716</v>
      </c>
      <c r="H246" t="str">
        <f t="shared" si="9"/>
        <v>SINTERÁPICO_2004_2014</v>
      </c>
      <c r="I246" t="str">
        <f>VLOOKUP(H246,[1]Sheet1!$H$1:$I$300,2,0)</f>
        <v>SINTERÁPICO</v>
      </c>
    </row>
    <row r="247" spans="1:9">
      <c r="A247" s="1" t="s">
        <v>230</v>
      </c>
      <c r="B247" s="1" t="s">
        <v>450</v>
      </c>
      <c r="C247" t="s">
        <v>599</v>
      </c>
      <c r="D247" t="str">
        <f>C247</f>
        <v>GEMBALLA</v>
      </c>
      <c r="E247">
        <v>2004</v>
      </c>
      <c r="F247">
        <v>2008</v>
      </c>
      <c r="G247" t="s">
        <v>716</v>
      </c>
      <c r="H247" t="str">
        <f t="shared" si="9"/>
        <v>GEMBALLA_2004_2008</v>
      </c>
      <c r="I247" t="str">
        <f>VLOOKUP(H247,[1]Sheet1!$H$1:$I$300,2,0)</f>
        <v>GEMBALLA</v>
      </c>
    </row>
    <row r="248" spans="1:9">
      <c r="A248" s="1" t="s">
        <v>231</v>
      </c>
      <c r="B248" s="1" t="s">
        <v>231</v>
      </c>
      <c r="C248" t="s">
        <v>600</v>
      </c>
      <c r="D248" t="str">
        <f>VLOOKUP(C248,[1]Sheet1!$B$2:$C$300,2,0)</f>
        <v>PFIZER</v>
      </c>
      <c r="E248">
        <v>2004</v>
      </c>
      <c r="F248">
        <v>2014</v>
      </c>
      <c r="G248" t="s">
        <v>716</v>
      </c>
      <c r="H248" t="str">
        <f t="shared" si="9"/>
        <v>PFIZER_2004_2014</v>
      </c>
      <c r="I248" t="str">
        <f>VLOOKUP(H248,[1]Sheet1!$H$1:$I$300,2,0)</f>
        <v>PFIZER</v>
      </c>
    </row>
    <row r="249" spans="1:9">
      <c r="A249" s="1" t="s">
        <v>232</v>
      </c>
      <c r="B249" s="1" t="s">
        <v>231</v>
      </c>
      <c r="C249" t="s">
        <v>600</v>
      </c>
      <c r="D249" t="str">
        <f>VLOOKUP(C249,[1]Sheet1!$B$2:$C$300,2,0)</f>
        <v>PFIZER</v>
      </c>
      <c r="E249">
        <v>2004</v>
      </c>
      <c r="F249">
        <v>2014</v>
      </c>
      <c r="G249" t="s">
        <v>716</v>
      </c>
      <c r="H249" t="str">
        <f t="shared" si="9"/>
        <v>PFIZER_2004_2014</v>
      </c>
      <c r="I249" t="str">
        <f>VLOOKUP(H249,[1]Sheet1!$H$1:$I$300,2,0)</f>
        <v>PFIZER</v>
      </c>
    </row>
    <row r="250" spans="1:9" ht="30">
      <c r="A250" s="1" t="s">
        <v>233</v>
      </c>
      <c r="B250" s="1" t="s">
        <v>233</v>
      </c>
      <c r="C250" t="s">
        <v>723</v>
      </c>
      <c r="D250" t="str">
        <f>VLOOKUP(C250,[1]Sheet1!$B$2:$C$300,2,0)</f>
        <v>FARMASA</v>
      </c>
      <c r="E250">
        <v>2004</v>
      </c>
      <c r="F250">
        <v>2006</v>
      </c>
      <c r="H250" t="str">
        <f t="shared" si="9"/>
        <v>FARMASA_2004_2006</v>
      </c>
      <c r="I250" t="str">
        <f>VLOOKUP(H250,[1]Sheet1!$H$1:$I$300,2,0)</f>
        <v>FARMASA</v>
      </c>
    </row>
    <row r="251" spans="1:9" ht="30">
      <c r="A251" s="1" t="s">
        <v>234</v>
      </c>
      <c r="B251" s="1" t="s">
        <v>233</v>
      </c>
      <c r="C251" t="s">
        <v>723</v>
      </c>
      <c r="D251" t="str">
        <f>VLOOKUP(C251,[1]Sheet1!$B$2:$C$300,2,0)</f>
        <v>FARMASA</v>
      </c>
      <c r="E251">
        <v>2004</v>
      </c>
      <c r="F251">
        <v>2006</v>
      </c>
      <c r="H251" t="str">
        <f t="shared" si="9"/>
        <v>FARMASA_2004_2006</v>
      </c>
      <c r="I251" t="str">
        <f>VLOOKUP(H251,[1]Sheet1!$H$1:$I$300,2,0)</f>
        <v>FARMASA</v>
      </c>
    </row>
    <row r="252" spans="1:9" ht="30">
      <c r="A252" s="1" t="s">
        <v>233</v>
      </c>
      <c r="B252" s="1" t="s">
        <v>233</v>
      </c>
      <c r="C252" t="s">
        <v>723</v>
      </c>
      <c r="D252" t="s">
        <v>569</v>
      </c>
      <c r="E252">
        <v>2007</v>
      </c>
      <c r="F252">
        <v>2014</v>
      </c>
      <c r="G252" t="s">
        <v>716</v>
      </c>
      <c r="H252" t="str">
        <f t="shared" si="9"/>
        <v>FARMASA_2007_2014</v>
      </c>
      <c r="I252" t="str">
        <f>VLOOKUP(H252,[1]Sheet1!$H$1:$I$300,2,0)</f>
        <v>HYPERMARCAS</v>
      </c>
    </row>
    <row r="253" spans="1:9" ht="30">
      <c r="A253" s="1" t="s">
        <v>234</v>
      </c>
      <c r="B253" s="1" t="s">
        <v>233</v>
      </c>
      <c r="C253" t="s">
        <v>723</v>
      </c>
      <c r="D253" t="s">
        <v>569</v>
      </c>
      <c r="E253">
        <v>2007</v>
      </c>
      <c r="F253">
        <v>2014</v>
      </c>
      <c r="G253" t="s">
        <v>716</v>
      </c>
      <c r="H253" t="str">
        <f t="shared" si="9"/>
        <v>FARMASA_2007_2014</v>
      </c>
      <c r="I253" t="str">
        <f>VLOOKUP(H253,[1]Sheet1!$H$1:$I$300,2,0)</f>
        <v>HYPERMARCAS</v>
      </c>
    </row>
    <row r="254" spans="1:9">
      <c r="A254" s="1" t="s">
        <v>235</v>
      </c>
      <c r="B254" s="1" t="s">
        <v>235</v>
      </c>
      <c r="C254" t="s">
        <v>601</v>
      </c>
      <c r="D254" t="str">
        <f>VLOOKUP(C254,[1]Sheet1!$B$2:$C$300,2,0)</f>
        <v>BIOLOGIA</v>
      </c>
      <c r="E254">
        <v>2004</v>
      </c>
      <c r="F254">
        <v>2014</v>
      </c>
      <c r="G254" t="s">
        <v>716</v>
      </c>
      <c r="H254" t="str">
        <f t="shared" si="9"/>
        <v>BIOLOGIA_2004_2014</v>
      </c>
      <c r="I254" t="str">
        <f>VLOOKUP(H254,[1]Sheet1!$H$1:$I$300,2,0)</f>
        <v>BIOLOGIA</v>
      </c>
    </row>
    <row r="255" spans="1:9">
      <c r="A255" s="1" t="s">
        <v>236</v>
      </c>
      <c r="B255" s="1" t="s">
        <v>236</v>
      </c>
      <c r="C255" t="s">
        <v>602</v>
      </c>
      <c r="D255" t="str">
        <f>VLOOKUP(C255,[1]Sheet1!$B$2:$C$300,2,0)</f>
        <v>DAUDT OLIVEIRA</v>
      </c>
      <c r="E255">
        <v>2004</v>
      </c>
      <c r="F255">
        <v>2014</v>
      </c>
      <c r="G255" t="s">
        <v>716</v>
      </c>
      <c r="H255" t="str">
        <f t="shared" si="9"/>
        <v>DAUDT OLIVEIRA_2004_2014</v>
      </c>
      <c r="I255" t="str">
        <f>VLOOKUP(H255,[1]Sheet1!$H$1:$I$300,2,0)</f>
        <v>DAUDT OLIVEIRA</v>
      </c>
    </row>
    <row r="256" spans="1:9">
      <c r="A256" s="1" t="s">
        <v>237</v>
      </c>
      <c r="B256" s="1" t="s">
        <v>237</v>
      </c>
      <c r="C256" t="s">
        <v>603</v>
      </c>
      <c r="D256" t="str">
        <f>VLOOKUP(C256,[1]Sheet1!$B$2:$C$300,2,0)</f>
        <v>EXTRATOS ALERGÊNICOS</v>
      </c>
      <c r="E256">
        <v>2004</v>
      </c>
      <c r="F256">
        <v>2014</v>
      </c>
      <c r="G256" t="s">
        <v>716</v>
      </c>
      <c r="H256" t="str">
        <f t="shared" si="9"/>
        <v>EXTRATOS ALERGÊNICOS_2004_2014</v>
      </c>
      <c r="I256" t="str">
        <f>VLOOKUP(H256,[1]Sheet1!$H$1:$I$300,2,0)</f>
        <v>EXTRATOS ALERGÊNICOS</v>
      </c>
    </row>
    <row r="257" spans="1:9">
      <c r="A257" s="1" t="s">
        <v>238</v>
      </c>
      <c r="B257" s="1" t="s">
        <v>239</v>
      </c>
      <c r="C257" t="s">
        <v>604</v>
      </c>
      <c r="D257" t="str">
        <f>VLOOKUP(C257,[1]Sheet1!$B$2:$C$300,2,0)</f>
        <v>CARESSE</v>
      </c>
      <c r="E257">
        <v>2004</v>
      </c>
      <c r="F257">
        <v>2012</v>
      </c>
      <c r="G257" t="s">
        <v>716</v>
      </c>
      <c r="H257" t="str">
        <f t="shared" si="9"/>
        <v>CARESSE_2004_2012</v>
      </c>
      <c r="I257" t="str">
        <f>VLOOKUP(H257,[1]Sheet1!$H$1:$I$300,2,0)</f>
        <v>CARESSE</v>
      </c>
    </row>
    <row r="258" spans="1:9">
      <c r="A258" s="1" t="s">
        <v>239</v>
      </c>
      <c r="B258" s="1" t="s">
        <v>239</v>
      </c>
      <c r="C258" t="s">
        <v>604</v>
      </c>
      <c r="D258" t="str">
        <f>VLOOKUP(C258,[1]Sheet1!$B$2:$C$300,2,0)</f>
        <v>CARESSE</v>
      </c>
      <c r="E258">
        <v>2004</v>
      </c>
      <c r="F258">
        <v>2012</v>
      </c>
      <c r="G258" t="s">
        <v>716</v>
      </c>
      <c r="H258" t="str">
        <f t="shared" si="9"/>
        <v>CARESSE_2004_2012</v>
      </c>
      <c r="I258" t="str">
        <f>VLOOKUP(H258,[1]Sheet1!$H$1:$I$300,2,0)</f>
        <v>CARESSE</v>
      </c>
    </row>
    <row r="259" spans="1:9" ht="30">
      <c r="A259" s="1" t="s">
        <v>240</v>
      </c>
      <c r="B259" s="1" t="s">
        <v>240</v>
      </c>
      <c r="C259" s="5" t="s">
        <v>743</v>
      </c>
      <c r="D259" s="5" t="s">
        <v>743</v>
      </c>
      <c r="E259">
        <v>2004</v>
      </c>
      <c r="F259">
        <v>2014</v>
      </c>
      <c r="G259" t="s">
        <v>716</v>
      </c>
      <c r="H259" t="str">
        <f t="shared" si="9"/>
        <v>LAFEPE_2004_2014</v>
      </c>
      <c r="I259" t="str">
        <f>VLOOKUP(H259,[1]Sheet1!$H$1:$I$300,2,0)</f>
        <v>LAFEPE</v>
      </c>
    </row>
    <row r="260" spans="1:9">
      <c r="A260" s="1" t="s">
        <v>241</v>
      </c>
      <c r="B260" s="1" t="s">
        <v>241</v>
      </c>
      <c r="C260" t="s">
        <v>605</v>
      </c>
      <c r="D260" t="str">
        <f>VLOOKUP(C260,[1]Sheet1!$B$2:$C$300,2,0)</f>
        <v>ELOFAR</v>
      </c>
      <c r="E260">
        <v>2004</v>
      </c>
      <c r="F260">
        <v>2014</v>
      </c>
      <c r="G260" t="s">
        <v>716</v>
      </c>
      <c r="H260" t="str">
        <f t="shared" si="9"/>
        <v>ELOFAR_2004_2014</v>
      </c>
      <c r="I260" t="str">
        <f>VLOOKUP(H260,[1]Sheet1!$H$1:$I$300,2,0)</f>
        <v>ELOFAR</v>
      </c>
    </row>
    <row r="261" spans="1:9">
      <c r="A261" s="1" t="s">
        <v>242</v>
      </c>
      <c r="B261" s="1" t="s">
        <v>242</v>
      </c>
      <c r="C261" t="s">
        <v>606</v>
      </c>
      <c r="D261" t="str">
        <f>VLOOKUP(C261,[1]Sheet1!$B$2:$C$300,2,0)</f>
        <v>VITAMED</v>
      </c>
      <c r="E261">
        <v>2004</v>
      </c>
      <c r="F261">
        <v>2014</v>
      </c>
      <c r="G261" t="s">
        <v>716</v>
      </c>
      <c r="H261" t="str">
        <f t="shared" si="9"/>
        <v>VITAMED_2004_2014</v>
      </c>
      <c r="I261" t="str">
        <f>VLOOKUP(H261,[1]Sheet1!$H$1:$I$300,2,0)</f>
        <v>VITAMED</v>
      </c>
    </row>
    <row r="262" spans="1:9">
      <c r="A262" s="1" t="s">
        <v>243</v>
      </c>
      <c r="B262" s="1" t="s">
        <v>243</v>
      </c>
      <c r="C262" t="s">
        <v>607</v>
      </c>
      <c r="D262" t="str">
        <f>VLOOKUP(C262,[1]Sheet1!$B$2:$C$300,2,0)</f>
        <v>GLOBO</v>
      </c>
      <c r="E262">
        <v>2004</v>
      </c>
      <c r="F262">
        <v>2014</v>
      </c>
      <c r="G262" t="s">
        <v>716</v>
      </c>
      <c r="H262" t="str">
        <f t="shared" si="9"/>
        <v>GLOBO_2004_2014</v>
      </c>
      <c r="I262" t="str">
        <f>VLOOKUP(H262,[1]Sheet1!$H$1:$I$300,2,0)</f>
        <v>GLOBO</v>
      </c>
    </row>
    <row r="263" spans="1:9">
      <c r="A263" s="1" t="s">
        <v>244</v>
      </c>
      <c r="B263" s="1" t="s">
        <v>244</v>
      </c>
      <c r="C263" t="s">
        <v>608</v>
      </c>
      <c r="D263" t="str">
        <f>VLOOKUP(C263,[1]Sheet1!$B$2:$C$300,2,0)</f>
        <v>GROSS</v>
      </c>
      <c r="E263">
        <v>2004</v>
      </c>
      <c r="F263">
        <v>2014</v>
      </c>
      <c r="G263" t="s">
        <v>716</v>
      </c>
      <c r="H263" t="str">
        <f t="shared" si="9"/>
        <v>GROSS_2004_2014</v>
      </c>
      <c r="I263" t="str">
        <f>VLOOKUP(H263,[1]Sheet1!$H$1:$I$300,2,0)</f>
        <v>GROSS</v>
      </c>
    </row>
    <row r="264" spans="1:9">
      <c r="A264" s="1" t="s">
        <v>245</v>
      </c>
      <c r="B264" s="1" t="s">
        <v>244</v>
      </c>
      <c r="C264" t="s">
        <v>608</v>
      </c>
      <c r="D264" t="str">
        <f>VLOOKUP(C264,[1]Sheet1!$B$2:$C$300,2,0)</f>
        <v>GROSS</v>
      </c>
      <c r="E264">
        <v>2004</v>
      </c>
      <c r="F264">
        <v>2014</v>
      </c>
      <c r="G264" t="s">
        <v>716</v>
      </c>
      <c r="H264" t="str">
        <f t="shared" si="9"/>
        <v>GROSS_2004_2014</v>
      </c>
      <c r="I264" t="str">
        <f>VLOOKUP(H264,[1]Sheet1!$H$1:$I$300,2,0)</f>
        <v>GROSS</v>
      </c>
    </row>
    <row r="265" spans="1:9">
      <c r="A265" s="1" t="s">
        <v>246</v>
      </c>
      <c r="B265" s="1" t="s">
        <v>246</v>
      </c>
      <c r="C265" t="s">
        <v>609</v>
      </c>
      <c r="D265" t="str">
        <f>VLOOKUP(C265,[1]Sheet1!$B$2:$C$300,2,0)</f>
        <v>KINDER</v>
      </c>
      <c r="E265">
        <v>2004</v>
      </c>
      <c r="F265">
        <v>2008</v>
      </c>
      <c r="G265" t="s">
        <v>716</v>
      </c>
      <c r="H265" t="str">
        <f t="shared" si="9"/>
        <v>KINDER_2004_2008</v>
      </c>
      <c r="I265" t="str">
        <f>VLOOKUP(H265,[1]Sheet1!$H$1:$I$300,2,0)</f>
        <v>KINDER</v>
      </c>
    </row>
    <row r="266" spans="1:9" ht="30">
      <c r="A266" s="1" t="s">
        <v>247</v>
      </c>
      <c r="B266" s="1" t="s">
        <v>248</v>
      </c>
      <c r="C266" t="s">
        <v>610</v>
      </c>
      <c r="D266" t="str">
        <f>VLOOKUP(C266,[1]Sheet1!$B$2:$C$300,2,0)</f>
        <v>NEOQUÍMICA</v>
      </c>
      <c r="E266">
        <v>2004</v>
      </c>
      <c r="F266">
        <v>2008</v>
      </c>
      <c r="G266" t="s">
        <v>716</v>
      </c>
      <c r="H266" t="str">
        <f t="shared" ref="H266:H267" si="11">CONCATENATE(C266,"_",E266,"_",F266)</f>
        <v>NEOQUÍMICA_2004_2008</v>
      </c>
      <c r="I266" t="str">
        <f>VLOOKUP(H266,[1]Sheet1!$H$1:$I$300,2,0)</f>
        <v>NEOQUÍMICA</v>
      </c>
    </row>
    <row r="267" spans="1:9" ht="30">
      <c r="A267" s="1" t="s">
        <v>248</v>
      </c>
      <c r="B267" s="1" t="s">
        <v>248</v>
      </c>
      <c r="C267" t="s">
        <v>610</v>
      </c>
      <c r="D267" t="str">
        <f>VLOOKUP(C267,[1]Sheet1!$B$2:$C$300,2,0)</f>
        <v>NEOQUÍMICA</v>
      </c>
      <c r="E267">
        <v>2004</v>
      </c>
      <c r="F267">
        <v>2008</v>
      </c>
      <c r="G267" t="s">
        <v>716</v>
      </c>
      <c r="H267" t="str">
        <f t="shared" si="11"/>
        <v>NEOQUÍMICA_2004_2008</v>
      </c>
      <c r="I267" t="str">
        <f>VLOOKUP(H267,[1]Sheet1!$H$1:$I$300,2,0)</f>
        <v>NEOQUÍMICA</v>
      </c>
    </row>
    <row r="268" spans="1:9" ht="30">
      <c r="A268" s="1" t="s">
        <v>247</v>
      </c>
      <c r="B268" s="1" t="s">
        <v>248</v>
      </c>
      <c r="C268" t="s">
        <v>610</v>
      </c>
      <c r="D268" t="s">
        <v>569</v>
      </c>
      <c r="E268">
        <v>2009</v>
      </c>
      <c r="F268">
        <v>2010</v>
      </c>
      <c r="G268" t="s">
        <v>716</v>
      </c>
      <c r="H268" t="str">
        <f t="shared" si="9"/>
        <v>NEOQUÍMICA_2009_2010</v>
      </c>
      <c r="I268" t="str">
        <f>VLOOKUP(H268,[1]Sheet1!$H$1:$I$300,2,0)</f>
        <v>HYPERMARCAS</v>
      </c>
    </row>
    <row r="269" spans="1:9" ht="30">
      <c r="A269" s="1" t="s">
        <v>248</v>
      </c>
      <c r="B269" s="1" t="s">
        <v>248</v>
      </c>
      <c r="C269" t="s">
        <v>610</v>
      </c>
      <c r="D269" t="s">
        <v>569</v>
      </c>
      <c r="E269">
        <v>2009</v>
      </c>
      <c r="F269">
        <v>2010</v>
      </c>
      <c r="G269" t="s">
        <v>716</v>
      </c>
      <c r="H269" t="str">
        <f t="shared" si="9"/>
        <v>NEOQUÍMICA_2009_2010</v>
      </c>
      <c r="I269" t="str">
        <f>VLOOKUP(H269,[1]Sheet1!$H$1:$I$300,2,0)</f>
        <v>HYPERMARCAS</v>
      </c>
    </row>
    <row r="270" spans="1:9" ht="30">
      <c r="A270" s="1" t="s">
        <v>249</v>
      </c>
      <c r="B270" s="3" t="s">
        <v>250</v>
      </c>
      <c r="C270" s="2" t="s">
        <v>611</v>
      </c>
      <c r="D270" s="2" t="str">
        <f t="shared" ref="D270" si="12">C270</f>
        <v>BERGAMO</v>
      </c>
      <c r="E270" s="2">
        <v>2004</v>
      </c>
      <c r="F270" s="2">
        <v>2010</v>
      </c>
      <c r="G270" t="s">
        <v>716</v>
      </c>
      <c r="H270" t="str">
        <f t="shared" si="9"/>
        <v>BERGAMO_2004_2010</v>
      </c>
      <c r="I270" t="str">
        <f>VLOOKUP(H270,[1]Sheet1!$H$1:$I$300,2,0)</f>
        <v>BERGAMO</v>
      </c>
    </row>
    <row r="271" spans="1:9" ht="30">
      <c r="A271" s="1" t="s">
        <v>250</v>
      </c>
      <c r="B271" s="3" t="s">
        <v>250</v>
      </c>
      <c r="C271" s="2" t="s">
        <v>611</v>
      </c>
      <c r="D271" s="2" t="s">
        <v>737</v>
      </c>
      <c r="E271" s="2">
        <v>2011</v>
      </c>
      <c r="F271" s="2">
        <v>2014</v>
      </c>
      <c r="G271" t="s">
        <v>716</v>
      </c>
      <c r="H271" t="str">
        <f t="shared" si="9"/>
        <v>BERGAMO_2011_2014</v>
      </c>
      <c r="I271" t="str">
        <f>VLOOKUP(H271,[1]Sheet1!$H$1:$I$300,2,0)</f>
        <v>AMGEN</v>
      </c>
    </row>
    <row r="272" spans="1:9" ht="30">
      <c r="A272" s="1" t="s">
        <v>251</v>
      </c>
      <c r="B272" s="1" t="s">
        <v>251</v>
      </c>
      <c r="C272" t="s">
        <v>612</v>
      </c>
      <c r="D272" t="str">
        <f>VLOOKUP(C272,[1]Sheet1!$B$2:$C$300,2,0)</f>
        <v>AERONÁUTICA</v>
      </c>
      <c r="E272">
        <v>2005</v>
      </c>
      <c r="F272">
        <v>2009</v>
      </c>
      <c r="G272" t="s">
        <v>716</v>
      </c>
      <c r="H272" t="str">
        <f t="shared" si="9"/>
        <v>AERONÁUTICA_2005_2009</v>
      </c>
      <c r="I272" t="str">
        <f>VLOOKUP(H272,[1]Sheet1!$H$1:$I$300,2,0)</f>
        <v>AERONÁUTICA</v>
      </c>
    </row>
    <row r="273" spans="1:9" ht="30">
      <c r="A273" s="1" t="s">
        <v>252</v>
      </c>
      <c r="B273" s="1" t="s">
        <v>251</v>
      </c>
      <c r="C273" t="s">
        <v>612</v>
      </c>
      <c r="D273" t="str">
        <f>VLOOKUP(C273,[1]Sheet1!$B$2:$C$300,2,0)</f>
        <v>AERONÁUTICA</v>
      </c>
      <c r="E273">
        <v>2005</v>
      </c>
      <c r="F273">
        <v>2009</v>
      </c>
      <c r="G273" t="s">
        <v>716</v>
      </c>
      <c r="H273" t="str">
        <f t="shared" si="9"/>
        <v>AERONÁUTICA_2005_2009</v>
      </c>
      <c r="I273" t="str">
        <f>VLOOKUP(H273,[1]Sheet1!$H$1:$I$300,2,0)</f>
        <v>AERONÁUTICA</v>
      </c>
    </row>
    <row r="274" spans="1:9">
      <c r="A274" s="1" t="s">
        <v>253</v>
      </c>
      <c r="B274" s="1" t="s">
        <v>253</v>
      </c>
      <c r="C274" t="s">
        <v>613</v>
      </c>
      <c r="D274" t="str">
        <f>VLOOKUP(C274,[1]Sheet1!$B$2:$C$300,2,0)</f>
        <v>SANBER</v>
      </c>
      <c r="E274">
        <v>2004</v>
      </c>
      <c r="F274">
        <v>2009</v>
      </c>
      <c r="G274" t="s">
        <v>716</v>
      </c>
      <c r="H274" t="str">
        <f t="shared" ref="H274:H291" si="13">CONCATENATE(C274,"_",E274,"_",F274)</f>
        <v>SANBER_2004_2009</v>
      </c>
      <c r="I274" t="str">
        <f>VLOOKUP(H274,[1]Sheet1!$H$1:$I$300,2,0)</f>
        <v>SANBER</v>
      </c>
    </row>
    <row r="275" spans="1:9">
      <c r="A275" s="1" t="s">
        <v>254</v>
      </c>
      <c r="B275" s="1" t="s">
        <v>254</v>
      </c>
      <c r="C275" t="s">
        <v>614</v>
      </c>
      <c r="D275" t="str">
        <f>VLOOKUP(C275,[1]Sheet1!$B$2:$C$300,2,0)</f>
        <v>SAÚDE</v>
      </c>
      <c r="E275">
        <v>2004</v>
      </c>
      <c r="F275">
        <v>2008</v>
      </c>
      <c r="G275" t="s">
        <v>716</v>
      </c>
      <c r="H275" t="str">
        <f t="shared" si="13"/>
        <v>SAÚDE_2004_2008</v>
      </c>
      <c r="I275" t="str">
        <f>VLOOKUP(H275,[1]Sheet1!$H$1:$I$300,2,0)</f>
        <v>SAÚDE</v>
      </c>
    </row>
    <row r="276" spans="1:9">
      <c r="A276" s="1" t="s">
        <v>255</v>
      </c>
      <c r="B276" s="1" t="s">
        <v>256</v>
      </c>
      <c r="C276" t="s">
        <v>615</v>
      </c>
      <c r="D276" t="str">
        <f>VLOOKUP(C276,[1]Sheet1!$B$2:$C$300,2,0)</f>
        <v>TEUTO</v>
      </c>
      <c r="E276">
        <v>2004</v>
      </c>
      <c r="F276">
        <v>2014</v>
      </c>
      <c r="G276" t="s">
        <v>716</v>
      </c>
      <c r="H276" t="str">
        <f t="shared" si="13"/>
        <v>TEUTO_2004_2014</v>
      </c>
      <c r="I276" t="str">
        <f>VLOOKUP(H276,[1]Sheet1!$H$1:$I$300,2,0)</f>
        <v>TEUTO</v>
      </c>
    </row>
    <row r="277" spans="1:9">
      <c r="A277" s="1" t="s">
        <v>256</v>
      </c>
      <c r="B277" s="1" t="s">
        <v>256</v>
      </c>
      <c r="C277" t="s">
        <v>615</v>
      </c>
      <c r="D277" t="str">
        <f>VLOOKUP(C277,[1]Sheet1!$B$2:$C$300,2,0)</f>
        <v>TEUTO</v>
      </c>
      <c r="E277">
        <v>2004</v>
      </c>
      <c r="F277">
        <v>2014</v>
      </c>
      <c r="G277" t="s">
        <v>716</v>
      </c>
      <c r="H277" t="str">
        <f t="shared" si="13"/>
        <v>TEUTO_2004_2014</v>
      </c>
      <c r="I277" t="str">
        <f>VLOOKUP(H277,[1]Sheet1!$H$1:$I$300,2,0)</f>
        <v>TEUTO</v>
      </c>
    </row>
    <row r="278" spans="1:9">
      <c r="A278" s="1" t="s">
        <v>257</v>
      </c>
      <c r="B278" s="1" t="s">
        <v>256</v>
      </c>
      <c r="C278" t="s">
        <v>615</v>
      </c>
      <c r="D278" t="str">
        <f>VLOOKUP(C278,[1]Sheet1!$B$2:$C$300,2,0)</f>
        <v>TEUTO</v>
      </c>
      <c r="E278">
        <v>2004</v>
      </c>
      <c r="F278">
        <v>2014</v>
      </c>
      <c r="G278" t="s">
        <v>716</v>
      </c>
      <c r="H278" t="str">
        <f t="shared" si="13"/>
        <v>TEUTO_2004_2014</v>
      </c>
      <c r="I278" t="str">
        <f>VLOOKUP(H278,[1]Sheet1!$H$1:$I$300,2,0)</f>
        <v>TEUTO</v>
      </c>
    </row>
    <row r="279" spans="1:9">
      <c r="A279" s="1" t="s">
        <v>258</v>
      </c>
      <c r="B279" s="1" t="s">
        <v>258</v>
      </c>
      <c r="C279" t="s">
        <v>616</v>
      </c>
      <c r="D279" t="str">
        <f>VLOOKUP(C279,[1]Sheet1!$B$2:$C$300,2,0)</f>
        <v>B. BRAUN</v>
      </c>
      <c r="E279">
        <v>2004</v>
      </c>
      <c r="F279">
        <v>2014</v>
      </c>
      <c r="G279" t="s">
        <v>716</v>
      </c>
      <c r="H279" t="str">
        <f t="shared" si="13"/>
        <v>B. BRAUN_2004_2014</v>
      </c>
      <c r="I279" t="str">
        <f>VLOOKUP(H279,[1]Sheet1!$H$1:$I$300,2,0)</f>
        <v>B. BRAUN</v>
      </c>
    </row>
    <row r="280" spans="1:9">
      <c r="A280" s="1" t="s">
        <v>259</v>
      </c>
      <c r="B280" s="1" t="s">
        <v>258</v>
      </c>
      <c r="C280" t="s">
        <v>616</v>
      </c>
      <c r="D280" t="str">
        <f>VLOOKUP(C280,[1]Sheet1!$B$2:$C$300,2,0)</f>
        <v>B. BRAUN</v>
      </c>
      <c r="E280">
        <v>2004</v>
      </c>
      <c r="F280">
        <v>2014</v>
      </c>
      <c r="G280" t="s">
        <v>716</v>
      </c>
      <c r="H280" t="str">
        <f t="shared" si="13"/>
        <v>B. BRAUN_2004_2014</v>
      </c>
      <c r="I280" t="str">
        <f>VLOOKUP(H280,[1]Sheet1!$H$1:$I$300,2,0)</f>
        <v>B. BRAUN</v>
      </c>
    </row>
    <row r="281" spans="1:9">
      <c r="A281" s="1" t="s">
        <v>260</v>
      </c>
      <c r="B281" s="1" t="s">
        <v>261</v>
      </c>
      <c r="C281" t="s">
        <v>617</v>
      </c>
      <c r="D281" t="str">
        <f>VLOOKUP(C281,[1]Sheet1!$B$2:$C$300,2,0)</f>
        <v>BAGÓ</v>
      </c>
      <c r="E281">
        <v>2005</v>
      </c>
      <c r="F281">
        <v>2014</v>
      </c>
      <c r="G281" t="s">
        <v>716</v>
      </c>
      <c r="H281" t="str">
        <f t="shared" si="13"/>
        <v>BAGÓ_2005_2014</v>
      </c>
      <c r="I281" t="str">
        <f>VLOOKUP(H281,[1]Sheet1!$H$1:$I$300,2,0)</f>
        <v>BAGÓ</v>
      </c>
    </row>
    <row r="282" spans="1:9">
      <c r="A282" s="1" t="s">
        <v>261</v>
      </c>
      <c r="B282" s="1" t="s">
        <v>261</v>
      </c>
      <c r="C282" t="s">
        <v>617</v>
      </c>
      <c r="D282" t="str">
        <f>VLOOKUP(C282,[1]Sheet1!$B$2:$C$300,2,0)</f>
        <v>BAGÓ</v>
      </c>
      <c r="E282">
        <v>2005</v>
      </c>
      <c r="F282">
        <v>2014</v>
      </c>
      <c r="G282" t="s">
        <v>716</v>
      </c>
      <c r="H282" t="str">
        <f t="shared" si="13"/>
        <v>BAGÓ_2005_2014</v>
      </c>
      <c r="I282" t="str">
        <f>VLOOKUP(H282,[1]Sheet1!$H$1:$I$300,2,0)</f>
        <v>BAGÓ</v>
      </c>
    </row>
    <row r="283" spans="1:9">
      <c r="A283" s="1" t="s">
        <v>262</v>
      </c>
      <c r="B283" s="1" t="s">
        <v>451</v>
      </c>
      <c r="C283" t="s">
        <v>618</v>
      </c>
      <c r="D283" t="str">
        <f>C283</f>
        <v>BALDACCI</v>
      </c>
      <c r="E283">
        <v>2004</v>
      </c>
      <c r="F283">
        <v>2014</v>
      </c>
      <c r="G283" t="s">
        <v>716</v>
      </c>
      <c r="H283" t="str">
        <f t="shared" si="13"/>
        <v>BALDACCI_2004_2014</v>
      </c>
      <c r="I283" t="str">
        <f>VLOOKUP(H283,[1]Sheet1!$H$1:$I$300,2,0)</f>
        <v>BALDACCI</v>
      </c>
    </row>
    <row r="284" spans="1:9">
      <c r="A284" s="1" t="s">
        <v>263</v>
      </c>
      <c r="B284" s="1" t="s">
        <v>452</v>
      </c>
      <c r="C284" t="s">
        <v>619</v>
      </c>
      <c r="D284" t="str">
        <f>C284</f>
        <v>STEN KAL</v>
      </c>
      <c r="E284">
        <v>2004</v>
      </c>
      <c r="F284">
        <v>2007</v>
      </c>
      <c r="G284" t="s">
        <v>716</v>
      </c>
      <c r="H284" t="str">
        <f t="shared" si="13"/>
        <v>STEN KAL_2004_2007</v>
      </c>
      <c r="I284" t="str">
        <f>VLOOKUP(H284,[1]Sheet1!$H$1:$I$300,2,0)</f>
        <v>STEN KAL</v>
      </c>
    </row>
    <row r="285" spans="1:9">
      <c r="A285" s="1" t="s">
        <v>264</v>
      </c>
      <c r="B285" s="1" t="s">
        <v>264</v>
      </c>
      <c r="C285" t="s">
        <v>620</v>
      </c>
      <c r="D285" t="str">
        <f>VLOOKUP(C285,[1]Sheet1!$B$2:$C$300,2,0)</f>
        <v>FERRING</v>
      </c>
      <c r="E285">
        <v>2004</v>
      </c>
      <c r="F285">
        <v>2014</v>
      </c>
      <c r="G285" t="s">
        <v>716</v>
      </c>
      <c r="H285" t="str">
        <f t="shared" si="13"/>
        <v>FERRING_2004_2014</v>
      </c>
      <c r="I285" t="str">
        <f>VLOOKUP(H285,[1]Sheet1!$H$1:$I$300,2,0)</f>
        <v>FERRING</v>
      </c>
    </row>
    <row r="286" spans="1:9">
      <c r="A286" s="1" t="s">
        <v>265</v>
      </c>
      <c r="B286" s="1" t="s">
        <v>265</v>
      </c>
      <c r="C286" t="s">
        <v>621</v>
      </c>
      <c r="D286" t="str">
        <f>VLOOKUP(C286,[1]Sheet1!$B$2:$C$300,2,0)</f>
        <v>HERTZ</v>
      </c>
      <c r="E286">
        <v>2004</v>
      </c>
      <c r="F286">
        <v>2004</v>
      </c>
      <c r="G286" t="s">
        <v>716</v>
      </c>
      <c r="H286" t="str">
        <f t="shared" si="13"/>
        <v>GALENOGAL_2004_2004</v>
      </c>
      <c r="I286" t="str">
        <f>VLOOKUP(H286,[1]Sheet1!$H$1:$I$300,2,0)</f>
        <v>HERTZ</v>
      </c>
    </row>
    <row r="287" spans="1:9">
      <c r="A287" s="1" t="s">
        <v>266</v>
      </c>
      <c r="B287" s="1" t="s">
        <v>453</v>
      </c>
      <c r="C287" t="s">
        <v>622</v>
      </c>
      <c r="D287" t="str">
        <f>C287</f>
        <v>LIBRA</v>
      </c>
      <c r="E287">
        <v>2004</v>
      </c>
      <c r="F287">
        <v>2014</v>
      </c>
      <c r="G287" t="s">
        <v>716</v>
      </c>
      <c r="H287" t="str">
        <f t="shared" si="13"/>
        <v>LIBRA_2004_2014</v>
      </c>
      <c r="I287" t="str">
        <f>VLOOKUP(H287,[1]Sheet1!$H$1:$I$300,2,0)</f>
        <v>LIBRA</v>
      </c>
    </row>
    <row r="288" spans="1:9">
      <c r="A288" s="1" t="s">
        <v>267</v>
      </c>
      <c r="B288" s="1" t="s">
        <v>453</v>
      </c>
      <c r="C288" t="s">
        <v>622</v>
      </c>
      <c r="D288" t="str">
        <f>C288</f>
        <v>LIBRA</v>
      </c>
      <c r="E288">
        <v>2004</v>
      </c>
      <c r="F288">
        <v>2014</v>
      </c>
      <c r="G288" t="s">
        <v>716</v>
      </c>
      <c r="H288" t="str">
        <f t="shared" si="13"/>
        <v>LIBRA_2004_2014</v>
      </c>
      <c r="I288" t="str">
        <f>VLOOKUP(H288,[1]Sheet1!$H$1:$I$300,2,0)</f>
        <v>LIBRA</v>
      </c>
    </row>
    <row r="289" spans="1:9">
      <c r="A289" s="1" t="s">
        <v>268</v>
      </c>
      <c r="B289" s="1" t="s">
        <v>268</v>
      </c>
      <c r="C289" t="s">
        <v>623</v>
      </c>
      <c r="D289" t="str">
        <f>VLOOKUP(C289,[1]Sheet1!$B$2:$C$300,2,0)</f>
        <v>OSORIO MORAES</v>
      </c>
      <c r="E289">
        <v>2004</v>
      </c>
      <c r="F289">
        <v>2014</v>
      </c>
      <c r="G289" t="s">
        <v>716</v>
      </c>
      <c r="H289" t="str">
        <f t="shared" si="13"/>
        <v>OSÓRIO DE MORAES_2004_2014</v>
      </c>
      <c r="I289" t="str">
        <f>VLOOKUP(H289,[1]Sheet1!$H$1:$I$300,2,0)</f>
        <v>OSORIO MORAES</v>
      </c>
    </row>
    <row r="290" spans="1:9">
      <c r="A290" s="1" t="s">
        <v>269</v>
      </c>
      <c r="B290" s="1" t="s">
        <v>270</v>
      </c>
      <c r="C290" t="s">
        <v>624</v>
      </c>
      <c r="D290" t="str">
        <f>VLOOKUP(C290,[1]Sheet1!$B$2:$C$300,2,0)</f>
        <v>PIERRE FABRE</v>
      </c>
      <c r="E290">
        <v>2004</v>
      </c>
      <c r="F290">
        <v>2014</v>
      </c>
      <c r="G290" t="s">
        <v>716</v>
      </c>
      <c r="H290" t="str">
        <f t="shared" si="13"/>
        <v>PIERRE FABRE_2004_2014</v>
      </c>
      <c r="I290" t="str">
        <f>VLOOKUP(H290,[1]Sheet1!$H$1:$I$300,2,0)</f>
        <v>PIERRE FABRE</v>
      </c>
    </row>
    <row r="291" spans="1:9">
      <c r="A291" s="1" t="s">
        <v>270</v>
      </c>
      <c r="B291" s="1" t="s">
        <v>270</v>
      </c>
      <c r="C291" t="s">
        <v>624</v>
      </c>
      <c r="D291" t="str">
        <f>VLOOKUP(C291,[1]Sheet1!$B$2:$C$300,2,0)</f>
        <v>PIERRE FABRE</v>
      </c>
      <c r="E291">
        <v>2004</v>
      </c>
      <c r="F291">
        <v>2014</v>
      </c>
      <c r="G291" t="s">
        <v>716</v>
      </c>
      <c r="H291" t="str">
        <f t="shared" si="13"/>
        <v>PIERRE FABRE_2004_2014</v>
      </c>
      <c r="I291" t="str">
        <f>VLOOKUP(H291,[1]Sheet1!$H$1:$I$300,2,0)</f>
        <v>PIERRE FABRE</v>
      </c>
    </row>
    <row r="292" spans="1:9">
      <c r="A292" s="1" t="s">
        <v>271</v>
      </c>
      <c r="B292" s="1" t="s">
        <v>272</v>
      </c>
      <c r="C292" t="s">
        <v>625</v>
      </c>
      <c r="D292" t="str">
        <f>VLOOKUP(C292,[1]Sheet1!$B$2:$C$300,2,0)</f>
        <v>SERVIER</v>
      </c>
      <c r="E292">
        <v>2004</v>
      </c>
      <c r="F292">
        <v>2014</v>
      </c>
      <c r="G292" t="s">
        <v>716</v>
      </c>
      <c r="H292" t="str">
        <f t="shared" ref="H292:H319" si="14">CONCATENATE(C292,"_",E292,"_",F292)</f>
        <v>SERVIER_2004_2014</v>
      </c>
      <c r="I292" t="str">
        <f>VLOOKUP(H292,[1]Sheet1!$H$1:$I$300,2,0)</f>
        <v>SERVIER</v>
      </c>
    </row>
    <row r="293" spans="1:9">
      <c r="A293" s="1" t="s">
        <v>272</v>
      </c>
      <c r="B293" s="1" t="s">
        <v>272</v>
      </c>
      <c r="C293" t="s">
        <v>625</v>
      </c>
      <c r="D293" t="str">
        <f>VLOOKUP(C293,[1]Sheet1!$B$2:$C$300,2,0)</f>
        <v>SERVIER</v>
      </c>
      <c r="E293">
        <v>2004</v>
      </c>
      <c r="F293">
        <v>2014</v>
      </c>
      <c r="G293" t="s">
        <v>716</v>
      </c>
      <c r="H293" t="str">
        <f t="shared" si="14"/>
        <v>SERVIER_2004_2014</v>
      </c>
      <c r="I293" t="str">
        <f>VLOOKUP(H293,[1]Sheet1!$H$1:$I$300,2,0)</f>
        <v>SERVIER</v>
      </c>
    </row>
    <row r="294" spans="1:9">
      <c r="A294" s="1" t="s">
        <v>273</v>
      </c>
      <c r="B294" s="1" t="s">
        <v>272</v>
      </c>
      <c r="C294" t="s">
        <v>625</v>
      </c>
      <c r="D294" t="str">
        <f>VLOOKUP(C294,[1]Sheet1!$B$2:$C$300,2,0)</f>
        <v>SERVIER</v>
      </c>
      <c r="E294">
        <v>2004</v>
      </c>
      <c r="F294">
        <v>2014</v>
      </c>
      <c r="G294" t="s">
        <v>716</v>
      </c>
      <c r="H294" t="str">
        <f t="shared" si="14"/>
        <v>SERVIER_2004_2014</v>
      </c>
      <c r="I294" t="str">
        <f>VLOOKUP(H294,[1]Sheet1!$H$1:$I$300,2,0)</f>
        <v>SERVIER</v>
      </c>
    </row>
    <row r="295" spans="1:9">
      <c r="A295" s="1" t="s">
        <v>274</v>
      </c>
      <c r="B295" s="1" t="s">
        <v>272</v>
      </c>
      <c r="C295" t="s">
        <v>625</v>
      </c>
      <c r="D295" t="str">
        <f>VLOOKUP(C295,[1]Sheet1!$B$2:$C$300,2,0)</f>
        <v>SERVIER</v>
      </c>
      <c r="E295">
        <v>2004</v>
      </c>
      <c r="F295">
        <v>2014</v>
      </c>
      <c r="G295" t="s">
        <v>716</v>
      </c>
      <c r="H295" t="str">
        <f t="shared" si="14"/>
        <v>SERVIER_2004_2014</v>
      </c>
      <c r="I295" t="str">
        <f>VLOOKUP(H295,[1]Sheet1!$H$1:$I$300,2,0)</f>
        <v>SERVIER</v>
      </c>
    </row>
    <row r="296" spans="1:9">
      <c r="A296" t="s">
        <v>275</v>
      </c>
      <c r="B296" t="s">
        <v>275</v>
      </c>
      <c r="C296" t="s">
        <v>626</v>
      </c>
      <c r="D296" t="s">
        <v>626</v>
      </c>
      <c r="E296">
        <v>2004</v>
      </c>
      <c r="F296">
        <v>2008</v>
      </c>
      <c r="G296" t="s">
        <v>716</v>
      </c>
      <c r="H296" t="str">
        <f t="shared" si="14"/>
        <v>STIEFEL_2004_2008</v>
      </c>
      <c r="I296" t="str">
        <f>VLOOKUP(H296,[1]Sheet1!$H$1:$I$300,2,0)</f>
        <v>STIEFEL</v>
      </c>
    </row>
    <row r="297" spans="1:9">
      <c r="A297" t="s">
        <v>275</v>
      </c>
      <c r="B297" t="s">
        <v>275</v>
      </c>
      <c r="C297" t="s">
        <v>626</v>
      </c>
      <c r="D297" t="s">
        <v>560</v>
      </c>
      <c r="E297">
        <v>2009</v>
      </c>
      <c r="F297">
        <v>2014</v>
      </c>
      <c r="H297" t="str">
        <f t="shared" si="14"/>
        <v>STIEFEL_2009_2014</v>
      </c>
      <c r="I297" t="str">
        <f>VLOOKUP(H297,[1]Sheet1!$H$1:$I$300,2,0)</f>
        <v>GLAXOSMITHKLINE</v>
      </c>
    </row>
    <row r="298" spans="1:9">
      <c r="A298" s="1" t="s">
        <v>276</v>
      </c>
      <c r="B298" s="1" t="s">
        <v>276</v>
      </c>
      <c r="C298" t="s">
        <v>627</v>
      </c>
      <c r="D298" t="str">
        <f>VLOOKUP(C298,[1]Sheet1!$B$2:$C$300,2,0)</f>
        <v>LABORIS</v>
      </c>
      <c r="E298">
        <v>2004</v>
      </c>
      <c r="F298">
        <v>2013</v>
      </c>
      <c r="G298" t="s">
        <v>716</v>
      </c>
      <c r="H298" t="str">
        <f t="shared" si="14"/>
        <v>LABORIS_2004_2013</v>
      </c>
      <c r="I298" t="str">
        <f>VLOOKUP(H298,[1]Sheet1!$H$1:$I$300,2,0)</f>
        <v>LABORIS</v>
      </c>
    </row>
    <row r="299" spans="1:9">
      <c r="A299" s="1" t="s">
        <v>277</v>
      </c>
      <c r="B299" s="1" t="s">
        <v>276</v>
      </c>
      <c r="C299" t="s">
        <v>627</v>
      </c>
      <c r="D299" t="str">
        <f>VLOOKUP(C299,[1]Sheet1!$B$2:$C$300,2,0)</f>
        <v>LABORIS</v>
      </c>
      <c r="E299">
        <v>2004</v>
      </c>
      <c r="F299">
        <v>2013</v>
      </c>
      <c r="G299" t="s">
        <v>716</v>
      </c>
      <c r="H299" t="str">
        <f t="shared" si="14"/>
        <v>LABORIS_2004_2013</v>
      </c>
      <c r="I299" t="str">
        <f>VLOOKUP(H299,[1]Sheet1!$H$1:$I$300,2,0)</f>
        <v>LABORIS</v>
      </c>
    </row>
    <row r="300" spans="1:9">
      <c r="A300" s="1" t="s">
        <v>278</v>
      </c>
      <c r="B300" s="1" t="s">
        <v>278</v>
      </c>
      <c r="C300" t="s">
        <v>628</v>
      </c>
      <c r="D300" t="str">
        <f>VLOOKUP(C300,[1]Sheet1!$B$2:$C$300,2,0)</f>
        <v>LAFIT</v>
      </c>
      <c r="E300">
        <v>2004</v>
      </c>
      <c r="F300">
        <v>2006</v>
      </c>
      <c r="G300" t="s">
        <v>716</v>
      </c>
      <c r="H300" t="str">
        <f t="shared" si="14"/>
        <v>LAFIT_2004_2006</v>
      </c>
      <c r="I300" t="str">
        <f>VLOOKUP(H300,[1]Sheet1!$H$1:$I$300,2,0)</f>
        <v>LAFIT</v>
      </c>
    </row>
    <row r="301" spans="1:9">
      <c r="A301" s="1" t="s">
        <v>279</v>
      </c>
      <c r="B301" s="1" t="s">
        <v>279</v>
      </c>
      <c r="C301" t="s">
        <v>629</v>
      </c>
      <c r="D301" t="str">
        <f>VLOOKUP(C301,[1]Sheet1!$B$2:$C$300,2,0)</f>
        <v>LASA</v>
      </c>
      <c r="E301">
        <v>2004</v>
      </c>
      <c r="F301" s="2">
        <v>2005</v>
      </c>
      <c r="G301" t="s">
        <v>716</v>
      </c>
      <c r="H301" t="str">
        <f t="shared" si="14"/>
        <v>LASA_2004_2005</v>
      </c>
      <c r="I301" t="str">
        <f>VLOOKUP(H301,[1]Sheet1!$H$1:$I$300,2,0)</f>
        <v>LASA</v>
      </c>
    </row>
    <row r="302" spans="1:9">
      <c r="A302" s="1" t="s">
        <v>280</v>
      </c>
      <c r="B302" s="3" t="s">
        <v>279</v>
      </c>
      <c r="C302" s="2" t="s">
        <v>629</v>
      </c>
      <c r="D302" s="2" t="str">
        <f t="shared" ref="D302" si="15">C302</f>
        <v>LASA</v>
      </c>
      <c r="E302" s="2">
        <v>2004</v>
      </c>
      <c r="F302" s="2">
        <v>2005</v>
      </c>
      <c r="G302" t="s">
        <v>716</v>
      </c>
      <c r="H302" t="str">
        <f t="shared" si="14"/>
        <v>LASA_2004_2005</v>
      </c>
      <c r="I302" t="str">
        <f>VLOOKUP(H302,[1]Sheet1!$H$1:$I$300,2,0)</f>
        <v>LASA</v>
      </c>
    </row>
    <row r="303" spans="1:9">
      <c r="A303" s="1" t="s">
        <v>279</v>
      </c>
      <c r="B303" s="3" t="s">
        <v>279</v>
      </c>
      <c r="C303" s="2" t="s">
        <v>629</v>
      </c>
      <c r="D303" s="4" t="s">
        <v>744</v>
      </c>
      <c r="E303" s="2">
        <v>2006</v>
      </c>
      <c r="F303" s="2">
        <v>2010</v>
      </c>
      <c r="G303" t="s">
        <v>716</v>
      </c>
      <c r="H303" t="str">
        <f t="shared" ref="H303:H304" si="16">CONCATENATE(C303,"_",E303,"_",F303)</f>
        <v>LASA_2006_2010</v>
      </c>
      <c r="I303" t="str">
        <f>VLOOKUP(H303,[1]Sheet1!$H$1:$I$300,2,0)</f>
        <v>MANEESH</v>
      </c>
    </row>
    <row r="304" spans="1:9">
      <c r="A304" s="1" t="s">
        <v>280</v>
      </c>
      <c r="B304" s="1" t="s">
        <v>279</v>
      </c>
      <c r="C304" s="2" t="s">
        <v>629</v>
      </c>
      <c r="D304" s="4" t="s">
        <v>744</v>
      </c>
      <c r="E304" s="2">
        <v>2006</v>
      </c>
      <c r="F304" s="2">
        <v>2010</v>
      </c>
      <c r="G304" t="s">
        <v>716</v>
      </c>
      <c r="H304" t="str">
        <f t="shared" si="16"/>
        <v>LASA_2006_2010</v>
      </c>
      <c r="I304" t="str">
        <f>VLOOKUP(H304,[1]Sheet1!$H$1:$I$300,2,0)</f>
        <v>MANEESH</v>
      </c>
    </row>
    <row r="305" spans="1:9">
      <c r="A305" s="1" t="s">
        <v>281</v>
      </c>
      <c r="B305" s="1" t="s">
        <v>280</v>
      </c>
      <c r="C305" t="s">
        <v>630</v>
      </c>
      <c r="D305" t="str">
        <f>VLOOKUP(C305,[1]Sheet1!$B$2:$C$300,2,0)</f>
        <v>LATINOFARMA</v>
      </c>
      <c r="E305">
        <v>2004</v>
      </c>
      <c r="F305">
        <v>2014</v>
      </c>
      <c r="G305" t="s">
        <v>716</v>
      </c>
      <c r="H305" t="str">
        <f t="shared" si="14"/>
        <v>LATINOFARMA_2004_2014</v>
      </c>
      <c r="I305" t="str">
        <f>VLOOKUP(H305,[1]Sheet1!$H$1:$I$300,2,0)</f>
        <v>LATINOFARMA</v>
      </c>
    </row>
    <row r="306" spans="1:9">
      <c r="A306" s="1" t="s">
        <v>282</v>
      </c>
      <c r="B306" s="1" t="s">
        <v>281</v>
      </c>
      <c r="C306" t="s">
        <v>630</v>
      </c>
      <c r="D306" t="str">
        <f>VLOOKUP(C306,[1]Sheet1!$B$2:$C$300,2,0)</f>
        <v>LATINOFARMA</v>
      </c>
      <c r="E306">
        <v>2004</v>
      </c>
      <c r="F306">
        <v>2014</v>
      </c>
      <c r="G306" t="s">
        <v>716</v>
      </c>
      <c r="H306" t="str">
        <f t="shared" si="14"/>
        <v>LATINOFARMA_2004_2014</v>
      </c>
      <c r="I306" t="str">
        <f>VLOOKUP(H306,[1]Sheet1!$H$1:$I$300,2,0)</f>
        <v>LATINOFARMA</v>
      </c>
    </row>
    <row r="307" spans="1:9" ht="30">
      <c r="A307" s="1" t="s">
        <v>283</v>
      </c>
      <c r="B307" s="1" t="s">
        <v>283</v>
      </c>
      <c r="C307" t="s">
        <v>631</v>
      </c>
      <c r="D307" t="str">
        <f>VLOOKUP(C307,[1]Sheet1!$B$2:$C$300,2,0)</f>
        <v>LEBON</v>
      </c>
      <c r="E307">
        <v>2004</v>
      </c>
      <c r="F307">
        <v>2013</v>
      </c>
      <c r="G307" t="s">
        <v>716</v>
      </c>
      <c r="H307" t="str">
        <f t="shared" si="14"/>
        <v>LEBON_2004_2013</v>
      </c>
      <c r="I307" t="str">
        <f>VLOOKUP(H307,[1]Sheet1!$H$1:$I$300,2,0)</f>
        <v>LEBON</v>
      </c>
    </row>
    <row r="308" spans="1:9" ht="30">
      <c r="A308" s="1" t="s">
        <v>284</v>
      </c>
      <c r="B308" s="1" t="s">
        <v>283</v>
      </c>
      <c r="C308" t="s">
        <v>631</v>
      </c>
      <c r="D308" t="str">
        <f>VLOOKUP(C308,[1]Sheet1!$B$2:$C$300,2,0)</f>
        <v>LEBON</v>
      </c>
      <c r="E308">
        <v>2004</v>
      </c>
      <c r="F308">
        <v>2013</v>
      </c>
      <c r="G308" t="s">
        <v>716</v>
      </c>
      <c r="H308" t="str">
        <f t="shared" si="14"/>
        <v>LEBON_2004_2013</v>
      </c>
      <c r="I308" t="str">
        <f>VLOOKUP(H308,[1]Sheet1!$H$1:$I$300,2,0)</f>
        <v>LEBON</v>
      </c>
    </row>
    <row r="309" spans="1:9">
      <c r="A309" s="1" t="s">
        <v>285</v>
      </c>
      <c r="B309" s="1" t="s">
        <v>286</v>
      </c>
      <c r="C309" t="s">
        <v>632</v>
      </c>
      <c r="D309" t="str">
        <f>VLOOKUP(C309,[1]Sheet1!$B$2:$C$300,2,0)</f>
        <v>EMS</v>
      </c>
      <c r="E309">
        <v>2009</v>
      </c>
      <c r="F309">
        <v>2014</v>
      </c>
      <c r="G309" t="s">
        <v>716</v>
      </c>
      <c r="H309" t="str">
        <f t="shared" si="14"/>
        <v>LEGRAND_2009_2014</v>
      </c>
      <c r="I309" t="str">
        <f>VLOOKUP(H309,[1]Sheet1!$H$1:$I$300,2,0)</f>
        <v>EMS</v>
      </c>
    </row>
    <row r="310" spans="1:9">
      <c r="A310" s="1" t="s">
        <v>286</v>
      </c>
      <c r="B310" s="1" t="s">
        <v>286</v>
      </c>
      <c r="C310" t="s">
        <v>632</v>
      </c>
      <c r="D310" t="str">
        <f>VLOOKUP(C310,[1]Sheet1!$B$2:$C$300,2,0)</f>
        <v>EMS</v>
      </c>
      <c r="E310">
        <v>2009</v>
      </c>
      <c r="F310">
        <v>2014</v>
      </c>
      <c r="G310" t="s">
        <v>716</v>
      </c>
      <c r="H310" t="str">
        <f t="shared" si="14"/>
        <v>LEGRAND_2009_2014</v>
      </c>
      <c r="I310" t="str">
        <f>VLOOKUP(H310,[1]Sheet1!$H$1:$I$300,2,0)</f>
        <v>EMS</v>
      </c>
    </row>
    <row r="311" spans="1:9">
      <c r="A311" s="1" t="s">
        <v>287</v>
      </c>
      <c r="B311" s="1" t="s">
        <v>287</v>
      </c>
      <c r="C311" t="s">
        <v>633</v>
      </c>
      <c r="D311" t="str">
        <f>VLOOKUP(C311,[1]Sheet1!$B$2:$C$300,2,0)</f>
        <v>LEO</v>
      </c>
      <c r="E311">
        <v>2011</v>
      </c>
      <c r="F311">
        <v>2014</v>
      </c>
      <c r="G311" t="s">
        <v>716</v>
      </c>
      <c r="H311" t="str">
        <f t="shared" si="14"/>
        <v>LEO_2011_2014</v>
      </c>
      <c r="I311" t="str">
        <f>VLOOKUP(H311,[1]Sheet1!$H$1:$I$300,2,0)</f>
        <v>LEO</v>
      </c>
    </row>
    <row r="312" spans="1:9">
      <c r="A312" s="1" t="s">
        <v>288</v>
      </c>
      <c r="B312" s="1" t="s">
        <v>289</v>
      </c>
      <c r="C312" t="s">
        <v>634</v>
      </c>
      <c r="D312" t="str">
        <f>VLOOKUP(C312,[1]Sheet1!$B$2:$C$300,2,0)</f>
        <v>LFB</v>
      </c>
      <c r="E312">
        <v>2010</v>
      </c>
      <c r="F312">
        <v>2014</v>
      </c>
      <c r="G312" t="s">
        <v>716</v>
      </c>
      <c r="H312" t="str">
        <f t="shared" si="14"/>
        <v>LFB_2010_2014</v>
      </c>
      <c r="I312" t="str">
        <f>VLOOKUP(H312,[1]Sheet1!$H$1:$I$300,2,0)</f>
        <v>LFB</v>
      </c>
    </row>
    <row r="313" spans="1:9">
      <c r="A313" s="1" t="s">
        <v>289</v>
      </c>
      <c r="B313" s="1" t="s">
        <v>289</v>
      </c>
      <c r="C313" t="s">
        <v>634</v>
      </c>
      <c r="D313" t="str">
        <f>VLOOKUP(C313,[1]Sheet1!$B$2:$C$300,2,0)</f>
        <v>LFB</v>
      </c>
      <c r="E313">
        <v>2010</v>
      </c>
      <c r="F313">
        <v>2014</v>
      </c>
      <c r="G313" t="s">
        <v>716</v>
      </c>
      <c r="H313" t="str">
        <f t="shared" si="14"/>
        <v>LFB_2010_2014</v>
      </c>
      <c r="I313" t="str">
        <f>VLOOKUP(H313,[1]Sheet1!$H$1:$I$300,2,0)</f>
        <v>LFB</v>
      </c>
    </row>
    <row r="314" spans="1:9">
      <c r="A314" s="1" t="s">
        <v>290</v>
      </c>
      <c r="B314" s="1" t="s">
        <v>290</v>
      </c>
      <c r="C314" t="s">
        <v>635</v>
      </c>
      <c r="D314" t="str">
        <f>VLOOKUP(C314,[1]Sheet1!$B$2:$C$300,2,0)</f>
        <v>LIBBS</v>
      </c>
      <c r="E314">
        <v>2004</v>
      </c>
      <c r="F314">
        <v>2014</v>
      </c>
      <c r="G314" t="s">
        <v>716</v>
      </c>
      <c r="H314" t="str">
        <f t="shared" si="14"/>
        <v>LIBBS_2004_2014</v>
      </c>
      <c r="I314" t="str">
        <f>VLOOKUP(H314,[1]Sheet1!$H$1:$I$300,2,0)</f>
        <v>LIBBS</v>
      </c>
    </row>
    <row r="315" spans="1:9">
      <c r="A315" s="1" t="s">
        <v>291</v>
      </c>
      <c r="B315" s="1" t="s">
        <v>291</v>
      </c>
      <c r="C315" t="s">
        <v>636</v>
      </c>
      <c r="D315" t="str">
        <f>VLOOKUP(C315,[1]Sheet1!$B$2:$C$300,2,0)</f>
        <v>LUNDBECK</v>
      </c>
      <c r="E315">
        <v>2004</v>
      </c>
      <c r="F315">
        <v>2014</v>
      </c>
      <c r="G315" t="s">
        <v>716</v>
      </c>
      <c r="H315" t="str">
        <f t="shared" si="14"/>
        <v>LUNDBECK_2004_2014</v>
      </c>
      <c r="I315" t="str">
        <f>VLOOKUP(H315,[1]Sheet1!$H$1:$I$300,2,0)</f>
        <v>LUNDBECK</v>
      </c>
    </row>
    <row r="316" spans="1:9">
      <c r="A316" s="1" t="s">
        <v>292</v>
      </c>
      <c r="B316" s="1" t="s">
        <v>292</v>
      </c>
      <c r="C316" t="s">
        <v>637</v>
      </c>
      <c r="D316" t="str">
        <f>VLOOKUP(C316,[1]Sheet1!$B$2:$C$300,2,0)</f>
        <v>LUPER</v>
      </c>
      <c r="E316">
        <v>2004</v>
      </c>
      <c r="F316">
        <v>2014</v>
      </c>
      <c r="G316" t="s">
        <v>716</v>
      </c>
      <c r="H316" t="str">
        <f t="shared" si="14"/>
        <v>LUPER_2004_2014</v>
      </c>
      <c r="I316" t="str">
        <f>VLOOKUP(H316,[1]Sheet1!$H$1:$I$300,2,0)</f>
        <v>LUPER</v>
      </c>
    </row>
    <row r="317" spans="1:9">
      <c r="A317" s="1" t="s">
        <v>293</v>
      </c>
      <c r="B317" s="1" t="s">
        <v>294</v>
      </c>
      <c r="C317" s="5" t="s">
        <v>745</v>
      </c>
      <c r="D317" t="str">
        <f>VLOOKUP(C317,[1]Sheet1!$B$2:$C$300,2,0)</f>
        <v>CIFARMA</v>
      </c>
      <c r="E317">
        <v>2011</v>
      </c>
      <c r="F317">
        <v>2014</v>
      </c>
      <c r="G317" t="s">
        <v>716</v>
      </c>
      <c r="H317" t="str">
        <f t="shared" si="14"/>
        <v>MABRA_2011_2014</v>
      </c>
      <c r="I317" t="str">
        <f>VLOOKUP(H317,[1]Sheet1!$H$1:$I$300,2,0)</f>
        <v>CIFARMA</v>
      </c>
    </row>
    <row r="318" spans="1:9">
      <c r="A318" s="1" t="s">
        <v>294</v>
      </c>
      <c r="B318" s="1" t="s">
        <v>294</v>
      </c>
      <c r="C318" s="5" t="s">
        <v>745</v>
      </c>
      <c r="D318" t="str">
        <f>VLOOKUP(C318,[1]Sheet1!$B$2:$C$300,2,0)</f>
        <v>CIFARMA</v>
      </c>
      <c r="E318">
        <v>2011</v>
      </c>
      <c r="F318">
        <v>2014</v>
      </c>
      <c r="G318" t="s">
        <v>716</v>
      </c>
      <c r="H318" t="str">
        <f t="shared" si="14"/>
        <v>MABRA_2011_2014</v>
      </c>
      <c r="I318" t="str">
        <f>VLOOKUP(H318,[1]Sheet1!$H$1:$I$300,2,0)</f>
        <v>CIFARMA</v>
      </c>
    </row>
    <row r="319" spans="1:9">
      <c r="A319" s="1" t="s">
        <v>295</v>
      </c>
      <c r="B319" s="1" t="s">
        <v>295</v>
      </c>
      <c r="C319" t="s">
        <v>638</v>
      </c>
      <c r="D319" t="str">
        <f>VLOOKUP(C319,[1]Sheet1!$B$2:$C$300,2,0)</f>
        <v>MALLINCKRODT</v>
      </c>
      <c r="E319">
        <v>2004</v>
      </c>
      <c r="F319">
        <v>2014</v>
      </c>
      <c r="G319" t="s">
        <v>716</v>
      </c>
      <c r="H319" t="str">
        <f t="shared" si="14"/>
        <v>MALLINCKRODT_2004_2014</v>
      </c>
      <c r="I319" t="str">
        <f>VLOOKUP(H319,[1]Sheet1!$H$1:$I$300,2,0)</f>
        <v>MALLINCKRODT</v>
      </c>
    </row>
    <row r="320" spans="1:9" ht="30">
      <c r="A320" s="1" t="s">
        <v>296</v>
      </c>
      <c r="B320" s="1" t="s">
        <v>296</v>
      </c>
      <c r="C320" t="s">
        <v>639</v>
      </c>
      <c r="D320" t="str">
        <f>VLOOKUP(C320,[1]Sheet1!$B$2:$C$300,2,0)</f>
        <v>MANTECORP</v>
      </c>
      <c r="E320">
        <v>2004</v>
      </c>
      <c r="F320">
        <v>2009</v>
      </c>
      <c r="H320" t="str">
        <f t="shared" ref="H320:H321" si="17">CONCATENATE(C320,"_",E320,"_",F320)</f>
        <v>MANTECORP_2004_2009</v>
      </c>
      <c r="I320" t="str">
        <f>VLOOKUP(H320,[1]Sheet1!$H$1:$I$300,2,0)</f>
        <v>MANTECORP</v>
      </c>
    </row>
    <row r="321" spans="1:9" ht="30">
      <c r="A321" s="1" t="s">
        <v>297</v>
      </c>
      <c r="B321" s="1" t="s">
        <v>296</v>
      </c>
      <c r="C321" t="s">
        <v>639</v>
      </c>
      <c r="D321" t="str">
        <f>VLOOKUP(C321,[1]Sheet1!$B$2:$C$300,2,0)</f>
        <v>MANTECORP</v>
      </c>
      <c r="E321">
        <v>2004</v>
      </c>
      <c r="F321">
        <v>2009</v>
      </c>
      <c r="H321" t="str">
        <f t="shared" si="17"/>
        <v>MANTECORP_2004_2009</v>
      </c>
      <c r="I321" t="str">
        <f>VLOOKUP(H321,[1]Sheet1!$H$1:$I$300,2,0)</f>
        <v>MANTECORP</v>
      </c>
    </row>
    <row r="322" spans="1:9" ht="30">
      <c r="A322" s="1" t="s">
        <v>296</v>
      </c>
      <c r="B322" s="1" t="s">
        <v>296</v>
      </c>
      <c r="C322" t="s">
        <v>639</v>
      </c>
      <c r="D322" t="s">
        <v>569</v>
      </c>
      <c r="E322">
        <v>2010</v>
      </c>
      <c r="F322">
        <v>2014</v>
      </c>
      <c r="G322" t="s">
        <v>716</v>
      </c>
      <c r="H322" t="str">
        <f t="shared" ref="H322:H329" si="18">CONCATENATE(C322,"_",E322,"_",F322)</f>
        <v>MANTECORP_2010_2014</v>
      </c>
      <c r="I322" t="str">
        <f>VLOOKUP(H322,[1]Sheet1!$H$1:$I$300,2,0)</f>
        <v>HYPERMARCAS</v>
      </c>
    </row>
    <row r="323" spans="1:9" ht="30">
      <c r="A323" s="1" t="s">
        <v>297</v>
      </c>
      <c r="B323" s="1" t="s">
        <v>296</v>
      </c>
      <c r="C323" t="s">
        <v>639</v>
      </c>
      <c r="D323" t="s">
        <v>569</v>
      </c>
      <c r="E323">
        <v>2010</v>
      </c>
      <c r="F323">
        <v>2014</v>
      </c>
      <c r="G323" t="s">
        <v>716</v>
      </c>
      <c r="H323" t="str">
        <f t="shared" si="18"/>
        <v>MANTECORP_2010_2014</v>
      </c>
      <c r="I323" t="str">
        <f>VLOOKUP(H323,[1]Sheet1!$H$1:$I$300,2,0)</f>
        <v>HYPERMARCAS</v>
      </c>
    </row>
    <row r="324" spans="1:9">
      <c r="A324" s="1" t="s">
        <v>298</v>
      </c>
      <c r="B324" s="1" t="s">
        <v>298</v>
      </c>
      <c r="C324" t="s">
        <v>640</v>
      </c>
      <c r="D324" t="str">
        <f>VLOOKUP(C324,[1]Sheet1!$B$2:$C$300,2,0)</f>
        <v>MARIOL</v>
      </c>
      <c r="E324">
        <v>2007</v>
      </c>
      <c r="F324">
        <v>2014</v>
      </c>
      <c r="G324" t="s">
        <v>716</v>
      </c>
      <c r="H324" t="str">
        <f t="shared" si="18"/>
        <v>MARIOL_2007_2014</v>
      </c>
      <c r="I324" t="str">
        <f>VLOOKUP(H324,[1]Sheet1!$H$1:$I$300,2,0)</f>
        <v>MARIOL</v>
      </c>
    </row>
    <row r="325" spans="1:9">
      <c r="A325" s="1" t="s">
        <v>299</v>
      </c>
      <c r="B325" s="1" t="s">
        <v>299</v>
      </c>
      <c r="C325" t="s">
        <v>641</v>
      </c>
      <c r="D325" t="str">
        <f>VLOOKUP(C325,[1]Sheet1!$B$2:$C$300,2,0)</f>
        <v>MARJAN</v>
      </c>
      <c r="E325">
        <v>2004</v>
      </c>
      <c r="F325">
        <v>2014</v>
      </c>
      <c r="G325" t="s">
        <v>716</v>
      </c>
      <c r="H325" t="str">
        <f t="shared" si="18"/>
        <v>MARJAN_2004_2014</v>
      </c>
      <c r="I325" t="str">
        <f>VLOOKUP(H325,[1]Sheet1!$H$1:$I$300,2,0)</f>
        <v>MARJAN</v>
      </c>
    </row>
    <row r="326" spans="1:9">
      <c r="A326" s="1" t="s">
        <v>300</v>
      </c>
      <c r="B326" s="1" t="s">
        <v>454</v>
      </c>
      <c r="C326" t="s">
        <v>642</v>
      </c>
      <c r="D326" s="5" t="s">
        <v>642</v>
      </c>
      <c r="E326">
        <v>2005</v>
      </c>
      <c r="F326">
        <v>2005</v>
      </c>
      <c r="G326" t="s">
        <v>716</v>
      </c>
      <c r="H326" t="str">
        <f t="shared" si="18"/>
        <v>MEDAPI_2005_2005</v>
      </c>
      <c r="I326" t="str">
        <f>VLOOKUP(H326,[1]Sheet1!$H$1:$I$300,2,0)</f>
        <v>MEDAPI</v>
      </c>
    </row>
    <row r="327" spans="1:9">
      <c r="A327" s="1" t="s">
        <v>301</v>
      </c>
      <c r="B327" s="1" t="s">
        <v>301</v>
      </c>
      <c r="C327" t="s">
        <v>643</v>
      </c>
      <c r="D327" t="str">
        <f>VLOOKUP(C327,[1]Sheet1!$B$2:$C$300,2,0)</f>
        <v>MEDINFAR</v>
      </c>
      <c r="E327">
        <v>2004</v>
      </c>
      <c r="F327">
        <v>2005</v>
      </c>
      <c r="G327" t="s">
        <v>716</v>
      </c>
      <c r="H327" t="str">
        <f t="shared" si="18"/>
        <v>MEDINFAR_2004_2005</v>
      </c>
      <c r="I327" t="str">
        <f>VLOOKUP(H327,[1]Sheet1!$H$1:$I$300,2,0)</f>
        <v>MEDINFAR</v>
      </c>
    </row>
    <row r="328" spans="1:9">
      <c r="A328" s="1" t="s">
        <v>302</v>
      </c>
      <c r="B328" s="1" t="s">
        <v>303</v>
      </c>
      <c r="C328" t="s">
        <v>644</v>
      </c>
      <c r="D328" t="str">
        <f>VLOOKUP(C328,[1]Sheet1!$B$2:$C$300,2,0)</f>
        <v>MEDLEY</v>
      </c>
      <c r="E328">
        <v>2004</v>
      </c>
      <c r="F328">
        <v>2008</v>
      </c>
      <c r="H328" t="str">
        <f t="shared" si="18"/>
        <v>MEDLEY_2004_2008</v>
      </c>
      <c r="I328" t="str">
        <f>VLOOKUP(H328,[1]Sheet1!$H$1:$I$300,2,0)</f>
        <v>MEDLEY</v>
      </c>
    </row>
    <row r="329" spans="1:9">
      <c r="A329" s="1" t="s">
        <v>303</v>
      </c>
      <c r="B329" s="1" t="s">
        <v>303</v>
      </c>
      <c r="C329" t="s">
        <v>644</v>
      </c>
      <c r="D329" t="str">
        <f>VLOOKUP(C329,[1]Sheet1!$B$2:$C$300,2,0)</f>
        <v>MEDLEY</v>
      </c>
      <c r="E329">
        <v>2004</v>
      </c>
      <c r="F329">
        <v>2008</v>
      </c>
      <c r="H329" t="str">
        <f t="shared" si="18"/>
        <v>MEDLEY_2004_2008</v>
      </c>
      <c r="I329" t="str">
        <f>VLOOKUP(H329,[1]Sheet1!$H$1:$I$300,2,0)</f>
        <v>MEDLEY</v>
      </c>
    </row>
    <row r="330" spans="1:9">
      <c r="A330" s="1" t="s">
        <v>302</v>
      </c>
      <c r="B330" s="1" t="s">
        <v>303</v>
      </c>
      <c r="C330" t="s">
        <v>644</v>
      </c>
      <c r="D330" t="s">
        <v>724</v>
      </c>
      <c r="E330">
        <v>2009</v>
      </c>
      <c r="F330">
        <v>2014</v>
      </c>
      <c r="G330" t="s">
        <v>716</v>
      </c>
      <c r="H330" t="str">
        <f t="shared" ref="H330:H366" si="19">CONCATENATE(C330,"_",E330,"_",F330)</f>
        <v>MEDLEY_2009_2014</v>
      </c>
      <c r="I330" t="str">
        <f>VLOOKUP(H330,[1]Sheet1!$H$1:$I$300,2,0)</f>
        <v>SANOFI-AVENTIS</v>
      </c>
    </row>
    <row r="331" spans="1:9">
      <c r="A331" s="1" t="s">
        <v>303</v>
      </c>
      <c r="B331" s="1" t="s">
        <v>303</v>
      </c>
      <c r="C331" t="s">
        <v>644</v>
      </c>
      <c r="D331" t="s">
        <v>724</v>
      </c>
      <c r="E331">
        <v>2009</v>
      </c>
      <c r="F331">
        <v>2014</v>
      </c>
      <c r="G331" t="s">
        <v>716</v>
      </c>
      <c r="H331" t="str">
        <f t="shared" si="19"/>
        <v>MEDLEY_2009_2014</v>
      </c>
      <c r="I331" t="str">
        <f>VLOOKUP(H331,[1]Sheet1!$H$1:$I$300,2,0)</f>
        <v>SANOFI-AVENTIS</v>
      </c>
    </row>
    <row r="332" spans="1:9">
      <c r="A332" s="1" t="s">
        <v>304</v>
      </c>
      <c r="B332" s="1" t="s">
        <v>305</v>
      </c>
      <c r="C332" t="s">
        <v>645</v>
      </c>
      <c r="D332" t="str">
        <f>VLOOKUP(C332,[1]Sheet1!$B$2:$C$300,2,0)</f>
        <v>MEDQUÍMICA</v>
      </c>
      <c r="E332">
        <v>2004</v>
      </c>
      <c r="F332">
        <v>2014</v>
      </c>
      <c r="G332" t="s">
        <v>716</v>
      </c>
      <c r="H332" t="str">
        <f t="shared" si="19"/>
        <v>MEDQUÍMICA_2004_2014</v>
      </c>
      <c r="I332" t="str">
        <f>VLOOKUP(H332,[1]Sheet1!$H$1:$I$300,2,0)</f>
        <v>MEDQUÍMICA</v>
      </c>
    </row>
    <row r="333" spans="1:9">
      <c r="A333" s="1" t="s">
        <v>305</v>
      </c>
      <c r="B333" s="1" t="s">
        <v>305</v>
      </c>
      <c r="C333" t="s">
        <v>645</v>
      </c>
      <c r="D333" t="str">
        <f>VLOOKUP(C333,[1]Sheet1!$B$2:$C$300,2,0)</f>
        <v>MEDQUÍMICA</v>
      </c>
      <c r="E333">
        <v>2004</v>
      </c>
      <c r="F333">
        <v>2014</v>
      </c>
      <c r="G333" t="s">
        <v>716</v>
      </c>
      <c r="H333" t="str">
        <f t="shared" si="19"/>
        <v>MEDQUÍMICA_2004_2014</v>
      </c>
      <c r="I333" t="str">
        <f>VLOOKUP(H333,[1]Sheet1!$H$1:$I$300,2,0)</f>
        <v>MEDQUÍMICA</v>
      </c>
    </row>
    <row r="334" spans="1:9">
      <c r="A334" s="1" t="s">
        <v>306</v>
      </c>
      <c r="B334" s="1" t="s">
        <v>305</v>
      </c>
      <c r="C334" t="s">
        <v>645</v>
      </c>
      <c r="D334" t="str">
        <f>VLOOKUP(C334,[1]Sheet1!$B$2:$C$300,2,0)</f>
        <v>MEDQUÍMICA</v>
      </c>
      <c r="E334">
        <v>2004</v>
      </c>
      <c r="F334">
        <v>2014</v>
      </c>
      <c r="G334" t="s">
        <v>716</v>
      </c>
      <c r="H334" t="str">
        <f t="shared" si="19"/>
        <v>MEDQUÍMICA_2004_2014</v>
      </c>
      <c r="I334" t="str">
        <f>VLOOKUP(H334,[1]Sheet1!$H$1:$I$300,2,0)</f>
        <v>MEDQUÍMICA</v>
      </c>
    </row>
    <row r="335" spans="1:9">
      <c r="A335" t="s">
        <v>308</v>
      </c>
      <c r="B335" t="s">
        <v>307</v>
      </c>
      <c r="C335" t="s">
        <v>646</v>
      </c>
      <c r="D335" s="5" t="s">
        <v>646</v>
      </c>
      <c r="E335">
        <v>2004</v>
      </c>
      <c r="F335">
        <v>2011</v>
      </c>
      <c r="H335" t="str">
        <f t="shared" si="19"/>
        <v>MEIZLER_2004_2011</v>
      </c>
      <c r="I335" t="str">
        <f>VLOOKUP(H335,[1]Sheet1!$H$1:$I$300,2,0)</f>
        <v>MEIZLER</v>
      </c>
    </row>
    <row r="336" spans="1:9">
      <c r="A336" t="s">
        <v>307</v>
      </c>
      <c r="B336" t="s">
        <v>307</v>
      </c>
      <c r="C336" t="s">
        <v>646</v>
      </c>
      <c r="D336" s="5" t="s">
        <v>646</v>
      </c>
      <c r="E336">
        <v>2004</v>
      </c>
      <c r="F336">
        <v>2011</v>
      </c>
      <c r="H336" t="str">
        <f t="shared" si="19"/>
        <v>MEIZLER_2004_2011</v>
      </c>
      <c r="I336" t="str">
        <f>VLOOKUP(H336,[1]Sheet1!$H$1:$I$300,2,0)</f>
        <v>MEIZLER</v>
      </c>
    </row>
    <row r="337" spans="1:9">
      <c r="A337" t="s">
        <v>309</v>
      </c>
      <c r="B337" t="s">
        <v>307</v>
      </c>
      <c r="C337" t="s">
        <v>646</v>
      </c>
      <c r="D337" s="5" t="s">
        <v>646</v>
      </c>
      <c r="E337">
        <v>2004</v>
      </c>
      <c r="F337">
        <v>2011</v>
      </c>
      <c r="H337" t="str">
        <f t="shared" si="19"/>
        <v>MEIZLER_2004_2011</v>
      </c>
      <c r="I337" t="str">
        <f>VLOOKUP(H337,[1]Sheet1!$H$1:$I$300,2,0)</f>
        <v>MEIZLER</v>
      </c>
    </row>
    <row r="338" spans="1:9">
      <c r="A338" s="1" t="s">
        <v>307</v>
      </c>
      <c r="B338" s="1" t="s">
        <v>307</v>
      </c>
      <c r="C338" t="s">
        <v>646</v>
      </c>
      <c r="D338" t="str">
        <f>VLOOKUP(C338,[1]Sheet1!$B$2:$C$300,2,0)</f>
        <v>MEIZLER</v>
      </c>
      <c r="E338">
        <v>2012</v>
      </c>
      <c r="F338">
        <v>2014</v>
      </c>
      <c r="G338" t="s">
        <v>716</v>
      </c>
      <c r="H338" t="str">
        <f t="shared" si="19"/>
        <v>MEIZLER_2012_2014</v>
      </c>
      <c r="I338" t="str">
        <f>VLOOKUP(H338,[1]Sheet1!$H$1:$I$300,2,0)</f>
        <v>UCB</v>
      </c>
    </row>
    <row r="339" spans="1:9">
      <c r="A339" s="1" t="s">
        <v>308</v>
      </c>
      <c r="B339" s="1" t="s">
        <v>307</v>
      </c>
      <c r="C339" t="s">
        <v>646</v>
      </c>
      <c r="D339" t="str">
        <f>VLOOKUP(C339,[1]Sheet1!$B$2:$C$300,2,0)</f>
        <v>MEIZLER</v>
      </c>
      <c r="E339">
        <v>2012</v>
      </c>
      <c r="F339">
        <v>2014</v>
      </c>
      <c r="G339" t="s">
        <v>716</v>
      </c>
      <c r="H339" t="str">
        <f t="shared" si="19"/>
        <v>MEIZLER_2012_2014</v>
      </c>
      <c r="I339" t="str">
        <f>VLOOKUP(H339,[1]Sheet1!$H$1:$I$300,2,0)</f>
        <v>UCB</v>
      </c>
    </row>
    <row r="340" spans="1:9">
      <c r="A340" s="1" t="s">
        <v>309</v>
      </c>
      <c r="B340" s="1" t="s">
        <v>307</v>
      </c>
      <c r="C340" t="s">
        <v>646</v>
      </c>
      <c r="D340" t="str">
        <f>VLOOKUP(C340,[1]Sheet1!$B$2:$C$300,2,0)</f>
        <v>MEIZLER</v>
      </c>
      <c r="E340">
        <v>2012</v>
      </c>
      <c r="F340">
        <v>2014</v>
      </c>
      <c r="G340" t="s">
        <v>716</v>
      </c>
      <c r="H340" t="str">
        <f t="shared" si="19"/>
        <v>MEIZLER_2012_2014</v>
      </c>
      <c r="I340" t="str">
        <f>VLOOKUP(H340,[1]Sheet1!$H$1:$I$300,2,0)</f>
        <v>UCB</v>
      </c>
    </row>
    <row r="341" spans="1:9">
      <c r="A341" s="1" t="s">
        <v>310</v>
      </c>
      <c r="B341" s="1" t="s">
        <v>312</v>
      </c>
      <c r="C341" t="s">
        <v>647</v>
      </c>
      <c r="D341" t="str">
        <f>VLOOKUP(C341,[1]Sheet1!$B$2:$C$300,2,0)</f>
        <v>MERCK</v>
      </c>
      <c r="E341">
        <v>2004</v>
      </c>
      <c r="F341">
        <v>2014</v>
      </c>
      <c r="G341" t="s">
        <v>716</v>
      </c>
      <c r="H341" t="str">
        <f t="shared" si="19"/>
        <v>MERCK_2004_2014</v>
      </c>
      <c r="I341" t="str">
        <f>VLOOKUP(H341,[1]Sheet1!$H$1:$I$300,2,0)</f>
        <v>MERCK</v>
      </c>
    </row>
    <row r="342" spans="1:9">
      <c r="A342" s="1" t="s">
        <v>311</v>
      </c>
      <c r="B342" s="1" t="s">
        <v>312</v>
      </c>
      <c r="C342" t="s">
        <v>647</v>
      </c>
      <c r="D342" t="str">
        <f>VLOOKUP(C342,[1]Sheet1!$B$2:$C$300,2,0)</f>
        <v>MERCK</v>
      </c>
      <c r="E342">
        <v>2004</v>
      </c>
      <c r="F342">
        <v>2014</v>
      </c>
      <c r="G342" t="s">
        <v>716</v>
      </c>
      <c r="H342" t="str">
        <f t="shared" si="19"/>
        <v>MERCK_2004_2014</v>
      </c>
      <c r="I342" t="str">
        <f>VLOOKUP(H342,[1]Sheet1!$H$1:$I$300,2,0)</f>
        <v>MERCK</v>
      </c>
    </row>
    <row r="343" spans="1:9">
      <c r="A343" s="1" t="s">
        <v>312</v>
      </c>
      <c r="B343" s="1" t="s">
        <v>312</v>
      </c>
      <c r="C343" t="s">
        <v>647</v>
      </c>
      <c r="D343" t="str">
        <f>VLOOKUP(C343,[1]Sheet1!$B$2:$C$300,2,0)</f>
        <v>MERCK</v>
      </c>
      <c r="E343">
        <v>2004</v>
      </c>
      <c r="F343">
        <v>2014</v>
      </c>
      <c r="G343" t="s">
        <v>716</v>
      </c>
      <c r="H343" t="str">
        <f t="shared" si="19"/>
        <v>MERCK_2004_2014</v>
      </c>
      <c r="I343" t="str">
        <f>VLOOKUP(H343,[1]Sheet1!$H$1:$I$300,2,0)</f>
        <v>MERCK</v>
      </c>
    </row>
    <row r="344" spans="1:9">
      <c r="A344" s="1" t="s">
        <v>313</v>
      </c>
      <c r="B344" s="1" t="s">
        <v>314</v>
      </c>
      <c r="C344" t="s">
        <v>648</v>
      </c>
      <c r="D344" t="str">
        <f>VLOOKUP(C344,[1]Sheet1!$B$2:$C$300,2,0)</f>
        <v>MERCK SHARP &amp; DOHME</v>
      </c>
      <c r="E344">
        <v>2004</v>
      </c>
      <c r="F344">
        <v>2014</v>
      </c>
      <c r="G344" t="s">
        <v>716</v>
      </c>
      <c r="H344" t="str">
        <f t="shared" si="19"/>
        <v>MERCK SHARP &amp; DOHME_2004_2014</v>
      </c>
      <c r="I344" t="str">
        <f>VLOOKUP(H344,[1]Sheet1!$H$1:$I$300,2,0)</f>
        <v>MERCK SHARP &amp; DOHME</v>
      </c>
    </row>
    <row r="345" spans="1:9">
      <c r="A345" s="1" t="s">
        <v>314</v>
      </c>
      <c r="B345" s="1" t="s">
        <v>314</v>
      </c>
      <c r="C345" t="s">
        <v>648</v>
      </c>
      <c r="D345" t="str">
        <f>VLOOKUP(C345,[1]Sheet1!$B$2:$C$300,2,0)</f>
        <v>MERCK SHARP &amp; DOHME</v>
      </c>
      <c r="E345">
        <v>2004</v>
      </c>
      <c r="F345">
        <v>2014</v>
      </c>
      <c r="G345" t="s">
        <v>716</v>
      </c>
      <c r="H345" t="str">
        <f t="shared" si="19"/>
        <v>MERCK SHARP &amp; DOHME_2004_2014</v>
      </c>
      <c r="I345" t="str">
        <f>VLOOKUP(H345,[1]Sheet1!$H$1:$I$300,2,0)</f>
        <v>MERCK SHARP &amp; DOHME</v>
      </c>
    </row>
    <row r="346" spans="1:9">
      <c r="A346" s="1" t="s">
        <v>315</v>
      </c>
      <c r="B346" s="1" t="s">
        <v>315</v>
      </c>
      <c r="C346" t="s">
        <v>649</v>
      </c>
      <c r="D346" t="str">
        <f>VLOOKUP(C346,[1]Sheet1!$B$2:$C$300,2,0)</f>
        <v>MILLER</v>
      </c>
      <c r="E346">
        <v>2004</v>
      </c>
      <c r="F346">
        <v>2006</v>
      </c>
      <c r="G346" t="s">
        <v>716</v>
      </c>
      <c r="H346" t="str">
        <f t="shared" si="19"/>
        <v>MILLER_2004_2006</v>
      </c>
      <c r="I346" t="str">
        <f>VLOOKUP(H346,[1]Sheet1!$H$1:$I$300,2,0)</f>
        <v>MILLER</v>
      </c>
    </row>
    <row r="347" spans="1:9" ht="30">
      <c r="A347" s="1" t="s">
        <v>316</v>
      </c>
      <c r="B347" s="1" t="s">
        <v>316</v>
      </c>
      <c r="C347" t="s">
        <v>650</v>
      </c>
      <c r="D347" t="str">
        <f>VLOOKUP(C347,[1]Sheet1!$B$2:$C$300,2,0)</f>
        <v>MULTILAB</v>
      </c>
      <c r="E347">
        <v>2004</v>
      </c>
      <c r="F347">
        <v>2011</v>
      </c>
      <c r="G347" t="s">
        <v>716</v>
      </c>
      <c r="H347" t="str">
        <f t="shared" si="19"/>
        <v>MULTILAB_2004_2011</v>
      </c>
      <c r="I347" t="str">
        <f>VLOOKUP(H347,[1]Sheet1!$H$1:$I$300,2,0)</f>
        <v>MULTILAB</v>
      </c>
    </row>
    <row r="348" spans="1:9" ht="30">
      <c r="A348" s="1" t="s">
        <v>317</v>
      </c>
      <c r="B348" s="1" t="s">
        <v>316</v>
      </c>
      <c r="C348" t="s">
        <v>650</v>
      </c>
      <c r="D348" t="str">
        <f>VLOOKUP(C348,[1]Sheet1!$B$2:$C$300,2,0)</f>
        <v>MULTILAB</v>
      </c>
      <c r="E348">
        <v>2004</v>
      </c>
      <c r="F348">
        <v>2011</v>
      </c>
      <c r="G348" t="s">
        <v>716</v>
      </c>
      <c r="H348" t="str">
        <f t="shared" si="19"/>
        <v>MULTILAB_2004_2011</v>
      </c>
      <c r="I348" t="str">
        <f>VLOOKUP(H348,[1]Sheet1!$H$1:$I$300,2,0)</f>
        <v>MULTILAB</v>
      </c>
    </row>
    <row r="349" spans="1:9" ht="30">
      <c r="A349" s="1" t="s">
        <v>316</v>
      </c>
      <c r="B349" s="1" t="s">
        <v>316</v>
      </c>
      <c r="C349" t="s">
        <v>650</v>
      </c>
      <c r="D349" t="s">
        <v>693</v>
      </c>
      <c r="E349">
        <v>2012</v>
      </c>
      <c r="F349">
        <v>2014</v>
      </c>
      <c r="H349" t="str">
        <f t="shared" ref="H349:H350" si="20">CONCATENATE(C349,"_",E349,"_",F349)</f>
        <v>MULTILAB_2012_2014</v>
      </c>
      <c r="I349" t="str">
        <f>VLOOKUP(H349,[1]Sheet1!$H$1:$I$300,2,0)</f>
        <v>TAKEDA</v>
      </c>
    </row>
    <row r="350" spans="1:9" ht="30">
      <c r="A350" s="1" t="s">
        <v>317</v>
      </c>
      <c r="B350" s="1" t="s">
        <v>316</v>
      </c>
      <c r="C350" t="s">
        <v>650</v>
      </c>
      <c r="D350" t="s">
        <v>693</v>
      </c>
      <c r="E350">
        <v>2012</v>
      </c>
      <c r="F350">
        <v>2014</v>
      </c>
      <c r="H350" t="str">
        <f t="shared" si="20"/>
        <v>MULTILAB_2012_2014</v>
      </c>
      <c r="I350" t="str">
        <f>VLOOKUP(H350,[1]Sheet1!$H$1:$I$300,2,0)</f>
        <v>TAKEDA</v>
      </c>
    </row>
    <row r="351" spans="1:9">
      <c r="A351" s="1" t="s">
        <v>318</v>
      </c>
      <c r="B351" s="1" t="s">
        <v>318</v>
      </c>
      <c r="C351" t="s">
        <v>651</v>
      </c>
      <c r="D351" t="str">
        <f>VLOOKUP(C351,[1]Sheet1!$B$2:$C$300,2,0)</f>
        <v>NATIVITA</v>
      </c>
      <c r="E351">
        <v>2014</v>
      </c>
      <c r="F351">
        <v>2014</v>
      </c>
      <c r="G351" t="s">
        <v>716</v>
      </c>
      <c r="H351" t="str">
        <f t="shared" si="19"/>
        <v>NATIVITA_2014_2014</v>
      </c>
      <c r="I351" t="str">
        <f>VLOOKUP(H351,[1]Sheet1!$H$1:$I$300,2,0)</f>
        <v>NATIVITA</v>
      </c>
    </row>
    <row r="352" spans="1:9">
      <c r="A352" s="1" t="s">
        <v>319</v>
      </c>
      <c r="B352" s="1" t="s">
        <v>320</v>
      </c>
      <c r="C352" t="s">
        <v>652</v>
      </c>
      <c r="D352" t="str">
        <f>VLOOKUP(C352,[1]Sheet1!$B$2:$C$300,2,0)</f>
        <v>NATULAB</v>
      </c>
      <c r="E352">
        <v>2010</v>
      </c>
      <c r="F352">
        <v>2014</v>
      </c>
      <c r="G352" t="s">
        <v>716</v>
      </c>
      <c r="H352" t="str">
        <f t="shared" si="19"/>
        <v>NATULAB_2010_2014</v>
      </c>
      <c r="I352" t="str">
        <f>VLOOKUP(H352,[1]Sheet1!$H$1:$I$300,2,0)</f>
        <v>NATULAB</v>
      </c>
    </row>
    <row r="353" spans="1:9">
      <c r="A353" s="1" t="s">
        <v>320</v>
      </c>
      <c r="B353" s="1" t="s">
        <v>320</v>
      </c>
      <c r="C353" t="s">
        <v>652</v>
      </c>
      <c r="D353" t="str">
        <f>VLOOKUP(C353,[1]Sheet1!$B$2:$C$300,2,0)</f>
        <v>NATULAB</v>
      </c>
      <c r="E353">
        <v>2010</v>
      </c>
      <c r="F353">
        <v>2014</v>
      </c>
      <c r="G353" t="s">
        <v>716</v>
      </c>
      <c r="H353" t="str">
        <f t="shared" si="19"/>
        <v>NATULAB_2010_2014</v>
      </c>
      <c r="I353" t="str">
        <f>VLOOKUP(H353,[1]Sheet1!$H$1:$I$300,2,0)</f>
        <v>NATULAB</v>
      </c>
    </row>
    <row r="354" spans="1:9">
      <c r="A354" s="1" t="s">
        <v>321</v>
      </c>
      <c r="B354" s="1" t="s">
        <v>321</v>
      </c>
      <c r="C354" t="s">
        <v>653</v>
      </c>
      <c r="D354" t="str">
        <f>VLOOKUP(C354,[1]Sheet1!$B$2:$C$300,2,0)</f>
        <v>NECKERMAN</v>
      </c>
      <c r="E354">
        <v>2004</v>
      </c>
      <c r="F354">
        <v>2014</v>
      </c>
      <c r="G354" t="s">
        <v>716</v>
      </c>
      <c r="H354" t="str">
        <f t="shared" si="19"/>
        <v>NECKERMAN_2004_2014</v>
      </c>
      <c r="I354" t="str">
        <f>VLOOKUP(H354,[1]Sheet1!$H$1:$I$300,2,0)</f>
        <v>NECKERMAN</v>
      </c>
    </row>
    <row r="355" spans="1:9" ht="30">
      <c r="A355" s="1" t="s">
        <v>322</v>
      </c>
      <c r="B355" s="1" t="s">
        <v>323</v>
      </c>
      <c r="C355" t="s">
        <v>654</v>
      </c>
      <c r="D355" t="str">
        <f>VLOOKUP(C355,[1]Sheet1!$B$2:$C$300,2,0)</f>
        <v>NEOLATINA</v>
      </c>
      <c r="E355">
        <v>2004</v>
      </c>
      <c r="F355">
        <v>2014</v>
      </c>
      <c r="G355" t="s">
        <v>716</v>
      </c>
      <c r="H355" t="str">
        <f t="shared" si="19"/>
        <v>NEOLATINA_2004_2014</v>
      </c>
      <c r="I355" t="str">
        <f>VLOOKUP(H355,[1]Sheet1!$H$1:$I$300,2,0)</f>
        <v>NEOLATINA</v>
      </c>
    </row>
    <row r="356" spans="1:9" ht="30">
      <c r="A356" s="1" t="s">
        <v>323</v>
      </c>
      <c r="B356" s="1" t="s">
        <v>323</v>
      </c>
      <c r="C356" t="s">
        <v>654</v>
      </c>
      <c r="D356" t="str">
        <f>VLOOKUP(C356,[1]Sheet1!$B$2:$C$300,2,0)</f>
        <v>NEOLATINA</v>
      </c>
      <c r="E356">
        <v>2004</v>
      </c>
      <c r="F356">
        <v>2014</v>
      </c>
      <c r="G356" t="s">
        <v>716</v>
      </c>
      <c r="H356" t="str">
        <f t="shared" si="19"/>
        <v>NEOLATINA_2004_2014</v>
      </c>
      <c r="I356" t="str">
        <f>VLOOKUP(H356,[1]Sheet1!$H$1:$I$300,2,0)</f>
        <v>NEOLATINA</v>
      </c>
    </row>
    <row r="357" spans="1:9" ht="30">
      <c r="A357" s="1" t="s">
        <v>324</v>
      </c>
      <c r="B357" s="1" t="s">
        <v>323</v>
      </c>
      <c r="C357" t="s">
        <v>654</v>
      </c>
      <c r="D357" t="str">
        <f>VLOOKUP(C357,[1]Sheet1!$B$2:$C$300,2,0)</f>
        <v>NEOLATINA</v>
      </c>
      <c r="E357">
        <v>2004</v>
      </c>
      <c r="F357">
        <v>2014</v>
      </c>
      <c r="G357" t="s">
        <v>716</v>
      </c>
      <c r="H357" t="str">
        <f t="shared" si="19"/>
        <v>NEOLATINA_2004_2014</v>
      </c>
      <c r="I357" t="str">
        <f>VLOOKUP(H357,[1]Sheet1!$H$1:$I$300,2,0)</f>
        <v>NEOLATINA</v>
      </c>
    </row>
    <row r="358" spans="1:9">
      <c r="A358" s="1" t="s">
        <v>325</v>
      </c>
      <c r="B358" s="1" t="s">
        <v>455</v>
      </c>
      <c r="C358" t="s">
        <v>655</v>
      </c>
      <c r="D358" t="str">
        <f>C358</f>
        <v>NOVA QUÍMICA</v>
      </c>
      <c r="E358">
        <v>2004</v>
      </c>
      <c r="F358">
        <v>2014</v>
      </c>
      <c r="G358" t="s">
        <v>716</v>
      </c>
      <c r="H358" t="str">
        <f t="shared" si="19"/>
        <v>NOVA QUÍMICA_2004_2014</v>
      </c>
      <c r="I358" t="str">
        <f>VLOOKUP(H358,[1]Sheet1!$H$1:$I$300,2,0)</f>
        <v>NOVA QUÍMICA</v>
      </c>
    </row>
    <row r="359" spans="1:9">
      <c r="A359" s="1" t="s">
        <v>326</v>
      </c>
      <c r="B359" s="1" t="s">
        <v>455</v>
      </c>
      <c r="C359" t="s">
        <v>655</v>
      </c>
      <c r="D359" t="str">
        <f t="shared" ref="D359:D360" si="21">C359</f>
        <v>NOVA QUÍMICA</v>
      </c>
      <c r="E359">
        <v>2004</v>
      </c>
      <c r="F359">
        <v>2014</v>
      </c>
      <c r="G359" t="s">
        <v>716</v>
      </c>
      <c r="H359" t="str">
        <f t="shared" si="19"/>
        <v>NOVA QUÍMICA_2004_2014</v>
      </c>
      <c r="I359" t="str">
        <f>VLOOKUP(H359,[1]Sheet1!$H$1:$I$300,2,0)</f>
        <v>NOVA QUÍMICA</v>
      </c>
    </row>
    <row r="360" spans="1:9" ht="30">
      <c r="A360" s="1" t="s">
        <v>327</v>
      </c>
      <c r="B360" s="1" t="s">
        <v>455</v>
      </c>
      <c r="C360" t="s">
        <v>655</v>
      </c>
      <c r="D360" t="str">
        <f t="shared" si="21"/>
        <v>NOVA QUÍMICA</v>
      </c>
      <c r="E360">
        <v>2004</v>
      </c>
      <c r="F360">
        <v>2014</v>
      </c>
      <c r="G360" t="s">
        <v>716</v>
      </c>
      <c r="H360" t="str">
        <f t="shared" si="19"/>
        <v>NOVA QUÍMICA_2004_2014</v>
      </c>
      <c r="I360" t="str">
        <f>VLOOKUP(H360,[1]Sheet1!$H$1:$I$300,2,0)</f>
        <v>NOVA QUÍMICA</v>
      </c>
    </row>
    <row r="361" spans="1:9">
      <c r="A361" s="1" t="s">
        <v>328</v>
      </c>
      <c r="B361" s="1" t="s">
        <v>328</v>
      </c>
      <c r="C361" t="s">
        <v>656</v>
      </c>
      <c r="D361" t="str">
        <f>VLOOKUP(C361,[1]Sheet1!$B$2:$C$300,2,0)</f>
        <v>NOVAFARMA</v>
      </c>
      <c r="E361">
        <v>2004</v>
      </c>
      <c r="F361">
        <v>2014</v>
      </c>
      <c r="G361" t="s">
        <v>716</v>
      </c>
      <c r="H361" t="str">
        <f t="shared" si="19"/>
        <v>NOVAFARMA_2004_2014</v>
      </c>
      <c r="I361" t="str">
        <f>VLOOKUP(H361,[1]Sheet1!$H$1:$I$300,2,0)</f>
        <v>NOVAFARMA</v>
      </c>
    </row>
    <row r="362" spans="1:9">
      <c r="A362" s="1" t="s">
        <v>329</v>
      </c>
      <c r="B362" s="1" t="s">
        <v>329</v>
      </c>
      <c r="C362" t="s">
        <v>657</v>
      </c>
      <c r="D362" t="str">
        <f>VLOOKUP(C362,[1]Sheet1!$B$2:$C$300,2,0)</f>
        <v>NOVARTIS</v>
      </c>
      <c r="E362">
        <v>2004</v>
      </c>
      <c r="F362">
        <v>2014</v>
      </c>
      <c r="G362" t="s">
        <v>716</v>
      </c>
      <c r="H362" t="str">
        <f t="shared" si="19"/>
        <v>NOVARTIS_2004_2014</v>
      </c>
      <c r="I362" t="str">
        <f>VLOOKUP(H362,[1]Sheet1!$H$1:$I$300,2,0)</f>
        <v>NOVARTIS</v>
      </c>
    </row>
    <row r="363" spans="1:9">
      <c r="A363" s="1" t="s">
        <v>330</v>
      </c>
      <c r="B363" s="1" t="s">
        <v>329</v>
      </c>
      <c r="C363" t="s">
        <v>657</v>
      </c>
      <c r="D363" t="str">
        <f>VLOOKUP(C363,[1]Sheet1!$B$2:$C$300,2,0)</f>
        <v>NOVARTIS</v>
      </c>
      <c r="E363">
        <v>2004</v>
      </c>
      <c r="F363">
        <v>2014</v>
      </c>
      <c r="G363" t="s">
        <v>716</v>
      </c>
      <c r="H363" t="str">
        <f t="shared" si="19"/>
        <v>NOVARTIS_2004_2014</v>
      </c>
      <c r="I363" t="str">
        <f>VLOOKUP(H363,[1]Sheet1!$H$1:$I$300,2,0)</f>
        <v>NOVARTIS</v>
      </c>
    </row>
    <row r="364" spans="1:9">
      <c r="A364" s="1" t="s">
        <v>331</v>
      </c>
      <c r="B364" s="1" t="s">
        <v>331</v>
      </c>
      <c r="C364" t="s">
        <v>658</v>
      </c>
      <c r="D364" t="str">
        <f>VLOOKUP(C364,[1]Sheet1!$B$2:$C$300,2,0)</f>
        <v>NOVO NORDISK</v>
      </c>
      <c r="E364">
        <v>2004</v>
      </c>
      <c r="F364">
        <v>2012</v>
      </c>
      <c r="G364" t="s">
        <v>716</v>
      </c>
      <c r="H364" t="str">
        <f t="shared" si="19"/>
        <v>NOVO NORDISK_2004_2012</v>
      </c>
      <c r="I364" t="str">
        <f>VLOOKUP(H364,[1]Sheet1!$H$1:$I$300,2,0)</f>
        <v>NOVO NORDISK</v>
      </c>
    </row>
    <row r="365" spans="1:9">
      <c r="A365" s="1" t="s">
        <v>332</v>
      </c>
      <c r="B365" s="1" t="s">
        <v>331</v>
      </c>
      <c r="C365" t="s">
        <v>658</v>
      </c>
      <c r="D365" t="str">
        <f>VLOOKUP(C365,[1]Sheet1!$B$2:$C$300,2,0)</f>
        <v>NOVO NORDISK</v>
      </c>
      <c r="E365">
        <v>2004</v>
      </c>
      <c r="F365">
        <v>2012</v>
      </c>
      <c r="G365" t="s">
        <v>716</v>
      </c>
      <c r="H365" t="str">
        <f t="shared" si="19"/>
        <v>NOVO NORDISK_2004_2012</v>
      </c>
      <c r="I365" t="str">
        <f>VLOOKUP(H365,[1]Sheet1!$H$1:$I$300,2,0)</f>
        <v>NOVO NORDISK</v>
      </c>
    </row>
    <row r="366" spans="1:9" ht="30">
      <c r="A366" s="1" t="s">
        <v>333</v>
      </c>
      <c r="B366" s="1" t="s">
        <v>333</v>
      </c>
      <c r="C366" t="s">
        <v>658</v>
      </c>
      <c r="D366" t="str">
        <f>VLOOKUP(C366,[1]Sheet1!$B$2:$C$300,2,0)</f>
        <v>NOVO NORDISK</v>
      </c>
      <c r="E366">
        <v>2004</v>
      </c>
      <c r="F366">
        <v>2012</v>
      </c>
      <c r="G366" t="s">
        <v>716</v>
      </c>
      <c r="H366" t="str">
        <f t="shared" si="19"/>
        <v>NOVO NORDISK_2004_2012</v>
      </c>
      <c r="I366" t="str">
        <f>VLOOKUP(H366,[1]Sheet1!$H$1:$I$300,2,0)</f>
        <v>NOVO NORDISK</v>
      </c>
    </row>
    <row r="367" spans="1:9">
      <c r="A367" s="1" t="s">
        <v>334</v>
      </c>
      <c r="B367" s="1" t="s">
        <v>456</v>
      </c>
      <c r="C367" t="s">
        <v>659</v>
      </c>
      <c r="D367" t="str">
        <f>C367</f>
        <v>NUTROVIT</v>
      </c>
      <c r="E367">
        <v>2004</v>
      </c>
      <c r="F367">
        <v>2010</v>
      </c>
      <c r="G367" t="s">
        <v>716</v>
      </c>
      <c r="H367" t="str">
        <f t="shared" ref="H367:H392" si="22">CONCATENATE(C367,"_",E367,"_",F367)</f>
        <v>NUTROVIT_2004_2010</v>
      </c>
      <c r="I367" t="str">
        <f>VLOOKUP(H367,[1]Sheet1!$H$1:$I$300,2,0)</f>
        <v>EXCLUIR</v>
      </c>
    </row>
    <row r="368" spans="1:9">
      <c r="A368" s="1" t="s">
        <v>335</v>
      </c>
      <c r="B368" s="1" t="s">
        <v>335</v>
      </c>
      <c r="C368" t="s">
        <v>660</v>
      </c>
      <c r="D368" t="str">
        <f>VLOOKUP(C368,[1]Sheet1!$B$2:$C$300,2,0)</f>
        <v>OCTAPHARMA</v>
      </c>
      <c r="E368">
        <v>2004</v>
      </c>
      <c r="F368">
        <v>2013</v>
      </c>
      <c r="G368" t="s">
        <v>716</v>
      </c>
      <c r="H368" t="str">
        <f t="shared" si="22"/>
        <v>OCTAPHARMA_2004_2013</v>
      </c>
      <c r="I368" t="str">
        <f>VLOOKUP(H368,[1]Sheet1!$H$1:$I$300,2,0)</f>
        <v>OCTAPHARMA</v>
      </c>
    </row>
    <row r="369" spans="1:9">
      <c r="A369" s="1" t="s">
        <v>336</v>
      </c>
      <c r="B369" s="1" t="s">
        <v>335</v>
      </c>
      <c r="C369" t="s">
        <v>660</v>
      </c>
      <c r="D369" t="str">
        <f>VLOOKUP(C369,[1]Sheet1!$B$2:$C$300,2,0)</f>
        <v>OCTAPHARMA</v>
      </c>
      <c r="E369">
        <v>2004</v>
      </c>
      <c r="F369">
        <v>2013</v>
      </c>
      <c r="G369" t="s">
        <v>716</v>
      </c>
      <c r="H369" t="str">
        <f t="shared" si="22"/>
        <v>OCTAPHARMA_2004_2013</v>
      </c>
      <c r="I369" t="str">
        <f>VLOOKUP(H369,[1]Sheet1!$H$1:$I$300,2,0)</f>
        <v>OCTAPHARMA</v>
      </c>
    </row>
    <row r="370" spans="1:9" ht="30">
      <c r="A370" s="1" t="s">
        <v>337</v>
      </c>
      <c r="B370" s="1" t="s">
        <v>337</v>
      </c>
      <c r="C370" t="s">
        <v>661</v>
      </c>
      <c r="D370" t="str">
        <f>VLOOKUP(C370,[1]Sheet1!$B$2:$C$300,2,0)</f>
        <v>EXCLUIR</v>
      </c>
      <c r="E370">
        <v>2007</v>
      </c>
      <c r="F370">
        <v>2014</v>
      </c>
      <c r="G370" t="s">
        <v>716</v>
      </c>
      <c r="H370" t="str">
        <f t="shared" si="22"/>
        <v>OPEM_2007_2014</v>
      </c>
      <c r="I370" t="str">
        <f>VLOOKUP(H370,[1]Sheet1!$H$1:$I$300,2,0)</f>
        <v>EXCLUIR</v>
      </c>
    </row>
    <row r="371" spans="1:9" ht="30">
      <c r="A371" s="1" t="s">
        <v>338</v>
      </c>
      <c r="B371" s="1" t="s">
        <v>337</v>
      </c>
      <c r="C371" t="s">
        <v>661</v>
      </c>
      <c r="D371" t="str">
        <f>VLOOKUP(C371,[1]Sheet1!$B$2:$C$300,2,0)</f>
        <v>EXCLUIR</v>
      </c>
      <c r="E371">
        <v>2007</v>
      </c>
      <c r="F371">
        <v>2014</v>
      </c>
      <c r="G371" t="s">
        <v>716</v>
      </c>
      <c r="H371" t="str">
        <f t="shared" si="22"/>
        <v>OPEM_2007_2014</v>
      </c>
      <c r="I371" t="str">
        <f>VLOOKUP(H371,[1]Sheet1!$H$1:$I$300,2,0)</f>
        <v>EXCLUIR</v>
      </c>
    </row>
    <row r="372" spans="1:9">
      <c r="A372" s="1" t="s">
        <v>339</v>
      </c>
      <c r="B372" s="1" t="s">
        <v>339</v>
      </c>
      <c r="C372" t="s">
        <v>662</v>
      </c>
      <c r="D372" t="str">
        <f>VLOOKUP(C372,[1]Sheet1!$B$2:$C$300,2,0)</f>
        <v>OPHTHALMOS</v>
      </c>
      <c r="E372">
        <v>2004</v>
      </c>
      <c r="F372">
        <v>2014</v>
      </c>
      <c r="G372" t="s">
        <v>716</v>
      </c>
      <c r="H372" t="str">
        <f t="shared" si="22"/>
        <v>OPHTHALMOS_2004_2014</v>
      </c>
      <c r="I372" t="str">
        <f>VLOOKUP(H372,[1]Sheet1!$H$1:$I$300,2,0)</f>
        <v>OPHTHALMOS</v>
      </c>
    </row>
    <row r="373" spans="1:9" ht="30">
      <c r="A373" s="1" t="s">
        <v>340</v>
      </c>
      <c r="B373" s="1" t="s">
        <v>340</v>
      </c>
      <c r="C373" t="s">
        <v>663</v>
      </c>
      <c r="D373" t="str">
        <f>VLOOKUP(C373,[1]Sheet1!$B$2:$C$300,2,0)</f>
        <v>PANAMERICAN</v>
      </c>
      <c r="E373">
        <v>2004</v>
      </c>
      <c r="F373">
        <v>2014</v>
      </c>
      <c r="G373" t="s">
        <v>716</v>
      </c>
      <c r="H373" t="str">
        <f t="shared" si="22"/>
        <v>PANAMERICAN_2004_2014</v>
      </c>
      <c r="I373" t="str">
        <f>VLOOKUP(H373,[1]Sheet1!$H$1:$I$300,2,0)</f>
        <v>PANAMERICAN</v>
      </c>
    </row>
    <row r="374" spans="1:9">
      <c r="A374" s="1" t="s">
        <v>341</v>
      </c>
      <c r="B374" s="1" t="s">
        <v>457</v>
      </c>
      <c r="C374" t="s">
        <v>664</v>
      </c>
      <c r="D374" t="str">
        <f>VLOOKUP(C374,[1]Sheet1!$B$2:$C$300,2,0)</f>
        <v>PETROLABOR</v>
      </c>
      <c r="E374">
        <v>2004</v>
      </c>
      <c r="F374">
        <v>2005</v>
      </c>
      <c r="G374" t="s">
        <v>716</v>
      </c>
      <c r="H374" t="str">
        <f t="shared" si="22"/>
        <v>PETROLABOR_2004_2005</v>
      </c>
      <c r="I374" t="str">
        <f>VLOOKUP(H374,[1]Sheet1!$H$1:$I$300,2,0)</f>
        <v>PETROLABOR</v>
      </c>
    </row>
    <row r="375" spans="1:9">
      <c r="A375" s="1" t="s">
        <v>342</v>
      </c>
      <c r="B375" s="1" t="s">
        <v>342</v>
      </c>
      <c r="C375" t="s">
        <v>665</v>
      </c>
      <c r="D375" t="str">
        <f>VLOOKUP(C375,[1]Sheet1!$B$2:$C$300,2,0)</f>
        <v>PHARLAB</v>
      </c>
      <c r="E375">
        <v>2004</v>
      </c>
      <c r="F375">
        <v>2014</v>
      </c>
      <c r="G375" t="s">
        <v>716</v>
      </c>
      <c r="H375" t="str">
        <f t="shared" si="22"/>
        <v>PHARLAB_2004_2014</v>
      </c>
      <c r="I375" t="str">
        <f>VLOOKUP(H375,[1]Sheet1!$H$1:$I$300,2,0)</f>
        <v>PHARLAB</v>
      </c>
    </row>
    <row r="376" spans="1:9">
      <c r="A376" s="1" t="s">
        <v>343</v>
      </c>
      <c r="B376" s="1" t="s">
        <v>342</v>
      </c>
      <c r="C376" t="s">
        <v>665</v>
      </c>
      <c r="D376" t="str">
        <f>VLOOKUP(C376,[1]Sheet1!$B$2:$C$300,2,0)</f>
        <v>PHARLAB</v>
      </c>
      <c r="E376">
        <v>2004</v>
      </c>
      <c r="F376">
        <v>2014</v>
      </c>
      <c r="G376" t="s">
        <v>716</v>
      </c>
      <c r="H376" t="str">
        <f t="shared" si="22"/>
        <v>PHARLAB_2004_2014</v>
      </c>
      <c r="I376" t="str">
        <f>VLOOKUP(H376,[1]Sheet1!$H$1:$I$300,2,0)</f>
        <v>PHARLAB</v>
      </c>
    </row>
    <row r="377" spans="1:9">
      <c r="A377" s="1" t="s">
        <v>344</v>
      </c>
      <c r="B377" s="1" t="s">
        <v>344</v>
      </c>
      <c r="C377" t="s">
        <v>600</v>
      </c>
      <c r="D377" t="str">
        <f>VLOOKUP(C377,[1]Sheet1!$B$2:$C$300,2,0)</f>
        <v>PFIZER</v>
      </c>
      <c r="E377">
        <v>2004</v>
      </c>
      <c r="F377">
        <v>2008</v>
      </c>
      <c r="G377" t="s">
        <v>716</v>
      </c>
      <c r="H377" t="str">
        <f t="shared" si="22"/>
        <v>PFIZER_2004_2008</v>
      </c>
      <c r="I377" t="str">
        <f>VLOOKUP(H377,[1]Sheet1!$H$1:$I$300,2,0)</f>
        <v>PFIZER</v>
      </c>
    </row>
    <row r="378" spans="1:9">
      <c r="A378" s="1" t="s">
        <v>345</v>
      </c>
      <c r="B378" s="1" t="s">
        <v>346</v>
      </c>
      <c r="C378" t="s">
        <v>666</v>
      </c>
      <c r="D378" t="str">
        <f>VLOOKUP(C378,[1]Sheet1!$B$2:$C$300,2,0)</f>
        <v>PHARMASCIENCE</v>
      </c>
      <c r="E378">
        <v>2004</v>
      </c>
      <c r="F378">
        <v>2014</v>
      </c>
      <c r="G378" t="s">
        <v>716</v>
      </c>
      <c r="H378" t="str">
        <f t="shared" si="22"/>
        <v>PHARMASCIENCE_2004_2014</v>
      </c>
      <c r="I378" t="str">
        <f>VLOOKUP(H378,[1]Sheet1!$H$1:$I$300,2,0)</f>
        <v>PHARMASCIENCE</v>
      </c>
    </row>
    <row r="379" spans="1:9">
      <c r="A379" s="1" t="s">
        <v>346</v>
      </c>
      <c r="B379" s="1" t="s">
        <v>346</v>
      </c>
      <c r="C379" t="s">
        <v>666</v>
      </c>
      <c r="D379" t="str">
        <f>VLOOKUP(C379,[1]Sheet1!$B$2:$C$300,2,0)</f>
        <v>PHARMASCIENCE</v>
      </c>
      <c r="E379">
        <v>2004</v>
      </c>
      <c r="F379">
        <v>2014</v>
      </c>
      <c r="G379" t="s">
        <v>716</v>
      </c>
      <c r="H379" t="str">
        <f t="shared" si="22"/>
        <v>PHARMASCIENCE_2004_2014</v>
      </c>
      <c r="I379" t="str">
        <f>VLOOKUP(H379,[1]Sheet1!$H$1:$I$300,2,0)</f>
        <v>PHARMASCIENCE</v>
      </c>
    </row>
    <row r="380" spans="1:9">
      <c r="A380" s="1" t="s">
        <v>347</v>
      </c>
      <c r="B380" s="1" t="s">
        <v>348</v>
      </c>
      <c r="C380" t="s">
        <v>667</v>
      </c>
      <c r="D380" t="str">
        <f>VLOOKUP(C380,[1]Sheet1!$B$2:$C$300,2,0)</f>
        <v>PRATI DONADUZZI</v>
      </c>
      <c r="E380">
        <v>2004</v>
      </c>
      <c r="F380">
        <v>2014</v>
      </c>
      <c r="G380" t="s">
        <v>716</v>
      </c>
      <c r="H380" t="str">
        <f t="shared" si="22"/>
        <v>PRATI DONADUZZI_2004_2014</v>
      </c>
      <c r="I380" t="str">
        <f>VLOOKUP(H380,[1]Sheet1!$H$1:$I$300,2,0)</f>
        <v>PRATI DONADUZZI</v>
      </c>
    </row>
    <row r="381" spans="1:9">
      <c r="A381" s="1" t="s">
        <v>348</v>
      </c>
      <c r="B381" s="1" t="s">
        <v>348</v>
      </c>
      <c r="C381" t="s">
        <v>667</v>
      </c>
      <c r="D381" t="str">
        <f>VLOOKUP(C381,[1]Sheet1!$B$2:$C$300,2,0)</f>
        <v>PRATI DONADUZZI</v>
      </c>
      <c r="E381">
        <v>2004</v>
      </c>
      <c r="F381">
        <v>2014</v>
      </c>
      <c r="G381" t="s">
        <v>716</v>
      </c>
      <c r="H381" t="str">
        <f t="shared" si="22"/>
        <v>PRATI DONADUZZI_2004_2014</v>
      </c>
      <c r="I381" t="str">
        <f>VLOOKUP(H381,[1]Sheet1!$H$1:$I$300,2,0)</f>
        <v>PRATI DONADUZZI</v>
      </c>
    </row>
    <row r="382" spans="1:9">
      <c r="A382" s="1" t="s">
        <v>349</v>
      </c>
      <c r="B382" s="1" t="s">
        <v>349</v>
      </c>
      <c r="C382" t="s">
        <v>668</v>
      </c>
      <c r="D382" t="str">
        <f>VLOOKUP(C382,[1]Sheet1!$B$2:$C$300,2,0)</f>
        <v>EXCLUIR</v>
      </c>
      <c r="E382">
        <v>2010</v>
      </c>
      <c r="F382">
        <v>2010</v>
      </c>
      <c r="G382" t="s">
        <v>716</v>
      </c>
      <c r="H382" t="str">
        <f t="shared" si="22"/>
        <v>PROBIÓTICA_2010_2010</v>
      </c>
      <c r="I382" t="str">
        <f>VLOOKUP(H382,[1]Sheet1!$H$1:$I$300,2,0)</f>
        <v>EXCLUIR</v>
      </c>
    </row>
    <row r="383" spans="1:9">
      <c r="A383" s="1" t="s">
        <v>350</v>
      </c>
      <c r="B383" s="1" t="s">
        <v>349</v>
      </c>
      <c r="C383" t="s">
        <v>668</v>
      </c>
      <c r="D383" t="str">
        <f>VLOOKUP(C383,[1]Sheet1!$B$2:$C$300,2,0)</f>
        <v>EXCLUIR</v>
      </c>
      <c r="E383">
        <v>2010</v>
      </c>
      <c r="F383">
        <v>2010</v>
      </c>
      <c r="G383" t="s">
        <v>716</v>
      </c>
      <c r="H383" t="str">
        <f t="shared" si="22"/>
        <v>PROBIÓTICA_2010_2010</v>
      </c>
      <c r="I383" t="str">
        <f>VLOOKUP(H383,[1]Sheet1!$H$1:$I$300,2,0)</f>
        <v>EXCLUIR</v>
      </c>
    </row>
    <row r="384" spans="1:9">
      <c r="A384" s="1" t="s">
        <v>351</v>
      </c>
      <c r="B384" s="1" t="s">
        <v>351</v>
      </c>
      <c r="C384" t="s">
        <v>669</v>
      </c>
      <c r="D384" t="str">
        <f>VLOOKUP(C384,[1]Sheet1!$B$2:$C$300,2,0)</f>
        <v>MERCK SHARP &amp; DOHME</v>
      </c>
      <c r="E384">
        <v>2004</v>
      </c>
      <c r="F384">
        <v>2008</v>
      </c>
      <c r="G384" t="s">
        <v>716</v>
      </c>
      <c r="H384" t="str">
        <f t="shared" si="22"/>
        <v>PRODOME_2004_2008</v>
      </c>
      <c r="I384" t="str">
        <f>VLOOKUP(H384,[1]Sheet1!$H$1:$I$300,2,0)</f>
        <v>MERCK SHARP &amp; DOHME</v>
      </c>
    </row>
    <row r="385" spans="1:9">
      <c r="A385" s="1" t="s">
        <v>352</v>
      </c>
      <c r="B385" s="1" t="s">
        <v>353</v>
      </c>
      <c r="C385" t="s">
        <v>670</v>
      </c>
      <c r="D385" t="str">
        <f>VLOOKUP(C385,[1]Sheet1!$B$2:$C$300,2,0)</f>
        <v>PRODOTTI</v>
      </c>
      <c r="E385">
        <v>2004</v>
      </c>
      <c r="F385">
        <v>2010</v>
      </c>
      <c r="G385" t="s">
        <v>716</v>
      </c>
      <c r="H385" t="str">
        <f t="shared" si="22"/>
        <v>PRODOTTI_2004_2010</v>
      </c>
      <c r="I385" t="str">
        <f>VLOOKUP(H385,[1]Sheet1!$H$1:$I$300,2,0)</f>
        <v>PRODOTTI</v>
      </c>
    </row>
    <row r="386" spans="1:9">
      <c r="A386" s="1" t="s">
        <v>353</v>
      </c>
      <c r="B386" s="1" t="s">
        <v>353</v>
      </c>
      <c r="C386" t="s">
        <v>670</v>
      </c>
      <c r="D386" t="str">
        <f>VLOOKUP(C386,[1]Sheet1!$B$2:$C$300,2,0)</f>
        <v>PRODOTTI</v>
      </c>
      <c r="E386">
        <v>2004</v>
      </c>
      <c r="F386">
        <v>2010</v>
      </c>
      <c r="G386" t="s">
        <v>716</v>
      </c>
      <c r="H386" t="str">
        <f t="shared" si="22"/>
        <v>PRODOTTI_2004_2010</v>
      </c>
      <c r="I386" t="str">
        <f>VLOOKUP(H386,[1]Sheet1!$H$1:$I$300,2,0)</f>
        <v>PRODOTTI</v>
      </c>
    </row>
    <row r="387" spans="1:9" ht="30">
      <c r="A387" s="1" t="s">
        <v>354</v>
      </c>
      <c r="B387" s="1" t="s">
        <v>354</v>
      </c>
      <c r="C387" t="s">
        <v>671</v>
      </c>
      <c r="D387" t="str">
        <f>VLOOKUP(C387,[1]Sheet1!$B$2:$C$300,2,0)</f>
        <v>GUNTHER</v>
      </c>
      <c r="E387">
        <v>2004</v>
      </c>
      <c r="F387">
        <v>2008</v>
      </c>
      <c r="G387" t="s">
        <v>716</v>
      </c>
      <c r="H387" t="str">
        <f t="shared" si="22"/>
        <v>GUNTHER_2004_2008</v>
      </c>
      <c r="I387" t="str">
        <f>VLOOKUP(H387,[1]Sheet1!$H$1:$I$300,2,0)</f>
        <v>GUNTHER</v>
      </c>
    </row>
    <row r="388" spans="1:9">
      <c r="A388" s="1" t="s">
        <v>355</v>
      </c>
      <c r="B388" s="1" t="s">
        <v>356</v>
      </c>
      <c r="C388" t="s">
        <v>672</v>
      </c>
      <c r="D388" t="str">
        <f>VLOOKUP(C388,[1]Sheet1!$B$2:$C$300,2,0)</f>
        <v>MILLET ROUX</v>
      </c>
      <c r="E388">
        <v>2004</v>
      </c>
      <c r="F388">
        <v>2014</v>
      </c>
      <c r="G388" t="s">
        <v>716</v>
      </c>
      <c r="H388" t="str">
        <f t="shared" si="22"/>
        <v>MILLET ROUX_2004_2014</v>
      </c>
      <c r="I388" t="str">
        <f>VLOOKUP(H388,[1]Sheet1!$H$1:$I$300,2,0)</f>
        <v>MILLET ROUX</v>
      </c>
    </row>
    <row r="389" spans="1:9">
      <c r="A389" s="1" t="s">
        <v>356</v>
      </c>
      <c r="B389" s="1" t="s">
        <v>356</v>
      </c>
      <c r="C389" t="s">
        <v>672</v>
      </c>
      <c r="D389" t="str">
        <f>VLOOKUP(C389,[1]Sheet1!$B$2:$C$300,2,0)</f>
        <v>MILLET ROUX</v>
      </c>
      <c r="E389">
        <v>2004</v>
      </c>
      <c r="F389">
        <v>2014</v>
      </c>
      <c r="G389" t="s">
        <v>716</v>
      </c>
      <c r="H389" t="str">
        <f t="shared" si="22"/>
        <v>MILLET ROUX_2004_2014</v>
      </c>
      <c r="I389" t="str">
        <f>VLOOKUP(H389,[1]Sheet1!$H$1:$I$300,2,0)</f>
        <v>MILLET ROUX</v>
      </c>
    </row>
    <row r="390" spans="1:9" ht="30">
      <c r="A390" s="1" t="s">
        <v>357</v>
      </c>
      <c r="B390" s="1" t="s">
        <v>357</v>
      </c>
      <c r="C390" t="s">
        <v>673</v>
      </c>
      <c r="D390" t="str">
        <f>VLOOKUP(C390,[1]Sheet1!$B$2:$C$300,2,0)</f>
        <v>HOFFMANN-LA ROCHE</v>
      </c>
      <c r="E390">
        <v>2004</v>
      </c>
      <c r="F390">
        <v>2014</v>
      </c>
      <c r="G390" t="s">
        <v>716</v>
      </c>
      <c r="H390" t="str">
        <f t="shared" si="22"/>
        <v>ROCHE_2004_2014</v>
      </c>
      <c r="I390" t="str">
        <f>VLOOKUP(H390,[1]Sheet1!$H$1:$I$300,2,0)</f>
        <v>HOFFMANN-LA ROCHE</v>
      </c>
    </row>
    <row r="391" spans="1:9" ht="30">
      <c r="A391" s="1" t="s">
        <v>358</v>
      </c>
      <c r="B391" s="1" t="s">
        <v>357</v>
      </c>
      <c r="C391" t="s">
        <v>673</v>
      </c>
      <c r="D391" t="str">
        <f>VLOOKUP(C391,[1]Sheet1!$B$2:$C$300,2,0)</f>
        <v>HOFFMANN-LA ROCHE</v>
      </c>
      <c r="E391">
        <v>2004</v>
      </c>
      <c r="F391">
        <v>2014</v>
      </c>
      <c r="G391" t="s">
        <v>716</v>
      </c>
      <c r="H391" t="str">
        <f t="shared" si="22"/>
        <v>ROCHE_2004_2014</v>
      </c>
      <c r="I391" t="str">
        <f>VLOOKUP(H391,[1]Sheet1!$H$1:$I$300,2,0)</f>
        <v>HOFFMANN-LA ROCHE</v>
      </c>
    </row>
    <row r="392" spans="1:9">
      <c r="A392" s="1" t="s">
        <v>359</v>
      </c>
      <c r="B392" s="1" t="s">
        <v>359</v>
      </c>
      <c r="C392" t="s">
        <v>674</v>
      </c>
      <c r="D392" t="str">
        <f>VLOOKUP(C392,[1]Sheet1!$B$2:$C$300,2,0)</f>
        <v>PROFARB</v>
      </c>
      <c r="E392">
        <v>2004</v>
      </c>
      <c r="F392">
        <v>2008</v>
      </c>
      <c r="G392" t="s">
        <v>716</v>
      </c>
      <c r="H392" t="str">
        <f t="shared" si="22"/>
        <v>PROFARB_2004_2008</v>
      </c>
      <c r="I392" t="str">
        <f>VLOOKUP(H392,[1]Sheet1!$H$1:$I$300,2,0)</f>
        <v>PROFARB</v>
      </c>
    </row>
    <row r="393" spans="1:9">
      <c r="A393" s="1" t="s">
        <v>360</v>
      </c>
      <c r="B393" s="1" t="s">
        <v>361</v>
      </c>
      <c r="C393" t="s">
        <v>675</v>
      </c>
      <c r="D393" t="str">
        <f>VLOOKUP(C393,[1]Sheet1!$B$2:$C$300,2,0)</f>
        <v>NIKKHO</v>
      </c>
      <c r="E393">
        <v>2004</v>
      </c>
      <c r="F393">
        <v>2006</v>
      </c>
      <c r="H393" t="str">
        <f t="shared" ref="H393:H394" si="23">CONCATENATE(C393,"_",E393,"_",F393)</f>
        <v>NIKKHO_2004_2006</v>
      </c>
      <c r="I393" t="str">
        <f>VLOOKUP(H393,[1]Sheet1!$H$1:$I$300,2,0)</f>
        <v>NIKKHO</v>
      </c>
    </row>
    <row r="394" spans="1:9">
      <c r="A394" s="1" t="s">
        <v>361</v>
      </c>
      <c r="B394" s="1" t="s">
        <v>361</v>
      </c>
      <c r="C394" t="s">
        <v>675</v>
      </c>
      <c r="D394" t="str">
        <f>VLOOKUP(C394,[1]Sheet1!$B$2:$C$300,2,0)</f>
        <v>NIKKHO</v>
      </c>
      <c r="E394">
        <v>2004</v>
      </c>
      <c r="F394">
        <v>2006</v>
      </c>
      <c r="H394" t="str">
        <f t="shared" si="23"/>
        <v>NIKKHO_2004_2006</v>
      </c>
      <c r="I394" t="str">
        <f>VLOOKUP(H394,[1]Sheet1!$H$1:$I$300,2,0)</f>
        <v>NIKKHO</v>
      </c>
    </row>
    <row r="395" spans="1:9">
      <c r="A395" s="1" t="s">
        <v>360</v>
      </c>
      <c r="B395" s="1" t="s">
        <v>361</v>
      </c>
      <c r="C395" t="s">
        <v>675</v>
      </c>
      <c r="D395" t="s">
        <v>738</v>
      </c>
      <c r="E395">
        <v>2007</v>
      </c>
      <c r="F395">
        <v>2013</v>
      </c>
      <c r="G395" t="s">
        <v>716</v>
      </c>
      <c r="H395" t="str">
        <f t="shared" ref="H395:H428" si="24">CONCATENATE(C395,"_",E395,"_",F395)</f>
        <v>NIKKHO_2007_2013</v>
      </c>
      <c r="I395" t="str">
        <f>VLOOKUP(H395,[1]Sheet1!$H$1:$I$300,2,0)</f>
        <v>ZYDUS-CADILA</v>
      </c>
    </row>
    <row r="396" spans="1:9">
      <c r="A396" s="1" t="s">
        <v>361</v>
      </c>
      <c r="B396" s="1" t="s">
        <v>361</v>
      </c>
      <c r="C396" t="s">
        <v>675</v>
      </c>
      <c r="D396" t="s">
        <v>738</v>
      </c>
      <c r="E396">
        <v>2007</v>
      </c>
      <c r="F396">
        <v>2013</v>
      </c>
      <c r="G396" t="s">
        <v>716</v>
      </c>
      <c r="H396" t="str">
        <f t="shared" si="24"/>
        <v>NIKKHO_2007_2013</v>
      </c>
      <c r="I396" t="str">
        <f>VLOOKUP(H396,[1]Sheet1!$H$1:$I$300,2,0)</f>
        <v>ZYDUS-CADILA</v>
      </c>
    </row>
    <row r="397" spans="1:9">
      <c r="A397" s="1" t="s">
        <v>362</v>
      </c>
      <c r="B397" s="1" t="s">
        <v>363</v>
      </c>
      <c r="C397" t="s">
        <v>676</v>
      </c>
      <c r="D397" t="str">
        <f>VLOOKUP(C397,[1]Sheet1!$B$2:$C$300,2,0)</f>
        <v>QUIRAL</v>
      </c>
      <c r="E397">
        <v>2004</v>
      </c>
      <c r="F397">
        <v>2009</v>
      </c>
      <c r="G397" t="s">
        <v>716</v>
      </c>
      <c r="H397" t="str">
        <f t="shared" si="24"/>
        <v>QUIRAL_2004_2009</v>
      </c>
      <c r="I397" t="str">
        <f>VLOOKUP(H397,[1]Sheet1!$H$1:$I$300,2,0)</f>
        <v>QUIRAL</v>
      </c>
    </row>
    <row r="398" spans="1:9">
      <c r="A398" s="1" t="s">
        <v>363</v>
      </c>
      <c r="B398" s="1" t="s">
        <v>363</v>
      </c>
      <c r="C398" t="s">
        <v>676</v>
      </c>
      <c r="D398" t="str">
        <f>VLOOKUP(C398,[1]Sheet1!$B$2:$C$300,2,0)</f>
        <v>QUIRAL</v>
      </c>
      <c r="E398">
        <v>2004</v>
      </c>
      <c r="F398">
        <v>2009</v>
      </c>
      <c r="G398" t="s">
        <v>716</v>
      </c>
      <c r="H398" t="str">
        <f t="shared" si="24"/>
        <v>QUIRAL_2004_2009</v>
      </c>
      <c r="I398" t="str">
        <f>VLOOKUP(H398,[1]Sheet1!$H$1:$I$300,2,0)</f>
        <v>QUIRAL</v>
      </c>
    </row>
    <row r="399" spans="1:9">
      <c r="A399" s="1" t="s">
        <v>364</v>
      </c>
      <c r="B399" s="1" t="s">
        <v>364</v>
      </c>
      <c r="C399" t="s">
        <v>677</v>
      </c>
      <c r="D399" t="str">
        <f>VLOOKUP(C399,[1]Sheet1!$B$2:$C$300,2,0)</f>
        <v>RANBAXY</v>
      </c>
      <c r="E399">
        <v>2004</v>
      </c>
      <c r="F399">
        <v>2014</v>
      </c>
      <c r="G399" t="s">
        <v>716</v>
      </c>
      <c r="H399" t="str">
        <f t="shared" si="24"/>
        <v>RANBAXY_2004_2014</v>
      </c>
      <c r="I399" t="str">
        <f>VLOOKUP(H399,[1]Sheet1!$H$1:$I$300,2,0)</f>
        <v>RANBAXY</v>
      </c>
    </row>
    <row r="400" spans="1:9">
      <c r="A400" s="1" t="s">
        <v>365</v>
      </c>
      <c r="B400" s="1" t="s">
        <v>365</v>
      </c>
      <c r="C400" t="s">
        <v>678</v>
      </c>
      <c r="D400" t="str">
        <f>VLOOKUP(C400,[1]Sheet1!$B$2:$C$300,2,0)</f>
        <v>REM</v>
      </c>
      <c r="E400">
        <v>2004</v>
      </c>
      <c r="F400">
        <v>2014</v>
      </c>
      <c r="G400" t="s">
        <v>716</v>
      </c>
      <c r="H400" t="str">
        <f t="shared" si="24"/>
        <v>REM_2004_2014</v>
      </c>
      <c r="I400" t="str">
        <f>VLOOKUP(H400,[1]Sheet1!$H$1:$I$300,2,0)</f>
        <v>REM</v>
      </c>
    </row>
    <row r="401" spans="1:9">
      <c r="A401" s="1" t="s">
        <v>366</v>
      </c>
      <c r="B401" s="1" t="s">
        <v>366</v>
      </c>
      <c r="C401" t="s">
        <v>679</v>
      </c>
      <c r="D401" t="str">
        <f>VLOOKUP(C401,[1]Sheet1!$B$2:$C$300,2,0)</f>
        <v>ROYTON</v>
      </c>
      <c r="E401">
        <v>2004</v>
      </c>
      <c r="F401">
        <v>2011</v>
      </c>
      <c r="G401" t="s">
        <v>716</v>
      </c>
      <c r="H401" t="str">
        <f t="shared" si="24"/>
        <v>ROYTON_2004_2011</v>
      </c>
      <c r="I401" t="str">
        <f>VLOOKUP(H401,[1]Sheet1!$H$1:$I$300,2,0)</f>
        <v>ROYTON</v>
      </c>
    </row>
    <row r="402" spans="1:9">
      <c r="A402" s="1" t="s">
        <v>367</v>
      </c>
      <c r="B402" s="1" t="s">
        <v>367</v>
      </c>
      <c r="C402" t="s">
        <v>680</v>
      </c>
      <c r="D402" t="str">
        <f>VLOOKUP(C402,[1]Sheet1!$B$2:$C$300,2,0)</f>
        <v>SALBEGO</v>
      </c>
      <c r="E402">
        <v>2004</v>
      </c>
      <c r="F402">
        <v>2014</v>
      </c>
      <c r="G402" t="s">
        <v>716</v>
      </c>
      <c r="H402" t="str">
        <f t="shared" si="24"/>
        <v>SALBEGO_2004_2014</v>
      </c>
      <c r="I402" t="str">
        <f>VLOOKUP(H402,[1]Sheet1!$H$1:$I$300,2,0)</f>
        <v>SALBEGO</v>
      </c>
    </row>
    <row r="403" spans="1:9">
      <c r="A403" s="1" t="s">
        <v>368</v>
      </c>
      <c r="B403" s="1" t="s">
        <v>367</v>
      </c>
      <c r="C403" t="s">
        <v>680</v>
      </c>
      <c r="D403" t="str">
        <f>VLOOKUP(C403,[1]Sheet1!$B$2:$C$300,2,0)</f>
        <v>SALBEGO</v>
      </c>
      <c r="E403">
        <v>2004</v>
      </c>
      <c r="F403">
        <v>2014</v>
      </c>
      <c r="G403" t="s">
        <v>716</v>
      </c>
      <c r="H403" t="str">
        <f t="shared" si="24"/>
        <v>SALBEGO_2004_2014</v>
      </c>
      <c r="I403" t="str">
        <f>VLOOKUP(H403,[1]Sheet1!$H$1:$I$300,2,0)</f>
        <v>SALBEGO</v>
      </c>
    </row>
    <row r="404" spans="1:9">
      <c r="A404" s="1" t="s">
        <v>369</v>
      </c>
      <c r="B404" s="1" t="s">
        <v>369</v>
      </c>
      <c r="C404" t="s">
        <v>681</v>
      </c>
      <c r="D404" t="str">
        <f>VLOOKUP(C404,[1]Sheet1!$B$2:$C$300,2,0)</f>
        <v>EXCLUIR</v>
      </c>
      <c r="E404">
        <v>2010</v>
      </c>
      <c r="F404">
        <v>2014</v>
      </c>
      <c r="G404" t="s">
        <v>716</v>
      </c>
      <c r="H404" t="str">
        <f t="shared" si="24"/>
        <v>SAMTEC_2010_2014</v>
      </c>
      <c r="I404" t="str">
        <f>VLOOKUP(H404,[1]Sheet1!$H$1:$I$300,2,0)</f>
        <v>EXCLUIR</v>
      </c>
    </row>
    <row r="405" spans="1:9">
      <c r="A405" s="1" t="s">
        <v>370</v>
      </c>
      <c r="B405" s="1" t="s">
        <v>369</v>
      </c>
      <c r="C405" t="s">
        <v>681</v>
      </c>
      <c r="D405" t="str">
        <f>VLOOKUP(C405,[1]Sheet1!$B$2:$C$300,2,0)</f>
        <v>EXCLUIR</v>
      </c>
      <c r="E405">
        <v>2010</v>
      </c>
      <c r="F405">
        <v>2014</v>
      </c>
      <c r="G405" t="s">
        <v>716</v>
      </c>
      <c r="H405" t="str">
        <f t="shared" si="24"/>
        <v>SAMTEC_2010_2014</v>
      </c>
      <c r="I405" t="str">
        <f>VLOOKUP(H405,[1]Sheet1!$H$1:$I$300,2,0)</f>
        <v>EXCLUIR</v>
      </c>
    </row>
    <row r="406" spans="1:9" ht="30">
      <c r="A406" s="1" t="s">
        <v>371</v>
      </c>
      <c r="B406" s="1" t="s">
        <v>372</v>
      </c>
      <c r="C406" t="s">
        <v>682</v>
      </c>
      <c r="D406" t="str">
        <f>VLOOKUP(C406,[1]Sheet1!$B$2:$C$300,2,0)</f>
        <v>NOVARTIS</v>
      </c>
      <c r="E406">
        <v>2004</v>
      </c>
      <c r="F406">
        <v>2014</v>
      </c>
      <c r="G406" t="s">
        <v>716</v>
      </c>
      <c r="H406" t="str">
        <f t="shared" si="24"/>
        <v>SANDOZ_2004_2014</v>
      </c>
      <c r="I406" t="str">
        <f>VLOOKUP(H406,[1]Sheet1!$H$1:$I$300,2,0)</f>
        <v>NOVARTIS</v>
      </c>
    </row>
    <row r="407" spans="1:9" ht="30">
      <c r="A407" s="1" t="s">
        <v>372</v>
      </c>
      <c r="B407" s="1" t="s">
        <v>372</v>
      </c>
      <c r="C407" t="s">
        <v>682</v>
      </c>
      <c r="D407" t="str">
        <f>VLOOKUP(C407,[1]Sheet1!$B$2:$C$300,2,0)</f>
        <v>NOVARTIS</v>
      </c>
      <c r="E407">
        <v>2004</v>
      </c>
      <c r="F407">
        <v>2014</v>
      </c>
      <c r="G407" t="s">
        <v>716</v>
      </c>
      <c r="H407" t="str">
        <f t="shared" si="24"/>
        <v>SANDOZ_2004_2014</v>
      </c>
      <c r="I407" t="str">
        <f>VLOOKUP(H407,[1]Sheet1!$H$1:$I$300,2,0)</f>
        <v>NOVARTIS</v>
      </c>
    </row>
    <row r="408" spans="1:9">
      <c r="A408" s="1" t="s">
        <v>373</v>
      </c>
      <c r="B408" s="1" t="s">
        <v>373</v>
      </c>
      <c r="C408" s="2" t="s">
        <v>724</v>
      </c>
      <c r="D408" t="str">
        <f>VLOOKUP(C408,[1]Sheet1!$B$2:$C$300,2,0)</f>
        <v>SANOFI-AVENTIS</v>
      </c>
      <c r="E408">
        <v>2004</v>
      </c>
      <c r="F408">
        <v>2010</v>
      </c>
      <c r="G408" t="s">
        <v>716</v>
      </c>
      <c r="H408" t="str">
        <f t="shared" si="24"/>
        <v>SANOFI-AVENTIS_2004_2010</v>
      </c>
      <c r="I408" t="str">
        <f>VLOOKUP(H408,[1]Sheet1!$H$1:$I$300,2,0)</f>
        <v>SANOFI-AVENTIS</v>
      </c>
    </row>
    <row r="409" spans="1:9">
      <c r="A409" s="1" t="s">
        <v>374</v>
      </c>
      <c r="B409" s="1" t="s">
        <v>373</v>
      </c>
      <c r="C409" s="2" t="s">
        <v>724</v>
      </c>
      <c r="D409" t="str">
        <f>VLOOKUP(C409,[1]Sheet1!$B$2:$C$300,2,0)</f>
        <v>SANOFI-AVENTIS</v>
      </c>
      <c r="E409">
        <v>2004</v>
      </c>
      <c r="F409">
        <v>2010</v>
      </c>
      <c r="G409" t="s">
        <v>716</v>
      </c>
      <c r="H409" t="str">
        <f t="shared" si="24"/>
        <v>SANOFI-AVENTIS_2004_2010</v>
      </c>
      <c r="I409" t="str">
        <f>VLOOKUP(H409,[1]Sheet1!$H$1:$I$300,2,0)</f>
        <v>SANOFI-AVENTIS</v>
      </c>
    </row>
    <row r="410" spans="1:9">
      <c r="A410" s="1" t="s">
        <v>375</v>
      </c>
      <c r="B410" s="1" t="s">
        <v>376</v>
      </c>
      <c r="C410" s="2" t="s">
        <v>724</v>
      </c>
      <c r="D410" t="str">
        <f>VLOOKUP(C410,[1]Sheet1!$B$2:$C$300,2,0)</f>
        <v>SANOFI-AVENTIS</v>
      </c>
      <c r="E410">
        <v>2004</v>
      </c>
      <c r="F410">
        <v>2014</v>
      </c>
      <c r="G410" t="s">
        <v>716</v>
      </c>
      <c r="H410" t="str">
        <f t="shared" si="24"/>
        <v>SANOFI-AVENTIS_2004_2014</v>
      </c>
      <c r="I410" t="str">
        <f>VLOOKUP(H410,[1]Sheet1!$H$1:$I$300,2,0)</f>
        <v>SANOFI-AVENTIS</v>
      </c>
    </row>
    <row r="411" spans="1:9">
      <c r="A411" s="1" t="s">
        <v>376</v>
      </c>
      <c r="B411" s="1" t="s">
        <v>376</v>
      </c>
      <c r="C411" s="2" t="s">
        <v>724</v>
      </c>
      <c r="D411" t="str">
        <f>VLOOKUP(C411,[1]Sheet1!$B$2:$C$300,2,0)</f>
        <v>SANOFI-AVENTIS</v>
      </c>
      <c r="E411">
        <v>2004</v>
      </c>
      <c r="F411">
        <v>2014</v>
      </c>
      <c r="G411" t="s">
        <v>716</v>
      </c>
      <c r="H411" t="str">
        <f t="shared" si="24"/>
        <v>SANOFI-AVENTIS_2004_2014</v>
      </c>
      <c r="I411" t="str">
        <f>VLOOKUP(H411,[1]Sheet1!$H$1:$I$300,2,0)</f>
        <v>SANOFI-AVENTIS</v>
      </c>
    </row>
    <row r="412" spans="1:9">
      <c r="A412" s="1" t="s">
        <v>377</v>
      </c>
      <c r="B412" s="1" t="s">
        <v>380</v>
      </c>
      <c r="C412" s="2" t="s">
        <v>724</v>
      </c>
      <c r="D412" t="str">
        <f>VLOOKUP(C412,[1]Sheet1!$B$2:$C$300,2,0)</f>
        <v>SANOFI-AVENTIS</v>
      </c>
      <c r="E412">
        <v>2004</v>
      </c>
      <c r="F412">
        <v>2013</v>
      </c>
      <c r="G412" t="s">
        <v>716</v>
      </c>
      <c r="H412" t="str">
        <f t="shared" si="24"/>
        <v>SANOFI-AVENTIS_2004_2013</v>
      </c>
      <c r="I412" t="str">
        <f>VLOOKUP(H412,[1]Sheet1!$H$1:$I$300,2,0)</f>
        <v>SANOFI-AVENTIS</v>
      </c>
    </row>
    <row r="413" spans="1:9">
      <c r="A413" s="1" t="s">
        <v>378</v>
      </c>
      <c r="B413" s="1" t="s">
        <v>380</v>
      </c>
      <c r="C413" s="2" t="s">
        <v>724</v>
      </c>
      <c r="D413" t="str">
        <f>VLOOKUP(C413,[1]Sheet1!$B$2:$C$300,2,0)</f>
        <v>SANOFI-AVENTIS</v>
      </c>
      <c r="E413">
        <v>2004</v>
      </c>
      <c r="F413">
        <v>2013</v>
      </c>
      <c r="G413" t="s">
        <v>716</v>
      </c>
      <c r="H413" t="str">
        <f t="shared" si="24"/>
        <v>SANOFI-AVENTIS_2004_2013</v>
      </c>
      <c r="I413" t="str">
        <f>VLOOKUP(H413,[1]Sheet1!$H$1:$I$300,2,0)</f>
        <v>SANOFI-AVENTIS</v>
      </c>
    </row>
    <row r="414" spans="1:9">
      <c r="A414" s="1" t="s">
        <v>379</v>
      </c>
      <c r="B414" s="1" t="s">
        <v>380</v>
      </c>
      <c r="C414" s="2" t="s">
        <v>724</v>
      </c>
      <c r="D414" t="str">
        <f>VLOOKUP(C414,[1]Sheet1!$B$2:$C$300,2,0)</f>
        <v>SANOFI-AVENTIS</v>
      </c>
      <c r="E414">
        <v>2004</v>
      </c>
      <c r="F414">
        <v>2013</v>
      </c>
      <c r="G414" t="s">
        <v>716</v>
      </c>
      <c r="H414" t="str">
        <f t="shared" si="24"/>
        <v>SANOFI-AVENTIS_2004_2013</v>
      </c>
      <c r="I414" t="str">
        <f>VLOOKUP(H414,[1]Sheet1!$H$1:$I$300,2,0)</f>
        <v>SANOFI-AVENTIS</v>
      </c>
    </row>
    <row r="415" spans="1:9">
      <c r="A415" s="1" t="s">
        <v>380</v>
      </c>
      <c r="B415" s="1" t="s">
        <v>380</v>
      </c>
      <c r="C415" s="2" t="s">
        <v>724</v>
      </c>
      <c r="D415" t="str">
        <f>VLOOKUP(C415,[1]Sheet1!$B$2:$C$300,2,0)</f>
        <v>SANOFI-AVENTIS</v>
      </c>
      <c r="E415">
        <v>2004</v>
      </c>
      <c r="F415">
        <v>2013</v>
      </c>
      <c r="G415" t="s">
        <v>716</v>
      </c>
      <c r="H415" t="str">
        <f t="shared" si="24"/>
        <v>SANOFI-AVENTIS_2004_2013</v>
      </c>
      <c r="I415" t="str">
        <f>VLOOKUP(H415,[1]Sheet1!$H$1:$I$300,2,0)</f>
        <v>SANOFI-AVENTIS</v>
      </c>
    </row>
    <row r="416" spans="1:9">
      <c r="A416" s="1" t="s">
        <v>381</v>
      </c>
      <c r="B416" s="1" t="s">
        <v>381</v>
      </c>
      <c r="C416" t="s">
        <v>683</v>
      </c>
      <c r="D416" t="str">
        <f>VLOOKUP(C416,[1]Sheet1!$B$2:$C$300,2,0)</f>
        <v>SANTISA</v>
      </c>
      <c r="E416">
        <v>2006</v>
      </c>
      <c r="F416">
        <v>2014</v>
      </c>
      <c r="G416" t="s">
        <v>716</v>
      </c>
      <c r="H416" t="str">
        <f t="shared" si="24"/>
        <v>SANTISA_2006_2014</v>
      </c>
      <c r="I416" t="str">
        <f>VLOOKUP(H416,[1]Sheet1!$H$1:$I$300,2,0)</f>
        <v>SANTISA</v>
      </c>
    </row>
    <row r="417" spans="1:9">
      <c r="A417" s="1" t="s">
        <v>382</v>
      </c>
      <c r="B417" s="1" t="s">
        <v>381</v>
      </c>
      <c r="C417" t="s">
        <v>683</v>
      </c>
      <c r="D417" t="str">
        <f>VLOOKUP(C417,[1]Sheet1!$B$2:$C$300,2,0)</f>
        <v>SANTISA</v>
      </c>
      <c r="E417">
        <v>2006</v>
      </c>
      <c r="F417">
        <v>2014</v>
      </c>
      <c r="G417" t="s">
        <v>716</v>
      </c>
      <c r="H417" t="str">
        <f t="shared" si="24"/>
        <v>SANTISA_2006_2014</v>
      </c>
      <c r="I417" t="str">
        <f>VLOOKUP(H417,[1]Sheet1!$H$1:$I$300,2,0)</f>
        <v>SANTISA</v>
      </c>
    </row>
    <row r="418" spans="1:9">
      <c r="A418" s="1" t="s">
        <v>383</v>
      </c>
      <c r="B418" s="1" t="s">
        <v>383</v>
      </c>
      <c r="C418" t="s">
        <v>684</v>
      </c>
      <c r="D418" t="str">
        <f>VLOOKUP(C418,[1]Sheet1!$B$2:$C$300,2,0)</f>
        <v>SANVAL</v>
      </c>
      <c r="E418">
        <v>2004</v>
      </c>
      <c r="F418">
        <v>2014</v>
      </c>
      <c r="G418" t="s">
        <v>716</v>
      </c>
      <c r="H418" t="str">
        <f t="shared" si="24"/>
        <v>SANVAL_2004_2014</v>
      </c>
      <c r="I418" t="str">
        <f>VLOOKUP(H418,[1]Sheet1!$H$1:$I$300,2,0)</f>
        <v>SANVAL</v>
      </c>
    </row>
    <row r="419" spans="1:9" ht="30">
      <c r="A419" s="1" t="s">
        <v>384</v>
      </c>
      <c r="B419" s="3" t="s">
        <v>384</v>
      </c>
      <c r="C419" s="2" t="s">
        <v>685</v>
      </c>
      <c r="D419" s="2" t="str">
        <f t="shared" ref="D419" si="25">C419</f>
        <v>SCHERING</v>
      </c>
      <c r="E419" s="2">
        <v>2004</v>
      </c>
      <c r="F419" s="2">
        <v>2006</v>
      </c>
      <c r="H419" t="str">
        <f t="shared" si="24"/>
        <v>SCHERING_2004_2006</v>
      </c>
      <c r="I419" t="str">
        <f>VLOOKUP(H419,[1]Sheet1!$H$1:$I$300,2,0)</f>
        <v>SCHERING</v>
      </c>
    </row>
    <row r="420" spans="1:9" ht="30">
      <c r="A420" s="1" t="s">
        <v>384</v>
      </c>
      <c r="B420" s="3" t="s">
        <v>384</v>
      </c>
      <c r="C420" s="2" t="s">
        <v>685</v>
      </c>
      <c r="D420" s="2" t="s">
        <v>496</v>
      </c>
      <c r="E420" s="2">
        <v>2007</v>
      </c>
      <c r="F420" s="2">
        <v>2014</v>
      </c>
      <c r="G420" t="s">
        <v>716</v>
      </c>
      <c r="H420" t="str">
        <f t="shared" si="24"/>
        <v>SCHERING_2007_2014</v>
      </c>
      <c r="I420" t="str">
        <f>VLOOKUP(H420,[1]Sheet1!$H$1:$I$300,2,0)</f>
        <v>BAYER</v>
      </c>
    </row>
    <row r="421" spans="1:9" ht="30">
      <c r="A421" s="1" t="s">
        <v>385</v>
      </c>
      <c r="B421" s="1" t="s">
        <v>388</v>
      </c>
      <c r="C421" t="s">
        <v>686</v>
      </c>
      <c r="D421" t="str">
        <f>VLOOKUP(C421,[1]Sheet1!$B$2:$C$300,2,0)</f>
        <v>SCHERING-PLOUGH</v>
      </c>
      <c r="E421">
        <v>2004</v>
      </c>
      <c r="F421">
        <v>2014</v>
      </c>
      <c r="G421" t="s">
        <v>716</v>
      </c>
      <c r="H421" t="str">
        <f t="shared" si="24"/>
        <v>SCHERING-PLOUGH_2004_2014</v>
      </c>
      <c r="I421" t="str">
        <f>VLOOKUP(H421,[1]Sheet1!$H$1:$I$300,2,0)</f>
        <v>SCHERING-PLOUGH</v>
      </c>
    </row>
    <row r="422" spans="1:9" ht="30">
      <c r="A422" s="1" t="s">
        <v>386</v>
      </c>
      <c r="B422" s="1" t="s">
        <v>388</v>
      </c>
      <c r="C422" t="s">
        <v>686</v>
      </c>
      <c r="D422" t="str">
        <f>VLOOKUP(C422,[1]Sheet1!$B$2:$C$300,2,0)</f>
        <v>SCHERING-PLOUGH</v>
      </c>
      <c r="E422">
        <v>2004</v>
      </c>
      <c r="F422">
        <v>2014</v>
      </c>
      <c r="G422" t="s">
        <v>716</v>
      </c>
      <c r="H422" t="str">
        <f t="shared" si="24"/>
        <v>SCHERING-PLOUGH_2004_2014</v>
      </c>
      <c r="I422" t="str">
        <f>VLOOKUP(H422,[1]Sheet1!$H$1:$I$300,2,0)</f>
        <v>SCHERING-PLOUGH</v>
      </c>
    </row>
    <row r="423" spans="1:9" ht="30">
      <c r="A423" s="1" t="s">
        <v>387</v>
      </c>
      <c r="B423" s="1" t="s">
        <v>388</v>
      </c>
      <c r="C423" t="s">
        <v>686</v>
      </c>
      <c r="D423" t="str">
        <f>VLOOKUP(C423,[1]Sheet1!$B$2:$C$300,2,0)</f>
        <v>SCHERING-PLOUGH</v>
      </c>
      <c r="E423">
        <v>2004</v>
      </c>
      <c r="F423">
        <v>2014</v>
      </c>
      <c r="G423" t="s">
        <v>716</v>
      </c>
      <c r="H423" t="str">
        <f t="shared" si="24"/>
        <v>SCHERING-PLOUGH_2004_2014</v>
      </c>
      <c r="I423" t="str">
        <f>VLOOKUP(H423,[1]Sheet1!$H$1:$I$300,2,0)</f>
        <v>SCHERING-PLOUGH</v>
      </c>
    </row>
    <row r="424" spans="1:9" ht="30">
      <c r="A424" s="1" t="s">
        <v>388</v>
      </c>
      <c r="B424" s="1" t="s">
        <v>388</v>
      </c>
      <c r="C424" t="s">
        <v>686</v>
      </c>
      <c r="D424" t="str">
        <f>VLOOKUP(C424,[1]Sheet1!$B$2:$C$300,2,0)</f>
        <v>SCHERING-PLOUGH</v>
      </c>
      <c r="E424">
        <v>2004</v>
      </c>
      <c r="F424">
        <v>2014</v>
      </c>
      <c r="G424" t="s">
        <v>716</v>
      </c>
      <c r="H424" t="str">
        <f t="shared" si="24"/>
        <v>SCHERING-PLOUGH_2004_2014</v>
      </c>
      <c r="I424" t="str">
        <f>VLOOKUP(H424,[1]Sheet1!$H$1:$I$300,2,0)</f>
        <v>SCHERING-PLOUGH</v>
      </c>
    </row>
    <row r="425" spans="1:9" ht="30">
      <c r="A425" s="1" t="s">
        <v>389</v>
      </c>
      <c r="B425" s="1" t="s">
        <v>390</v>
      </c>
      <c r="C425" t="s">
        <v>686</v>
      </c>
      <c r="D425" t="str">
        <f>VLOOKUP(C425,[1]Sheet1!$B$2:$C$300,2,0)</f>
        <v>SCHERING-PLOUGH</v>
      </c>
      <c r="E425">
        <v>2007</v>
      </c>
      <c r="F425">
        <v>2014</v>
      </c>
      <c r="G425" t="s">
        <v>716</v>
      </c>
      <c r="H425" t="str">
        <f t="shared" si="24"/>
        <v>SCHERING-PLOUGH_2007_2014</v>
      </c>
      <c r="I425" t="str">
        <f>VLOOKUP(H425,[1]Sheet1!$H$1:$I$300,2,0)</f>
        <v>SCHERING-PLOUGH</v>
      </c>
    </row>
    <row r="426" spans="1:9" ht="30">
      <c r="A426" s="1" t="s">
        <v>390</v>
      </c>
      <c r="B426" s="1" t="s">
        <v>390</v>
      </c>
      <c r="C426" t="s">
        <v>686</v>
      </c>
      <c r="D426" t="str">
        <f>VLOOKUP(C426,[1]Sheet1!$B$2:$C$300,2,0)</f>
        <v>SCHERING-PLOUGH</v>
      </c>
      <c r="E426">
        <v>2007</v>
      </c>
      <c r="F426">
        <v>2014</v>
      </c>
      <c r="G426" t="s">
        <v>716</v>
      </c>
      <c r="H426" t="str">
        <f t="shared" si="24"/>
        <v>SCHERING-PLOUGH_2007_2014</v>
      </c>
      <c r="I426" t="str">
        <f>VLOOKUP(H426,[1]Sheet1!$H$1:$I$300,2,0)</f>
        <v>SCHERING-PLOUGH</v>
      </c>
    </row>
    <row r="427" spans="1:9">
      <c r="A427" s="1" t="s">
        <v>391</v>
      </c>
      <c r="B427" s="1" t="s">
        <v>391</v>
      </c>
      <c r="C427" t="s">
        <v>687</v>
      </c>
      <c r="D427" t="str">
        <f>VLOOKUP(C427,[1]Sheet1!$B$2:$C$300,2,0)</f>
        <v>GLICOLABOR</v>
      </c>
      <c r="E427">
        <v>2007</v>
      </c>
      <c r="F427">
        <v>2009</v>
      </c>
      <c r="G427" t="s">
        <v>716</v>
      </c>
      <c r="H427" t="str">
        <f t="shared" si="24"/>
        <v>SEGMENTA_2007_2009</v>
      </c>
      <c r="I427" t="str">
        <f>VLOOKUP(H427,[1]Sheet1!$H$1:$I$300,2,0)</f>
        <v>GLICOLABOR</v>
      </c>
    </row>
    <row r="428" spans="1:9">
      <c r="A428" s="1" t="s">
        <v>392</v>
      </c>
      <c r="B428" s="1" t="s">
        <v>391</v>
      </c>
      <c r="C428" t="s">
        <v>687</v>
      </c>
      <c r="D428" t="str">
        <f>VLOOKUP(C428,[1]Sheet1!$B$2:$C$300,2,0)</f>
        <v>GLICOLABOR</v>
      </c>
      <c r="E428">
        <v>2007</v>
      </c>
      <c r="F428">
        <v>2009</v>
      </c>
      <c r="G428" t="s">
        <v>716</v>
      </c>
      <c r="H428" t="str">
        <f t="shared" si="24"/>
        <v>SEGMENTA_2007_2009</v>
      </c>
      <c r="I428" t="str">
        <f>VLOOKUP(H428,[1]Sheet1!$H$1:$I$300,2,0)</f>
        <v>GLICOLABOR</v>
      </c>
    </row>
    <row r="429" spans="1:9">
      <c r="A429" s="1" t="s">
        <v>391</v>
      </c>
      <c r="B429" s="1" t="s">
        <v>391</v>
      </c>
      <c r="C429" t="s">
        <v>687</v>
      </c>
      <c r="D429" t="s">
        <v>542</v>
      </c>
      <c r="E429" s="2">
        <v>2010</v>
      </c>
      <c r="F429" s="2">
        <v>2011</v>
      </c>
      <c r="H429" t="str">
        <f t="shared" ref="H429:H430" si="26">CONCATENATE(C429,"_",E429,"_",F429)</f>
        <v>SEGMENTA_2010_2011</v>
      </c>
      <c r="I429" t="str">
        <f>VLOOKUP(H429,[1]Sheet1!$H$1:$I$300,2,0)</f>
        <v>EUROFARMA</v>
      </c>
    </row>
    <row r="430" spans="1:9">
      <c r="A430" s="1" t="s">
        <v>392</v>
      </c>
      <c r="B430" s="1" t="s">
        <v>391</v>
      </c>
      <c r="C430" t="s">
        <v>687</v>
      </c>
      <c r="D430" t="s">
        <v>542</v>
      </c>
      <c r="E430" s="2">
        <v>2010</v>
      </c>
      <c r="F430" s="2">
        <v>2011</v>
      </c>
      <c r="H430" t="str">
        <f t="shared" si="26"/>
        <v>SEGMENTA_2010_2011</v>
      </c>
      <c r="I430" t="str">
        <f>VLOOKUP(H430,[1]Sheet1!$H$1:$I$300,2,0)</f>
        <v>EUROFARMA</v>
      </c>
    </row>
    <row r="431" spans="1:9">
      <c r="A431" s="1" t="s">
        <v>393</v>
      </c>
      <c r="B431" s="3" t="s">
        <v>393</v>
      </c>
      <c r="C431" s="2" t="s">
        <v>688</v>
      </c>
      <c r="D431" s="2" t="str">
        <f t="shared" ref="D431" si="27">C431</f>
        <v>SERONO</v>
      </c>
      <c r="E431" s="2">
        <v>2004</v>
      </c>
      <c r="F431" s="2">
        <v>2006</v>
      </c>
      <c r="H431" t="str">
        <f t="shared" ref="H431" si="28">CONCATENATE(C431,"_",E431,"_",F431)</f>
        <v>SERONO_2004_2006</v>
      </c>
      <c r="I431" t="str">
        <f>VLOOKUP(H431,[1]Sheet1!$H$1:$I$300,2,0)</f>
        <v>SERONO</v>
      </c>
    </row>
    <row r="432" spans="1:9">
      <c r="A432" s="1" t="s">
        <v>393</v>
      </c>
      <c r="B432" s="3" t="s">
        <v>393</v>
      </c>
      <c r="C432" s="2" t="s">
        <v>688</v>
      </c>
      <c r="D432" s="4" t="s">
        <v>647</v>
      </c>
      <c r="E432" s="2">
        <v>2007</v>
      </c>
      <c r="F432" s="2">
        <v>2014</v>
      </c>
      <c r="G432" t="s">
        <v>716</v>
      </c>
      <c r="H432" t="str">
        <f t="shared" ref="H432:H467" si="29">CONCATENATE(C432,"_",E432,"_",F432)</f>
        <v>SERONO_2007_2014</v>
      </c>
      <c r="I432" t="str">
        <f>VLOOKUP(H432,[1]Sheet1!$H$1:$I$300,2,0)</f>
        <v>MERCK</v>
      </c>
    </row>
    <row r="433" spans="1:10">
      <c r="A433" s="1" t="s">
        <v>394</v>
      </c>
      <c r="B433" s="1" t="s">
        <v>394</v>
      </c>
      <c r="C433" t="s">
        <v>689</v>
      </c>
      <c r="D433" t="str">
        <f>VLOOKUP(C433,[1]Sheet1!$B$2:$C$300,2,0)</f>
        <v>SHIRE</v>
      </c>
      <c r="E433">
        <v>2010</v>
      </c>
      <c r="F433">
        <v>2014</v>
      </c>
      <c r="G433" t="s">
        <v>716</v>
      </c>
      <c r="H433" t="str">
        <f t="shared" si="29"/>
        <v>SHIRE_2010_2014</v>
      </c>
      <c r="I433" t="str">
        <f>VLOOKUP(H433,[1]Sheet1!$H$1:$I$300,2,0)</f>
        <v>SHIRE</v>
      </c>
    </row>
    <row r="434" spans="1:10">
      <c r="A434" s="1" t="s">
        <v>395</v>
      </c>
      <c r="B434" s="1" t="s">
        <v>395</v>
      </c>
      <c r="C434" t="s">
        <v>520</v>
      </c>
      <c r="D434" t="str">
        <f>VLOOKUP(C434,[1]Sheet1!$B$2:$C$300,2,0)</f>
        <v>CHRON</v>
      </c>
      <c r="E434">
        <v>2004</v>
      </c>
      <c r="F434">
        <v>2014</v>
      </c>
      <c r="G434" t="s">
        <v>716</v>
      </c>
      <c r="H434" t="str">
        <f t="shared" si="29"/>
        <v>CHRON_2004_2014</v>
      </c>
      <c r="I434" t="str">
        <f>VLOOKUP(H434,[1]Sheet1!$H$1:$I$300,2,0)</f>
        <v>CHRON</v>
      </c>
    </row>
    <row r="435" spans="1:10" ht="30">
      <c r="A435" s="1" t="s">
        <v>396</v>
      </c>
      <c r="B435" s="1" t="s">
        <v>396</v>
      </c>
      <c r="C435" t="s">
        <v>690</v>
      </c>
      <c r="D435" t="str">
        <f>VLOOKUP(C435,[1]Sheet1!$B$2:$C$300,2,0)</f>
        <v>EXCLUIR</v>
      </c>
      <c r="E435">
        <v>2004</v>
      </c>
      <c r="F435">
        <v>2005</v>
      </c>
      <c r="G435" t="s">
        <v>716</v>
      </c>
      <c r="H435" t="str">
        <f t="shared" si="29"/>
        <v>SOLUFARMA_2004_2005</v>
      </c>
      <c r="I435" t="str">
        <f>VLOOKUP(H435,[1]Sheet1!$H$1:$I$300,2,0)</f>
        <v>EXCLUIR</v>
      </c>
      <c r="J435" s="5"/>
    </row>
    <row r="436" spans="1:10">
      <c r="A436" s="1" t="s">
        <v>397</v>
      </c>
      <c r="B436" s="1" t="s">
        <v>458</v>
      </c>
      <c r="C436" t="s">
        <v>691</v>
      </c>
      <c r="D436" t="str">
        <f>VLOOKUP(C436,[1]Sheet1!$B$2:$C$300,2,0)</f>
        <v>EXCLUIR</v>
      </c>
      <c r="E436">
        <v>2004</v>
      </c>
      <c r="F436">
        <v>2009</v>
      </c>
      <c r="G436" t="s">
        <v>716</v>
      </c>
      <c r="H436" t="str">
        <f t="shared" si="29"/>
        <v>S.S.WHITE_2004_2009</v>
      </c>
      <c r="I436" t="str">
        <f>VLOOKUP(H436,[1]Sheet1!$H$1:$I$300,2,0)</f>
        <v>EXCLUIR</v>
      </c>
    </row>
    <row r="437" spans="1:10">
      <c r="A437" s="1" t="s">
        <v>398</v>
      </c>
      <c r="B437" s="1" t="s">
        <v>398</v>
      </c>
      <c r="C437" t="s">
        <v>692</v>
      </c>
      <c r="D437" t="str">
        <f>VLOOKUP(C437,[1]Sheet1!$B$2:$C$300,2,0)</f>
        <v>SUN</v>
      </c>
      <c r="E437">
        <v>2006</v>
      </c>
      <c r="F437">
        <v>2011</v>
      </c>
      <c r="G437" t="s">
        <v>716</v>
      </c>
      <c r="H437" t="str">
        <f t="shared" si="29"/>
        <v>SUN_2006_2011</v>
      </c>
      <c r="I437" t="str">
        <f>VLOOKUP(H437,[1]Sheet1!$H$1:$I$300,2,0)</f>
        <v>SUN</v>
      </c>
    </row>
    <row r="438" spans="1:10">
      <c r="A438" s="1" t="s">
        <v>399</v>
      </c>
      <c r="B438" s="1" t="s">
        <v>402</v>
      </c>
      <c r="C438" t="s">
        <v>693</v>
      </c>
      <c r="D438" t="str">
        <f>VLOOKUP(C438,[1]Sheet1!$B$2:$C$300,2,0)</f>
        <v>TAKEDA</v>
      </c>
      <c r="E438">
        <v>2011</v>
      </c>
      <c r="F438">
        <v>2014</v>
      </c>
      <c r="G438" t="s">
        <v>716</v>
      </c>
      <c r="H438" t="str">
        <f t="shared" si="29"/>
        <v>TAKEDA_2011_2014</v>
      </c>
      <c r="I438" t="str">
        <f>VLOOKUP(H438,[1]Sheet1!$H$1:$I$300,2,0)</f>
        <v>TAKEDA</v>
      </c>
    </row>
    <row r="439" spans="1:10">
      <c r="A439" s="1" t="s">
        <v>400</v>
      </c>
      <c r="B439" s="1" t="s">
        <v>402</v>
      </c>
      <c r="C439" t="s">
        <v>693</v>
      </c>
      <c r="D439" t="str">
        <f>VLOOKUP(C439,[1]Sheet1!$B$2:$C$300,2,0)</f>
        <v>TAKEDA</v>
      </c>
      <c r="E439">
        <v>2011</v>
      </c>
      <c r="F439">
        <v>2014</v>
      </c>
      <c r="G439" t="s">
        <v>716</v>
      </c>
      <c r="H439" t="str">
        <f t="shared" si="29"/>
        <v>TAKEDA_2011_2014</v>
      </c>
      <c r="I439" t="str">
        <f>VLOOKUP(H439,[1]Sheet1!$H$1:$I$300,2,0)</f>
        <v>TAKEDA</v>
      </c>
    </row>
    <row r="440" spans="1:10">
      <c r="A440" s="1" t="s">
        <v>401</v>
      </c>
      <c r="B440" s="1" t="s">
        <v>402</v>
      </c>
      <c r="C440" t="s">
        <v>693</v>
      </c>
      <c r="D440" t="str">
        <f>VLOOKUP(C440,[1]Sheet1!$B$2:$C$300,2,0)</f>
        <v>TAKEDA</v>
      </c>
      <c r="E440">
        <v>2011</v>
      </c>
      <c r="F440">
        <v>2014</v>
      </c>
      <c r="G440" t="s">
        <v>716</v>
      </c>
      <c r="H440" t="str">
        <f t="shared" si="29"/>
        <v>TAKEDA_2011_2014</v>
      </c>
      <c r="I440" t="str">
        <f>VLOOKUP(H440,[1]Sheet1!$H$1:$I$300,2,0)</f>
        <v>TAKEDA</v>
      </c>
    </row>
    <row r="441" spans="1:10">
      <c r="A441" s="1" t="s">
        <v>402</v>
      </c>
      <c r="B441" s="1" t="s">
        <v>402</v>
      </c>
      <c r="C441" t="s">
        <v>693</v>
      </c>
      <c r="D441" t="str">
        <f>VLOOKUP(C441,[1]Sheet1!$B$2:$C$300,2,0)</f>
        <v>TAKEDA</v>
      </c>
      <c r="E441">
        <v>2011</v>
      </c>
      <c r="F441">
        <v>2014</v>
      </c>
      <c r="G441" t="s">
        <v>716</v>
      </c>
      <c r="H441" t="str">
        <f t="shared" si="29"/>
        <v>TAKEDA_2011_2014</v>
      </c>
      <c r="I441" t="str">
        <f>VLOOKUP(H441,[1]Sheet1!$H$1:$I$300,2,0)</f>
        <v>TAKEDA</v>
      </c>
    </row>
    <row r="442" spans="1:10">
      <c r="A442" t="s">
        <v>399</v>
      </c>
      <c r="B442" t="s">
        <v>401</v>
      </c>
      <c r="C442" t="s">
        <v>746</v>
      </c>
      <c r="D442" t="s">
        <v>746</v>
      </c>
      <c r="E442">
        <v>2004</v>
      </c>
      <c r="F442">
        <v>2005</v>
      </c>
      <c r="H442" t="str">
        <f t="shared" ref="H442:H444" si="30">CONCATENATE(C442,"_",E442,"_",F442)</f>
        <v>ALTANA_2004_2005</v>
      </c>
      <c r="I442" t="str">
        <f>VLOOKUP(H442,[1]Sheet1!$H$1:$I$300,2,0)</f>
        <v>ALTANA</v>
      </c>
    </row>
    <row r="443" spans="1:10">
      <c r="A443" t="s">
        <v>400</v>
      </c>
      <c r="B443" t="s">
        <v>401</v>
      </c>
      <c r="C443" t="s">
        <v>747</v>
      </c>
      <c r="D443" t="s">
        <v>747</v>
      </c>
      <c r="E443">
        <v>2006</v>
      </c>
      <c r="F443">
        <v>2010</v>
      </c>
      <c r="H443" t="str">
        <f t="shared" si="30"/>
        <v>NYCOMED_2006_2010</v>
      </c>
      <c r="I443" t="str">
        <f>VLOOKUP(H443,[1]Sheet1!$H$1:$I$300,2,0)</f>
        <v>NYCOMED</v>
      </c>
    </row>
    <row r="444" spans="1:10">
      <c r="A444" t="s">
        <v>399</v>
      </c>
      <c r="B444" t="s">
        <v>401</v>
      </c>
      <c r="C444" t="s">
        <v>747</v>
      </c>
      <c r="D444" t="s">
        <v>747</v>
      </c>
      <c r="E444">
        <v>2006</v>
      </c>
      <c r="F444">
        <v>2010</v>
      </c>
      <c r="H444" t="str">
        <f t="shared" si="30"/>
        <v>NYCOMED_2006_2010</v>
      </c>
      <c r="I444" t="str">
        <f>VLOOKUP(H444,[1]Sheet1!$H$1:$I$300,2,0)</f>
        <v>NYCOMED</v>
      </c>
    </row>
    <row r="445" spans="1:10">
      <c r="A445" s="1" t="s">
        <v>403</v>
      </c>
      <c r="B445" s="1" t="s">
        <v>403</v>
      </c>
      <c r="C445" t="s">
        <v>694</v>
      </c>
      <c r="D445" t="str">
        <f>VLOOKUP(C445,[1]Sheet1!$B$2:$C$300,2,0)</f>
        <v>TEVA</v>
      </c>
      <c r="E445">
        <v>2007</v>
      </c>
      <c r="F445">
        <v>2014</v>
      </c>
      <c r="G445" t="s">
        <v>716</v>
      </c>
      <c r="H445" t="str">
        <f t="shared" si="29"/>
        <v>TEVA_2007_2014</v>
      </c>
      <c r="I445" t="str">
        <f>VLOOKUP(H445,[1]Sheet1!$H$1:$I$300,2,0)</f>
        <v>TEVA</v>
      </c>
    </row>
    <row r="446" spans="1:10">
      <c r="A446" s="1" t="s">
        <v>404</v>
      </c>
      <c r="B446" s="1" t="s">
        <v>405</v>
      </c>
      <c r="C446" t="s">
        <v>695</v>
      </c>
      <c r="D446" t="str">
        <f>VLOOKUP(C446,[1]Sheet1!$B$2:$C$300,2,0)</f>
        <v>THEODORO F SOBRAL</v>
      </c>
      <c r="E446">
        <v>2004</v>
      </c>
      <c r="F446">
        <v>2014</v>
      </c>
      <c r="G446" t="s">
        <v>716</v>
      </c>
      <c r="H446" t="str">
        <f t="shared" si="29"/>
        <v>THEODORO F SOBRAL_2004_2014</v>
      </c>
      <c r="I446" t="str">
        <f>VLOOKUP(H446,[1]Sheet1!$H$1:$I$300,2,0)</f>
        <v>THEODORO F SOBRAL</v>
      </c>
    </row>
    <row r="447" spans="1:10">
      <c r="A447" s="1" t="s">
        <v>405</v>
      </c>
      <c r="B447" s="1" t="s">
        <v>405</v>
      </c>
      <c r="C447" t="s">
        <v>695</v>
      </c>
      <c r="D447" t="str">
        <f>VLOOKUP(C447,[1]Sheet1!$B$2:$C$300,2,0)</f>
        <v>THEODORO F SOBRAL</v>
      </c>
      <c r="E447">
        <v>2004</v>
      </c>
      <c r="F447">
        <v>2014</v>
      </c>
      <c r="G447" t="s">
        <v>716</v>
      </c>
      <c r="H447" t="str">
        <f t="shared" si="29"/>
        <v>THEODORO F SOBRAL_2004_2014</v>
      </c>
      <c r="I447" t="str">
        <f>VLOOKUP(H447,[1]Sheet1!$H$1:$I$300,2,0)</f>
        <v>THEODORO F SOBRAL</v>
      </c>
    </row>
    <row r="448" spans="1:10">
      <c r="A448" s="1" t="s">
        <v>406</v>
      </c>
      <c r="B448" s="1" t="s">
        <v>407</v>
      </c>
      <c r="C448" t="s">
        <v>696</v>
      </c>
      <c r="D448" t="str">
        <f>VLOOKUP(C448,[1]Sheet1!$B$2:$C$300,2,0)</f>
        <v>THERASKIN</v>
      </c>
      <c r="E448">
        <v>2004</v>
      </c>
      <c r="F448">
        <v>2014</v>
      </c>
      <c r="G448" t="s">
        <v>716</v>
      </c>
      <c r="H448" t="str">
        <f t="shared" si="29"/>
        <v>THERASKIN_2004_2014</v>
      </c>
      <c r="I448" t="str">
        <f>VLOOKUP(H448,[1]Sheet1!$H$1:$I$300,2,0)</f>
        <v>THERASKIN</v>
      </c>
    </row>
    <row r="449" spans="1:9">
      <c r="A449" s="1" t="s">
        <v>407</v>
      </c>
      <c r="B449" s="1" t="s">
        <v>407</v>
      </c>
      <c r="C449" t="s">
        <v>696</v>
      </c>
      <c r="D449" t="str">
        <f>VLOOKUP(C449,[1]Sheet1!$B$2:$C$300,2,0)</f>
        <v>THERASKIN</v>
      </c>
      <c r="E449">
        <v>2004</v>
      </c>
      <c r="F449">
        <v>2014</v>
      </c>
      <c r="G449" t="s">
        <v>716</v>
      </c>
      <c r="H449" t="str">
        <f t="shared" si="29"/>
        <v>THERASKIN_2004_2014</v>
      </c>
      <c r="I449" t="str">
        <f>VLOOKUP(H449,[1]Sheet1!$H$1:$I$300,2,0)</f>
        <v>THERASKIN</v>
      </c>
    </row>
    <row r="450" spans="1:9">
      <c r="A450" s="1" t="s">
        <v>408</v>
      </c>
      <c r="B450" s="1" t="s">
        <v>408</v>
      </c>
      <c r="C450" t="s">
        <v>697</v>
      </c>
      <c r="D450" t="str">
        <f>VLOOKUP(C450,[1]Sheet1!$B$2:$C$300,2,0)</f>
        <v>TORRENT</v>
      </c>
      <c r="E450">
        <v>2004</v>
      </c>
      <c r="F450">
        <v>2014</v>
      </c>
      <c r="G450" t="s">
        <v>716</v>
      </c>
      <c r="H450" t="str">
        <f t="shared" si="29"/>
        <v>TORRENT_2004_2014</v>
      </c>
      <c r="I450" t="str">
        <f>VLOOKUP(H450,[1]Sheet1!$H$1:$I$300,2,0)</f>
        <v>TORRENT</v>
      </c>
    </row>
    <row r="451" spans="1:9" ht="30">
      <c r="A451" s="1" t="s">
        <v>409</v>
      </c>
      <c r="B451" s="1" t="s">
        <v>409</v>
      </c>
      <c r="C451" t="s">
        <v>698</v>
      </c>
      <c r="D451" t="str">
        <f>VLOOKUP(C451,[1]Sheet1!$B$2:$C$300,2,0)</f>
        <v>TRB</v>
      </c>
      <c r="E451">
        <v>2004</v>
      </c>
      <c r="F451">
        <v>2014</v>
      </c>
      <c r="G451" t="s">
        <v>716</v>
      </c>
      <c r="H451" t="str">
        <f t="shared" si="29"/>
        <v>TRB_2004_2014</v>
      </c>
      <c r="I451" t="str">
        <f>VLOOKUP(H451,[1]Sheet1!$H$1:$I$300,2,0)</f>
        <v>TRB</v>
      </c>
    </row>
    <row r="452" spans="1:9">
      <c r="A452" s="1" t="s">
        <v>410</v>
      </c>
      <c r="B452" s="1" t="s">
        <v>410</v>
      </c>
      <c r="C452" t="s">
        <v>699</v>
      </c>
      <c r="D452" t="str">
        <f>VLOOKUP(C452,[1]Sheet1!$B$2:$C$300,2,0)</f>
        <v>UCI</v>
      </c>
      <c r="E452">
        <v>2004</v>
      </c>
      <c r="F452">
        <v>2014</v>
      </c>
      <c r="G452" t="s">
        <v>716</v>
      </c>
      <c r="H452" t="str">
        <f t="shared" si="29"/>
        <v>UCI_2004_2014</v>
      </c>
      <c r="I452" t="str">
        <f>VLOOKUP(H452,[1]Sheet1!$H$1:$I$300,2,0)</f>
        <v>UCI</v>
      </c>
    </row>
    <row r="453" spans="1:9">
      <c r="A453" s="1" t="s">
        <v>411</v>
      </c>
      <c r="B453" s="1" t="s">
        <v>410</v>
      </c>
      <c r="C453" t="s">
        <v>699</v>
      </c>
      <c r="D453" t="str">
        <f>VLOOKUP(C453,[1]Sheet1!$B$2:$C$300,2,0)</f>
        <v>UCI</v>
      </c>
      <c r="E453">
        <v>2004</v>
      </c>
      <c r="F453">
        <v>2014</v>
      </c>
      <c r="G453" t="s">
        <v>716</v>
      </c>
      <c r="H453" t="str">
        <f t="shared" si="29"/>
        <v>UCI_2004_2014</v>
      </c>
      <c r="I453" t="str">
        <f>VLOOKUP(H453,[1]Sheet1!$H$1:$I$300,2,0)</f>
        <v>UCI</v>
      </c>
    </row>
    <row r="454" spans="1:9">
      <c r="A454" s="1" t="s">
        <v>412</v>
      </c>
      <c r="B454" s="1" t="s">
        <v>412</v>
      </c>
      <c r="C454" t="s">
        <v>700</v>
      </c>
      <c r="D454" t="str">
        <f>VLOOKUP(C454,[1]Sheet1!$B$2:$C$300,2,0)</f>
        <v>UNICHEM</v>
      </c>
      <c r="E454">
        <v>2010</v>
      </c>
      <c r="F454">
        <v>2014</v>
      </c>
      <c r="G454" t="s">
        <v>716</v>
      </c>
      <c r="H454" t="str">
        <f t="shared" si="29"/>
        <v>UNICHEM_2010_2014</v>
      </c>
      <c r="I454" t="str">
        <f>VLOOKUP(H454,[1]Sheet1!$H$1:$I$300,2,0)</f>
        <v>UNICHEM</v>
      </c>
    </row>
    <row r="455" spans="1:9">
      <c r="A455" s="1" t="s">
        <v>413</v>
      </c>
      <c r="B455" s="1" t="s">
        <v>412</v>
      </c>
      <c r="C455" t="s">
        <v>700</v>
      </c>
      <c r="D455" t="str">
        <f>VLOOKUP(C455,[1]Sheet1!$B$2:$C$300,2,0)</f>
        <v>UNICHEM</v>
      </c>
      <c r="E455">
        <v>2010</v>
      </c>
      <c r="F455">
        <v>2014</v>
      </c>
      <c r="G455" t="s">
        <v>716</v>
      </c>
      <c r="H455" t="str">
        <f t="shared" si="29"/>
        <v>UNICHEM_2010_2014</v>
      </c>
      <c r="I455" t="str">
        <f>VLOOKUP(H455,[1]Sheet1!$H$1:$I$300,2,0)</f>
        <v>UNICHEM</v>
      </c>
    </row>
    <row r="456" spans="1:9">
      <c r="A456" s="1" t="s">
        <v>414</v>
      </c>
      <c r="B456" s="1" t="s">
        <v>414</v>
      </c>
      <c r="C456" t="s">
        <v>701</v>
      </c>
      <c r="D456" t="str">
        <f>VLOOKUP(C456,[1]Sheet1!$B$2:$C$300,2,0)</f>
        <v>UNITED</v>
      </c>
      <c r="E456">
        <v>2004</v>
      </c>
      <c r="F456">
        <v>2014</v>
      </c>
      <c r="G456" t="s">
        <v>716</v>
      </c>
      <c r="H456" t="str">
        <f t="shared" si="29"/>
        <v>UNITED_2004_2014</v>
      </c>
      <c r="I456" t="str">
        <f>VLOOKUP(H456,[1]Sheet1!$H$1:$I$300,2,0)</f>
        <v>UNITED</v>
      </c>
    </row>
    <row r="457" spans="1:9">
      <c r="A457" s="1" t="s">
        <v>415</v>
      </c>
      <c r="B457" s="1" t="s">
        <v>415</v>
      </c>
      <c r="C457" t="s">
        <v>415</v>
      </c>
      <c r="D457" t="str">
        <f>VLOOKUP(C457,[1]Sheet1!$B$2:$C$300,2,0)</f>
        <v>UNIVERSIDADE ESTADUAL DE MARINGÁ</v>
      </c>
      <c r="E457">
        <v>2004</v>
      </c>
      <c r="F457">
        <v>2010</v>
      </c>
      <c r="G457" t="s">
        <v>716</v>
      </c>
      <c r="H457" t="str">
        <f t="shared" si="29"/>
        <v>UNIVERSIDADE ESTADUAL DE MARINGÁ_2004_2010</v>
      </c>
      <c r="I457" t="str">
        <f>VLOOKUP(H457,[1]Sheet1!$H$1:$I$300,2,0)</f>
        <v>UNIVERSIDADE ESTADUAL DE MARINGÁ</v>
      </c>
    </row>
    <row r="458" spans="1:9">
      <c r="A458" s="1" t="s">
        <v>416</v>
      </c>
      <c r="B458" s="1" t="s">
        <v>417</v>
      </c>
      <c r="C458" t="s">
        <v>702</v>
      </c>
      <c r="D458" t="str">
        <f>VLOOKUP(C458,[1]Sheet1!$B$2:$C$300,2,0)</f>
        <v>UNIÃO QUÍMICA</v>
      </c>
      <c r="E458">
        <v>2004</v>
      </c>
      <c r="F458">
        <v>2014</v>
      </c>
      <c r="G458" t="s">
        <v>716</v>
      </c>
      <c r="H458" t="str">
        <f t="shared" si="29"/>
        <v>UNIÃO QUÍMICA_2004_2014</v>
      </c>
      <c r="I458" t="str">
        <f>VLOOKUP(H458,[1]Sheet1!$H$1:$I$300,2,0)</f>
        <v>UNIÃO QUÍMICA</v>
      </c>
    </row>
    <row r="459" spans="1:9">
      <c r="A459" s="1" t="s">
        <v>417</v>
      </c>
      <c r="B459" s="1" t="s">
        <v>417</v>
      </c>
      <c r="C459" t="s">
        <v>702</v>
      </c>
      <c r="D459" t="str">
        <f>VLOOKUP(C459,[1]Sheet1!$B$2:$C$300,2,0)</f>
        <v>UNIÃO QUÍMICA</v>
      </c>
      <c r="E459">
        <v>2004</v>
      </c>
      <c r="F459">
        <v>2014</v>
      </c>
      <c r="G459" t="s">
        <v>716</v>
      </c>
      <c r="H459" t="str">
        <f t="shared" si="29"/>
        <v>UNIÃO QUÍMICA_2004_2014</v>
      </c>
      <c r="I459" t="str">
        <f>VLOOKUP(H459,[1]Sheet1!$H$1:$I$300,2,0)</f>
        <v>UNIÃO QUÍMICA</v>
      </c>
    </row>
    <row r="460" spans="1:9">
      <c r="A460" s="1" t="s">
        <v>418</v>
      </c>
      <c r="B460" s="1" t="s">
        <v>419</v>
      </c>
      <c r="C460" t="s">
        <v>703</v>
      </c>
      <c r="D460" t="str">
        <f>VLOOKUP(C460,[1]Sheet1!$B$2:$C$300,2,0)</f>
        <v>VALEANT</v>
      </c>
      <c r="E460">
        <v>2004</v>
      </c>
      <c r="F460">
        <v>2014</v>
      </c>
      <c r="G460" t="s">
        <v>716</v>
      </c>
      <c r="H460" t="str">
        <f t="shared" si="29"/>
        <v>VALEANT_2004_2014</v>
      </c>
      <c r="I460" t="str">
        <f>VLOOKUP(H460,[1]Sheet1!$H$1:$I$300,2,0)</f>
        <v>VALEANT</v>
      </c>
    </row>
    <row r="461" spans="1:9">
      <c r="A461" s="1" t="s">
        <v>419</v>
      </c>
      <c r="B461" s="1" t="s">
        <v>419</v>
      </c>
      <c r="C461" t="s">
        <v>703</v>
      </c>
      <c r="D461" t="str">
        <f>VLOOKUP(C461,[1]Sheet1!$B$2:$C$300,2,0)</f>
        <v>VALEANT</v>
      </c>
      <c r="E461">
        <v>2004</v>
      </c>
      <c r="F461">
        <v>2014</v>
      </c>
      <c r="G461" t="s">
        <v>716</v>
      </c>
      <c r="H461" t="str">
        <f t="shared" si="29"/>
        <v>VALEANT_2004_2014</v>
      </c>
      <c r="I461" t="str">
        <f>VLOOKUP(H461,[1]Sheet1!$H$1:$I$300,2,0)</f>
        <v>VALEANT</v>
      </c>
    </row>
    <row r="462" spans="1:9">
      <c r="A462" s="1" t="s">
        <v>420</v>
      </c>
      <c r="B462" s="1" t="s">
        <v>420</v>
      </c>
      <c r="C462" t="s">
        <v>704</v>
      </c>
      <c r="D462" t="str">
        <f>VLOOKUP(C462,[1]Sheet1!$B$2:$C$300,2,0)</f>
        <v>EXCLUIR</v>
      </c>
      <c r="E462">
        <v>2008</v>
      </c>
      <c r="F462">
        <v>2009</v>
      </c>
      <c r="G462" t="s">
        <v>716</v>
      </c>
      <c r="H462" t="str">
        <f t="shared" si="29"/>
        <v>VIC_2008_2009</v>
      </c>
      <c r="I462" t="str">
        <f>VLOOKUP(H462,[1]Sheet1!$H$1:$I$300,2,0)</f>
        <v>EXCLUIR</v>
      </c>
    </row>
    <row r="463" spans="1:9">
      <c r="A463" s="1" t="s">
        <v>421</v>
      </c>
      <c r="B463" s="1" t="s">
        <v>421</v>
      </c>
      <c r="C463" t="s">
        <v>705</v>
      </c>
      <c r="D463" t="str">
        <f>VLOOKUP(C463,[1]Sheet1!$B$2:$C$300,2,0)</f>
        <v>VIDFARMA</v>
      </c>
      <c r="E463">
        <v>2011</v>
      </c>
      <c r="F463">
        <v>2011</v>
      </c>
      <c r="G463" t="s">
        <v>716</v>
      </c>
      <c r="H463" t="str">
        <f t="shared" si="29"/>
        <v>VIDFARMA_2011_2011</v>
      </c>
      <c r="I463" t="str">
        <f>VLOOKUP(H463,[1]Sheet1!$H$1:$I$300,2,0)</f>
        <v>VIDFARMA</v>
      </c>
    </row>
    <row r="464" spans="1:9">
      <c r="A464" s="1" t="s">
        <v>422</v>
      </c>
      <c r="B464" s="1" t="s">
        <v>422</v>
      </c>
      <c r="C464" t="s">
        <v>706</v>
      </c>
      <c r="D464" t="str">
        <f>VLOOKUP(C464,[1]Sheet1!$B$2:$C$300,2,0)</f>
        <v>VITAPAN</v>
      </c>
      <c r="E464">
        <v>2004</v>
      </c>
      <c r="F464">
        <v>2014</v>
      </c>
      <c r="G464" t="s">
        <v>716</v>
      </c>
      <c r="H464" t="str">
        <f t="shared" si="29"/>
        <v>VITAPAN_2004_2014</v>
      </c>
      <c r="I464" t="str">
        <f>VLOOKUP(H464,[1]Sheet1!$H$1:$I$300,2,0)</f>
        <v>VITAPAN</v>
      </c>
    </row>
    <row r="465" spans="1:9">
      <c r="A465" s="1" t="s">
        <v>423</v>
      </c>
      <c r="B465" s="1" t="s">
        <v>423</v>
      </c>
      <c r="C465" t="s">
        <v>707</v>
      </c>
      <c r="D465" t="str">
        <f>VLOOKUP(C465,[1]Sheet1!$B$2:$C$300,2,0)</f>
        <v>WASSER</v>
      </c>
      <c r="E465">
        <v>2010</v>
      </c>
      <c r="F465">
        <v>2014</v>
      </c>
      <c r="G465" t="s">
        <v>716</v>
      </c>
      <c r="H465" t="str">
        <f t="shared" si="29"/>
        <v>WASSER_2010_2014</v>
      </c>
      <c r="I465" t="str">
        <f>VLOOKUP(H465,[1]Sheet1!$H$1:$I$300,2,0)</f>
        <v>WASSER</v>
      </c>
    </row>
    <row r="466" spans="1:9">
      <c r="A466" s="1" t="s">
        <v>424</v>
      </c>
      <c r="B466" s="3" t="s">
        <v>425</v>
      </c>
      <c r="C466" s="2" t="s">
        <v>708</v>
      </c>
      <c r="D466" s="2" t="str">
        <f t="shared" ref="D466" si="31">C466</f>
        <v>WYETH</v>
      </c>
      <c r="E466" s="2">
        <v>2004</v>
      </c>
      <c r="F466" s="2">
        <v>2008</v>
      </c>
      <c r="H466" t="str">
        <f t="shared" si="29"/>
        <v>WYETH_2004_2008</v>
      </c>
      <c r="I466" t="str">
        <f>VLOOKUP(H466,[1]Sheet1!$H$1:$I$300,2,0)</f>
        <v>WYETH</v>
      </c>
    </row>
    <row r="467" spans="1:9">
      <c r="A467" s="1" t="s">
        <v>424</v>
      </c>
      <c r="B467" s="3" t="s">
        <v>425</v>
      </c>
      <c r="C467" s="2" t="s">
        <v>708</v>
      </c>
      <c r="D467" s="2" t="s">
        <v>600</v>
      </c>
      <c r="E467" s="2">
        <v>2009</v>
      </c>
      <c r="F467" s="2">
        <v>2014</v>
      </c>
      <c r="H467" t="str">
        <f t="shared" si="29"/>
        <v>WYETH_2009_2014</v>
      </c>
      <c r="I467" t="str">
        <f>VLOOKUP(H467,[1]Sheet1!$H$1:$I$300,2,0)</f>
        <v>PFIZER</v>
      </c>
    </row>
    <row r="468" spans="1:9">
      <c r="A468" s="1" t="s">
        <v>425</v>
      </c>
      <c r="B468" s="3" t="s">
        <v>425</v>
      </c>
      <c r="C468" s="2" t="s">
        <v>708</v>
      </c>
      <c r="D468" s="2" t="str">
        <f t="shared" ref="D468" si="32">C468</f>
        <v>WYETH</v>
      </c>
      <c r="E468" s="2">
        <v>2004</v>
      </c>
      <c r="F468" s="2">
        <v>2008</v>
      </c>
      <c r="G468" t="s">
        <v>716</v>
      </c>
      <c r="H468" t="str">
        <f t="shared" ref="H468:H487" si="33">CONCATENATE(C468,"_",E468,"_",F468)</f>
        <v>WYETH_2004_2008</v>
      </c>
      <c r="I468" t="str">
        <f>VLOOKUP(H468,[1]Sheet1!$H$1:$I$300,2,0)</f>
        <v>WYETH</v>
      </c>
    </row>
    <row r="469" spans="1:9">
      <c r="A469" s="1" t="s">
        <v>425</v>
      </c>
      <c r="B469" s="3" t="s">
        <v>425</v>
      </c>
      <c r="C469" s="2" t="s">
        <v>708</v>
      </c>
      <c r="D469" s="2" t="s">
        <v>600</v>
      </c>
      <c r="E469" s="2">
        <v>2009</v>
      </c>
      <c r="F469" s="2">
        <v>2014</v>
      </c>
      <c r="G469" t="s">
        <v>716</v>
      </c>
      <c r="H469" t="str">
        <f t="shared" si="33"/>
        <v>WYETH_2009_2014</v>
      </c>
      <c r="I469" t="str">
        <f>VLOOKUP(H469,[1]Sheet1!$H$1:$I$300,2,0)</f>
        <v>PFIZER</v>
      </c>
    </row>
    <row r="470" spans="1:9">
      <c r="A470" s="1" t="s">
        <v>426</v>
      </c>
      <c r="B470" s="1" t="s">
        <v>426</v>
      </c>
      <c r="C470" t="s">
        <v>709</v>
      </c>
      <c r="D470" t="str">
        <f>VLOOKUP(C470,[1]Sheet1!$B$2:$C$300,2,0)</f>
        <v>ZAMBON</v>
      </c>
      <c r="E470">
        <v>2004</v>
      </c>
      <c r="F470">
        <v>2014</v>
      </c>
      <c r="G470" t="s">
        <v>716</v>
      </c>
      <c r="H470" t="str">
        <f t="shared" si="33"/>
        <v>ZAMBON_2004_2014</v>
      </c>
      <c r="I470" t="str">
        <f>VLOOKUP(H470,[1]Sheet1!$H$1:$I$300,2,0)</f>
        <v>ZAMBON</v>
      </c>
    </row>
    <row r="471" spans="1:9">
      <c r="A471" s="1" t="s">
        <v>427</v>
      </c>
      <c r="B471" s="1" t="s">
        <v>426</v>
      </c>
      <c r="C471" t="s">
        <v>709</v>
      </c>
      <c r="D471" t="str">
        <f>VLOOKUP(C471,[1]Sheet1!$B$2:$C$300,2,0)</f>
        <v>ZAMBON</v>
      </c>
      <c r="E471">
        <v>2004</v>
      </c>
      <c r="F471">
        <v>2014</v>
      </c>
      <c r="G471" t="s">
        <v>716</v>
      </c>
      <c r="H471" t="str">
        <f t="shared" si="33"/>
        <v>ZAMBON_2004_2014</v>
      </c>
      <c r="I471" t="str">
        <f>VLOOKUP(H471,[1]Sheet1!$H$1:$I$300,2,0)</f>
        <v>ZAMBON</v>
      </c>
    </row>
    <row r="472" spans="1:9">
      <c r="A472" s="1" t="s">
        <v>428</v>
      </c>
      <c r="B472" s="1" t="s">
        <v>429</v>
      </c>
      <c r="C472" t="s">
        <v>710</v>
      </c>
      <c r="D472" t="str">
        <f>VLOOKUP(C472,[1]Sheet1!$B$2:$C$300,2,0)</f>
        <v>ZODIAC</v>
      </c>
      <c r="E472">
        <v>2004</v>
      </c>
      <c r="F472">
        <v>2014</v>
      </c>
      <c r="G472" t="s">
        <v>716</v>
      </c>
      <c r="H472" t="str">
        <f t="shared" si="33"/>
        <v>ZODIAC_2004_2014</v>
      </c>
      <c r="I472" t="str">
        <f>VLOOKUP(H472,[1]Sheet1!$H$1:$I$300,2,0)</f>
        <v>ZODIAC</v>
      </c>
    </row>
    <row r="473" spans="1:9">
      <c r="A473" s="1" t="s">
        <v>429</v>
      </c>
      <c r="B473" s="1" t="s">
        <v>429</v>
      </c>
      <c r="C473" t="s">
        <v>710</v>
      </c>
      <c r="D473" t="str">
        <f>VLOOKUP(C473,[1]Sheet1!$B$2:$C$300,2,0)</f>
        <v>ZODIAC</v>
      </c>
      <c r="E473">
        <v>2004</v>
      </c>
      <c r="F473">
        <v>2014</v>
      </c>
      <c r="G473" t="s">
        <v>716</v>
      </c>
      <c r="H473" t="str">
        <f t="shared" si="33"/>
        <v>ZODIAC_2004_2014</v>
      </c>
      <c r="I473" t="str">
        <f>VLOOKUP(H473,[1]Sheet1!$H$1:$I$300,2,0)</f>
        <v>ZODIAC</v>
      </c>
    </row>
    <row r="474" spans="1:9">
      <c r="A474" s="1" t="s">
        <v>430</v>
      </c>
      <c r="B474" s="1" t="s">
        <v>430</v>
      </c>
      <c r="C474" t="s">
        <v>711</v>
      </c>
      <c r="D474" t="str">
        <f>VLOOKUP(C474,[1]Sheet1!$B$2:$C$300,2,0)</f>
        <v>ZYDUS-CADILA</v>
      </c>
      <c r="E474">
        <v>2007</v>
      </c>
      <c r="F474">
        <v>2014</v>
      </c>
      <c r="G474" t="s">
        <v>716</v>
      </c>
      <c r="H474" t="str">
        <f t="shared" si="33"/>
        <v>ZYDUS_2007_2014</v>
      </c>
      <c r="I474" t="str">
        <f>VLOOKUP(H474,[1]Sheet1!$H$1:$I$300,2,0)</f>
        <v>ZYDUS-CADILA</v>
      </c>
    </row>
    <row r="475" spans="1:9">
      <c r="A475" s="1" t="s">
        <v>431</v>
      </c>
      <c r="B475" s="1" t="s">
        <v>430</v>
      </c>
      <c r="C475" t="s">
        <v>711</v>
      </c>
      <c r="D475" t="str">
        <f>VLOOKUP(C475,[1]Sheet1!$B$2:$C$300,2,0)</f>
        <v>ZYDUS-CADILA</v>
      </c>
      <c r="E475">
        <v>2007</v>
      </c>
      <c r="F475">
        <v>2014</v>
      </c>
      <c r="G475" t="s">
        <v>716</v>
      </c>
      <c r="H475" t="str">
        <f t="shared" si="33"/>
        <v>ZYDUS_2007_2014</v>
      </c>
      <c r="I475" t="str">
        <f>VLOOKUP(H475,[1]Sheet1!$H$1:$I$300,2,0)</f>
        <v>ZYDUS-CADILA</v>
      </c>
    </row>
    <row r="476" spans="1:9">
      <c r="A476" s="1" t="s">
        <v>432</v>
      </c>
      <c r="B476" s="1" t="s">
        <v>432</v>
      </c>
      <c r="C476" t="s">
        <v>712</v>
      </c>
      <c r="D476" t="str">
        <f>VLOOKUP(C476,[1]Sheet1!$B$2:$C$300,2,0)</f>
        <v>ÍTACA</v>
      </c>
      <c r="E476">
        <v>2004</v>
      </c>
      <c r="F476">
        <v>2011</v>
      </c>
      <c r="G476" t="s">
        <v>716</v>
      </c>
      <c r="H476" t="str">
        <f t="shared" si="33"/>
        <v>ÍTACA_2004_2011</v>
      </c>
      <c r="I476" t="str">
        <f>VLOOKUP(H476,[1]Sheet1!$H$1:$I$300,2,0)</f>
        <v>ÍTACA</v>
      </c>
    </row>
    <row r="477" spans="1:9">
      <c r="A477" s="1" t="str">
        <f t="shared" ref="A477:A487" si="34">B477</f>
        <v>BLISFARMA INDÚSTRIA FARMACÊUTICA LTDA</v>
      </c>
      <c r="B477" s="1" t="s">
        <v>460</v>
      </c>
      <c r="C477" t="s">
        <v>726</v>
      </c>
      <c r="D477" t="str">
        <f t="shared" ref="D477:D487" si="35">C477</f>
        <v>BLISFARMA</v>
      </c>
      <c r="E477">
        <v>2014</v>
      </c>
      <c r="F477">
        <v>2014</v>
      </c>
      <c r="G477" t="s">
        <v>717</v>
      </c>
      <c r="H477" t="str">
        <f t="shared" si="33"/>
        <v>BLISFARMA_2014_2014</v>
      </c>
      <c r="I477" t="str">
        <f>VLOOKUP(H477,[1]Sheet1!$H$1:$I$300,2,0)</f>
        <v>BLISFARMA</v>
      </c>
    </row>
    <row r="478" spans="1:9">
      <c r="A478" s="1" t="str">
        <f t="shared" si="34"/>
        <v>DLA PHARMACEUTICAL LTDA</v>
      </c>
      <c r="B478" s="1" t="s">
        <v>461</v>
      </c>
      <c r="C478" t="s">
        <v>727</v>
      </c>
      <c r="D478" t="s">
        <v>508</v>
      </c>
      <c r="E478">
        <v>2004</v>
      </c>
      <c r="F478">
        <v>2014</v>
      </c>
      <c r="G478" t="s">
        <v>717</v>
      </c>
      <c r="H478" t="str">
        <f t="shared" si="33"/>
        <v>DLA_2004_2014</v>
      </c>
      <c r="I478" t="str">
        <f>VLOOKUP(H478,[1]Sheet1!$H$1:$I$300,2,0)</f>
        <v>EXCLUIR</v>
      </c>
    </row>
    <row r="479" spans="1:9">
      <c r="A479" s="1" t="str">
        <f t="shared" si="34"/>
        <v>EISAI LABORATÓRIOS LTDA</v>
      </c>
      <c r="B479" s="1" t="s">
        <v>462</v>
      </c>
      <c r="C479" t="s">
        <v>728</v>
      </c>
      <c r="D479" t="str">
        <f t="shared" si="35"/>
        <v>EISAI</v>
      </c>
      <c r="E479">
        <v>2014</v>
      </c>
      <c r="F479">
        <v>2014</v>
      </c>
      <c r="G479" t="s">
        <v>717</v>
      </c>
      <c r="H479" t="str">
        <f t="shared" si="33"/>
        <v>EISAI_2014_2014</v>
      </c>
      <c r="I479" t="str">
        <f>VLOOKUP(H479,[1]Sheet1!$H$1:$I$300,2,0)</f>
        <v>EISAI</v>
      </c>
    </row>
    <row r="480" spans="1:9">
      <c r="A480" s="1" t="str">
        <f t="shared" si="34"/>
        <v>ERIOCHEM ZENITEC LTDA - ME</v>
      </c>
      <c r="B480" s="1" t="s">
        <v>463</v>
      </c>
      <c r="C480" t="s">
        <v>729</v>
      </c>
      <c r="D480" t="s">
        <v>508</v>
      </c>
      <c r="E480">
        <v>2004</v>
      </c>
      <c r="F480">
        <v>2004</v>
      </c>
      <c r="G480" t="s">
        <v>717</v>
      </c>
      <c r="H480" t="str">
        <f t="shared" si="33"/>
        <v>ERIOCHEM_2004_2004</v>
      </c>
      <c r="I480" t="str">
        <f>VLOOKUP(H480,[1]Sheet1!$H$1:$I$300,2,0)</f>
        <v>EXCLUIR</v>
      </c>
    </row>
    <row r="481" spans="1:9">
      <c r="A481" s="1" t="str">
        <f t="shared" si="34"/>
        <v>GRÜNENTHAL DO BRASIL FARMACÊUTICA LTDA.</v>
      </c>
      <c r="B481" s="1" t="s">
        <v>464</v>
      </c>
      <c r="C481" t="s">
        <v>730</v>
      </c>
      <c r="D481" t="str">
        <f t="shared" si="35"/>
        <v>GRÜNENTHAL</v>
      </c>
      <c r="E481">
        <v>2013</v>
      </c>
      <c r="F481">
        <v>2014</v>
      </c>
      <c r="G481" t="s">
        <v>717</v>
      </c>
      <c r="H481" t="str">
        <f t="shared" si="33"/>
        <v>GRÜNENTHAL_2013_2014</v>
      </c>
      <c r="I481" t="str">
        <f>VLOOKUP(H481,[1]Sheet1!$H$1:$I$300,2,0)</f>
        <v>GRÜNENTHAL</v>
      </c>
    </row>
    <row r="482" spans="1:9">
      <c r="A482" s="1" t="str">
        <f t="shared" si="34"/>
        <v>INSTITUTO VITAL BRAZIL S/A</v>
      </c>
      <c r="B482" s="1" t="s">
        <v>465</v>
      </c>
      <c r="C482" t="s">
        <v>731</v>
      </c>
      <c r="D482" t="s">
        <v>508</v>
      </c>
      <c r="E482">
        <v>2013</v>
      </c>
      <c r="F482">
        <v>2014</v>
      </c>
      <c r="G482" t="s">
        <v>717</v>
      </c>
      <c r="H482" t="str">
        <f t="shared" si="33"/>
        <v>VITAL BRAZIL_2013_2014</v>
      </c>
      <c r="I482" t="str">
        <f>VLOOKUP(H482,[1]Sheet1!$H$1:$I$300,2,0)</f>
        <v>EXCLUIR</v>
      </c>
    </row>
    <row r="483" spans="1:9">
      <c r="A483" s="1" t="str">
        <f t="shared" si="34"/>
        <v>LABORATIL FARMACEUTICA LTDA</v>
      </c>
      <c r="B483" s="1" t="s">
        <v>466</v>
      </c>
      <c r="C483" t="s">
        <v>732</v>
      </c>
      <c r="D483" t="str">
        <f t="shared" si="35"/>
        <v>LABORATIL</v>
      </c>
      <c r="E483">
        <v>2004</v>
      </c>
      <c r="F483">
        <v>2014</v>
      </c>
      <c r="G483" t="s">
        <v>717</v>
      </c>
      <c r="H483" t="str">
        <f t="shared" si="33"/>
        <v>LABORATIL_2004_2014</v>
      </c>
      <c r="I483" t="str">
        <f>VLOOKUP(H483,[1]Sheet1!$H$1:$I$300,2,0)</f>
        <v>LABORATIL</v>
      </c>
    </row>
    <row r="484" spans="1:9" ht="30">
      <c r="A484" s="1" t="str">
        <f t="shared" si="34"/>
        <v>NUNESFARMA DISTRIBUIDORA DE PRODUTOS FARMACÊUTICOS LTDA</v>
      </c>
      <c r="B484" s="1" t="s">
        <v>467</v>
      </c>
      <c r="C484" t="s">
        <v>733</v>
      </c>
      <c r="D484" t="str">
        <f t="shared" si="35"/>
        <v>NUNESFARMA</v>
      </c>
      <c r="E484">
        <v>2014</v>
      </c>
      <c r="F484">
        <v>2014</v>
      </c>
      <c r="G484" t="s">
        <v>717</v>
      </c>
      <c r="H484" t="str">
        <f t="shared" si="33"/>
        <v>NUNESFARMA_2014_2014</v>
      </c>
      <c r="I484" t="str">
        <f>VLOOKUP(H484,[1]Sheet1!$H$1:$I$300,2,0)</f>
        <v>EXCLUIR</v>
      </c>
    </row>
    <row r="485" spans="1:9">
      <c r="A485" s="1" t="str">
        <f t="shared" si="34"/>
        <v>QUIMICA HALLER LTDA</v>
      </c>
      <c r="B485" s="1" t="s">
        <v>468</v>
      </c>
      <c r="C485" t="s">
        <v>734</v>
      </c>
      <c r="D485" t="str">
        <f t="shared" si="35"/>
        <v>HALLER</v>
      </c>
      <c r="E485">
        <v>2013</v>
      </c>
      <c r="F485">
        <v>2014</v>
      </c>
      <c r="G485" t="s">
        <v>717</v>
      </c>
      <c r="H485" t="str">
        <f t="shared" si="33"/>
        <v>HALLER_2013_2014</v>
      </c>
      <c r="I485" t="str">
        <f>VLOOKUP(H485,[1]Sheet1!$H$1:$I$300,2,0)</f>
        <v>HALLER</v>
      </c>
    </row>
    <row r="486" spans="1:9" ht="20.100000000000001" customHeight="1">
      <c r="A486" s="1" t="str">
        <f t="shared" si="34"/>
        <v>SUPERA FARMA LABORATÓRIOS S.A</v>
      </c>
      <c r="B486" s="1" t="s">
        <v>469</v>
      </c>
      <c r="C486" t="s">
        <v>735</v>
      </c>
      <c r="D486" t="s">
        <v>648</v>
      </c>
      <c r="E486">
        <v>2013</v>
      </c>
      <c r="F486">
        <v>2014</v>
      </c>
      <c r="G486" t="s">
        <v>717</v>
      </c>
      <c r="H486" t="str">
        <f t="shared" si="33"/>
        <v>SUPERA_2013_2014</v>
      </c>
      <c r="I486" t="str">
        <f>VLOOKUP(H486,[1]Sheet1!$H$1:$I$300,2,0)</f>
        <v>MERCK SHARP &amp; DOHME</v>
      </c>
    </row>
    <row r="487" spans="1:9">
      <c r="A487" s="1" t="str">
        <f t="shared" si="34"/>
        <v>VISA ESTADUAL SP TESTE</v>
      </c>
      <c r="B487" s="1" t="s">
        <v>470</v>
      </c>
      <c r="C487" t="s">
        <v>736</v>
      </c>
      <c r="D487" t="str">
        <f t="shared" si="35"/>
        <v>VISA</v>
      </c>
      <c r="E487">
        <v>2012</v>
      </c>
      <c r="F487">
        <v>2014</v>
      </c>
      <c r="G487" t="s">
        <v>717</v>
      </c>
      <c r="H487" t="str">
        <f t="shared" si="33"/>
        <v>VISA_2012_2014</v>
      </c>
      <c r="I487" t="str">
        <f>VLOOKUP(H487,[1]Sheet1!$H$1:$I$300,2,0)</f>
        <v>EXCLUIR</v>
      </c>
    </row>
  </sheetData>
  <autoFilter ref="A1:I487"/>
  <pageMargins left="0.511811024" right="0.511811024" top="0.78740157499999996" bottom="0.78740157499999996" header="0.31496062000000002" footer="0.31496062000000002"/>
  <ignoredErrors>
    <ignoredError sqref="D1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Pedral Sampaio Fiuza</dc:creator>
  <cp:lastModifiedBy>KIZZY FERNANDA TERRA DOS REIS</cp:lastModifiedBy>
  <dcterms:created xsi:type="dcterms:W3CDTF">2016-02-29T20:36:18Z</dcterms:created>
  <dcterms:modified xsi:type="dcterms:W3CDTF">2016-09-14T19:37:49Z</dcterms:modified>
</cp:coreProperties>
</file>