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V LED Illuminator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9" i="1"/>
  <c r="G37" i="1"/>
  <c r="G38" i="1"/>
  <c r="G40" i="1"/>
  <c r="G19" i="1"/>
  <c r="G17" i="1"/>
  <c r="G16" i="1"/>
  <c r="G24" i="1"/>
  <c r="G25" i="1"/>
  <c r="G20" i="1"/>
  <c r="G18" i="1"/>
  <c r="G26" i="1"/>
  <c r="G15" i="1"/>
  <c r="G23" i="1"/>
  <c r="G30" i="1"/>
  <c r="G14" i="1"/>
  <c r="G33" i="1"/>
  <c r="G35" i="1"/>
  <c r="G36" i="1"/>
  <c r="G12" i="1"/>
  <c r="G13" i="1"/>
  <c r="G29" i="1"/>
  <c r="G6" i="1"/>
  <c r="G7" i="1"/>
  <c r="G8" i="1"/>
  <c r="G9" i="1"/>
  <c r="G4" i="1"/>
  <c r="G5" i="1"/>
  <c r="G3" i="1"/>
  <c r="G46" i="1" l="1"/>
</calcChain>
</file>

<file path=xl/sharedStrings.xml><?xml version="1.0" encoding="utf-8"?>
<sst xmlns="http://schemas.openxmlformats.org/spreadsheetml/2006/main" count="120" uniqueCount="82">
  <si>
    <t>Part</t>
  </si>
  <si>
    <t>Supplier</t>
  </si>
  <si>
    <t>Part No.</t>
  </si>
  <si>
    <t>Number</t>
  </si>
  <si>
    <t>Cost</t>
  </si>
  <si>
    <t>Total</t>
  </si>
  <si>
    <t>UV LED</t>
  </si>
  <si>
    <t>Crystal IS</t>
  </si>
  <si>
    <t>OPTAN280K</t>
  </si>
  <si>
    <t>LED / Objective Mount</t>
  </si>
  <si>
    <t>Plate to secure LED</t>
  </si>
  <si>
    <t>Shapeways</t>
  </si>
  <si>
    <t>Unit</t>
  </si>
  <si>
    <t>ea</t>
  </si>
  <si>
    <t>Notes</t>
  </si>
  <si>
    <t>LED Cooling Tubing Cap 2 printed in frosted Ultra detail</t>
  </si>
  <si>
    <t>0-80 Press fit inserts</t>
  </si>
  <si>
    <t>0-80 screws</t>
  </si>
  <si>
    <t>Heat sink compund</t>
  </si>
  <si>
    <t>3883K24</t>
  </si>
  <si>
    <t>McMaster-Carr</t>
  </si>
  <si>
    <t>tube</t>
  </si>
  <si>
    <t>LED Controller</t>
  </si>
  <si>
    <t>Illuminator Assembly</t>
  </si>
  <si>
    <t>BNC Jack</t>
  </si>
  <si>
    <t>Digi-Key</t>
  </si>
  <si>
    <t>A32339-ND</t>
  </si>
  <si>
    <t>Ribbon cable</t>
  </si>
  <si>
    <t>MC14F-10-ND</t>
  </si>
  <si>
    <t>10'</t>
  </si>
  <si>
    <t>LED connectors</t>
  </si>
  <si>
    <t>ED2150-ND</t>
  </si>
  <si>
    <t>IDC connector</t>
  </si>
  <si>
    <t>HKC14S-ND</t>
  </si>
  <si>
    <t>Cable connector</t>
  </si>
  <si>
    <t>HPL14H-ND</t>
  </si>
  <si>
    <t>Small piece of flat ribbon cable</t>
  </si>
  <si>
    <t>Jack for pump</t>
  </si>
  <si>
    <t>CP-6-ND</t>
  </si>
  <si>
    <t>Cable to LEDs</t>
  </si>
  <si>
    <t>Pump</t>
  </si>
  <si>
    <t>Housing</t>
  </si>
  <si>
    <t>3D print</t>
  </si>
  <si>
    <t>Cable to Arduino</t>
  </si>
  <si>
    <t>839-1008-ND</t>
  </si>
  <si>
    <t>Nuts for Luer</t>
  </si>
  <si>
    <t>Bottle</t>
  </si>
  <si>
    <t>Tubing for water cooling (1/16" OD)</t>
  </si>
  <si>
    <t>89895K611</t>
  </si>
  <si>
    <t>foot</t>
  </si>
  <si>
    <t>4-40 Press-in insert</t>
  </si>
  <si>
    <t>92395A315</t>
  </si>
  <si>
    <t>pk</t>
  </si>
  <si>
    <t>4-40 screws</t>
  </si>
  <si>
    <t>Molex socket</t>
  </si>
  <si>
    <t>Cut up disk drive cable from PC power supply</t>
  </si>
  <si>
    <t>92395A109</t>
  </si>
  <si>
    <t>92949A312</t>
  </si>
  <si>
    <t>Sparkfun</t>
  </si>
  <si>
    <t>DEV-11021</t>
  </si>
  <si>
    <t>Arduino Uno</t>
  </si>
  <si>
    <t>ProtoShield</t>
  </si>
  <si>
    <t>DEV-07914</t>
  </si>
  <si>
    <t>MOSFET 60V 30A</t>
  </si>
  <si>
    <t>COM-10213</t>
  </si>
  <si>
    <t>10 kOhm resistor</t>
  </si>
  <si>
    <t>39 Ohm resistor</t>
  </si>
  <si>
    <t>12V Power Supply</t>
  </si>
  <si>
    <t>TOL-11296</t>
  </si>
  <si>
    <t>Value Plastics</t>
  </si>
  <si>
    <t>FTLLB230-1</t>
  </si>
  <si>
    <t>94812A117</t>
  </si>
  <si>
    <t>VWR</t>
  </si>
  <si>
    <t>16125-107</t>
  </si>
  <si>
    <t>pk/6</t>
  </si>
  <si>
    <t>pk/100</t>
  </si>
  <si>
    <t>MTLL230-9</t>
  </si>
  <si>
    <t>1/8" Tygon tubing</t>
  </si>
  <si>
    <t>Panel Mount Female Luer x 1/8" barb</t>
  </si>
  <si>
    <t>1/8" barb x Male Luer</t>
  </si>
  <si>
    <t>Simply Pumps</t>
  </si>
  <si>
    <t>MM0312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</si>
</sst>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68" fontId="0" fillId="0" borderId="0" xfId="0" applyNumberForma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apeways.com/model/upload-and-buy/3522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I35" sqref="I35"/>
    </sheetView>
  </sheetViews>
  <sheetFormatPr defaultRowHeight="15" x14ac:dyDescent="0.25"/>
  <cols>
    <col min="1" max="1" width="28.85546875" bestFit="1" customWidth="1"/>
    <col min="2" max="2" width="14.140625" bestFit="1" customWidth="1"/>
    <col min="3" max="3" width="11.42578125" style="4" bestFit="1" customWidth="1"/>
    <col min="6" max="7" width="9.140625" style="3"/>
  </cols>
  <sheetData>
    <row r="1" spans="1:8" x14ac:dyDescent="0.25">
      <c r="A1" t="s">
        <v>0</v>
      </c>
      <c r="B1" t="s">
        <v>1</v>
      </c>
      <c r="C1" s="4" t="s">
        <v>2</v>
      </c>
      <c r="D1" t="s">
        <v>3</v>
      </c>
      <c r="E1" t="s">
        <v>12</v>
      </c>
      <c r="F1" s="3" t="s">
        <v>4</v>
      </c>
      <c r="G1" s="3" t="s">
        <v>5</v>
      </c>
      <c r="H1" t="s">
        <v>14</v>
      </c>
    </row>
    <row r="2" spans="1:8" x14ac:dyDescent="0.25">
      <c r="A2" s="2" t="s">
        <v>23</v>
      </c>
    </row>
    <row r="3" spans="1:8" x14ac:dyDescent="0.25">
      <c r="A3" t="s">
        <v>6</v>
      </c>
      <c r="B3" t="s">
        <v>7</v>
      </c>
      <c r="C3" s="4" t="s">
        <v>8</v>
      </c>
      <c r="D3">
        <v>6</v>
      </c>
      <c r="E3" t="s">
        <v>13</v>
      </c>
      <c r="F3" s="3">
        <v>390</v>
      </c>
      <c r="G3" s="3">
        <f>D3*F3</f>
        <v>2340</v>
      </c>
    </row>
    <row r="4" spans="1:8" x14ac:dyDescent="0.25">
      <c r="A4" t="s">
        <v>9</v>
      </c>
      <c r="B4" t="s">
        <v>42</v>
      </c>
      <c r="D4">
        <v>1</v>
      </c>
      <c r="E4" t="s">
        <v>13</v>
      </c>
      <c r="G4" s="3">
        <f t="shared" ref="G4:G40" si="0">D4*F4</f>
        <v>0</v>
      </c>
    </row>
    <row r="5" spans="1:8" x14ac:dyDescent="0.25">
      <c r="A5" t="s">
        <v>10</v>
      </c>
      <c r="B5" t="s">
        <v>11</v>
      </c>
      <c r="D5">
        <v>6</v>
      </c>
      <c r="E5" t="s">
        <v>13</v>
      </c>
      <c r="F5" s="3">
        <v>6.5</v>
      </c>
      <c r="G5" s="3">
        <f t="shared" si="0"/>
        <v>39</v>
      </c>
      <c r="H5" s="1" t="s">
        <v>15</v>
      </c>
    </row>
    <row r="6" spans="1:8" x14ac:dyDescent="0.25">
      <c r="A6" t="s">
        <v>16</v>
      </c>
      <c r="B6" t="s">
        <v>20</v>
      </c>
      <c r="C6" s="5" t="s">
        <v>56</v>
      </c>
      <c r="D6">
        <v>1</v>
      </c>
      <c r="E6" t="s">
        <v>52</v>
      </c>
      <c r="F6" s="3">
        <v>8.5</v>
      </c>
      <c r="G6" s="3">
        <f t="shared" si="0"/>
        <v>8.5</v>
      </c>
    </row>
    <row r="7" spans="1:8" x14ac:dyDescent="0.25">
      <c r="A7" t="s">
        <v>17</v>
      </c>
      <c r="B7" t="s">
        <v>20</v>
      </c>
      <c r="C7" s="5" t="s">
        <v>57</v>
      </c>
      <c r="D7">
        <v>1</v>
      </c>
      <c r="E7" t="s">
        <v>52</v>
      </c>
      <c r="F7" s="3">
        <v>7.29</v>
      </c>
      <c r="G7" s="3">
        <f t="shared" si="0"/>
        <v>7.29</v>
      </c>
    </row>
    <row r="8" spans="1:8" x14ac:dyDescent="0.25">
      <c r="A8" t="s">
        <v>47</v>
      </c>
      <c r="B8" t="s">
        <v>20</v>
      </c>
      <c r="C8" s="5" t="s">
        <v>48</v>
      </c>
      <c r="D8">
        <v>1</v>
      </c>
      <c r="E8" t="s">
        <v>49</v>
      </c>
      <c r="F8" s="3">
        <v>9.94</v>
      </c>
      <c r="G8" s="3">
        <f t="shared" si="0"/>
        <v>9.94</v>
      </c>
    </row>
    <row r="9" spans="1:8" x14ac:dyDescent="0.25">
      <c r="A9" t="s">
        <v>18</v>
      </c>
      <c r="B9" t="s">
        <v>20</v>
      </c>
      <c r="C9" s="4" t="s">
        <v>19</v>
      </c>
      <c r="D9">
        <v>1</v>
      </c>
      <c r="E9" t="s">
        <v>21</v>
      </c>
      <c r="F9" s="3">
        <v>11.7</v>
      </c>
      <c r="G9" s="3">
        <f t="shared" si="0"/>
        <v>11.7</v>
      </c>
    </row>
    <row r="11" spans="1:8" x14ac:dyDescent="0.25">
      <c r="A11" s="2" t="s">
        <v>22</v>
      </c>
    </row>
    <row r="12" spans="1:8" x14ac:dyDescent="0.25">
      <c r="A12" t="s">
        <v>24</v>
      </c>
      <c r="B12" t="s">
        <v>25</v>
      </c>
      <c r="C12" s="5" t="s">
        <v>26</v>
      </c>
      <c r="D12">
        <v>1</v>
      </c>
      <c r="E12" t="s">
        <v>13</v>
      </c>
      <c r="F12" s="3">
        <v>2.81</v>
      </c>
      <c r="G12" s="3">
        <f t="shared" si="0"/>
        <v>2.81</v>
      </c>
    </row>
    <row r="13" spans="1:8" x14ac:dyDescent="0.25">
      <c r="A13" t="s">
        <v>34</v>
      </c>
      <c r="B13" t="s">
        <v>25</v>
      </c>
      <c r="C13" s="5" t="s">
        <v>35</v>
      </c>
      <c r="D13">
        <v>1</v>
      </c>
      <c r="E13" t="s">
        <v>13</v>
      </c>
      <c r="F13" s="3">
        <v>3.62</v>
      </c>
      <c r="G13" s="3">
        <f t="shared" si="0"/>
        <v>3.62</v>
      </c>
    </row>
    <row r="14" spans="1:8" x14ac:dyDescent="0.25">
      <c r="A14" t="s">
        <v>32</v>
      </c>
      <c r="B14" t="s">
        <v>25</v>
      </c>
      <c r="C14" s="5" t="s">
        <v>33</v>
      </c>
      <c r="D14">
        <v>3</v>
      </c>
      <c r="E14" t="s">
        <v>13</v>
      </c>
      <c r="F14" s="3">
        <v>0.44</v>
      </c>
      <c r="G14" s="3">
        <f>D14*F14</f>
        <v>1.32</v>
      </c>
    </row>
    <row r="15" spans="1:8" x14ac:dyDescent="0.25">
      <c r="A15" t="s">
        <v>37</v>
      </c>
      <c r="B15" t="s">
        <v>25</v>
      </c>
      <c r="C15" s="5" t="s">
        <v>38</v>
      </c>
      <c r="D15">
        <v>2</v>
      </c>
      <c r="E15" t="s">
        <v>13</v>
      </c>
      <c r="F15" s="3">
        <v>2.33</v>
      </c>
      <c r="G15" s="3">
        <f t="shared" ref="G15:G26" si="1">D15*F15</f>
        <v>4.66</v>
      </c>
    </row>
    <row r="16" spans="1:8" x14ac:dyDescent="0.25">
      <c r="A16" t="s">
        <v>61</v>
      </c>
      <c r="B16" t="s">
        <v>58</v>
      </c>
      <c r="C16" s="5" t="s">
        <v>62</v>
      </c>
      <c r="D16">
        <v>1</v>
      </c>
      <c r="E16" t="s">
        <v>13</v>
      </c>
      <c r="F16" s="3">
        <v>9.9499999999999993</v>
      </c>
      <c r="G16" s="3">
        <f t="shared" si="1"/>
        <v>9.9499999999999993</v>
      </c>
    </row>
    <row r="17" spans="1:8" x14ac:dyDescent="0.25">
      <c r="A17" t="s">
        <v>63</v>
      </c>
      <c r="B17" t="s">
        <v>58</v>
      </c>
      <c r="C17" s="5" t="s">
        <v>64</v>
      </c>
      <c r="D17">
        <v>2</v>
      </c>
      <c r="E17" t="s">
        <v>13</v>
      </c>
      <c r="F17" s="3">
        <v>0.95</v>
      </c>
      <c r="G17" s="3">
        <f t="shared" si="1"/>
        <v>1.9</v>
      </c>
    </row>
    <row r="18" spans="1:8" x14ac:dyDescent="0.25">
      <c r="A18" t="s">
        <v>60</v>
      </c>
      <c r="B18" t="s">
        <v>58</v>
      </c>
      <c r="C18" s="5" t="s">
        <v>59</v>
      </c>
      <c r="D18">
        <v>1</v>
      </c>
      <c r="E18" t="s">
        <v>13</v>
      </c>
      <c r="F18" s="3">
        <v>29.95</v>
      </c>
      <c r="G18" s="3">
        <f>D18*F18</f>
        <v>29.95</v>
      </c>
    </row>
    <row r="19" spans="1:8" x14ac:dyDescent="0.25">
      <c r="A19" t="s">
        <v>67</v>
      </c>
      <c r="B19" t="s">
        <v>58</v>
      </c>
      <c r="C19" s="5" t="s">
        <v>68</v>
      </c>
      <c r="D19">
        <v>1</v>
      </c>
      <c r="E19" t="s">
        <v>13</v>
      </c>
      <c r="F19" s="3">
        <v>9.9499999999999993</v>
      </c>
      <c r="G19" s="3">
        <f>D19*F19</f>
        <v>9.9499999999999993</v>
      </c>
    </row>
    <row r="20" spans="1:8" x14ac:dyDescent="0.25">
      <c r="A20" t="s">
        <v>54</v>
      </c>
      <c r="C20" s="5"/>
      <c r="G20" s="3">
        <f>D20*F20</f>
        <v>0</v>
      </c>
      <c r="H20" t="s">
        <v>55</v>
      </c>
    </row>
    <row r="21" spans="1:8" x14ac:dyDescent="0.25">
      <c r="A21" t="s">
        <v>65</v>
      </c>
      <c r="C21" s="5"/>
      <c r="D21">
        <v>2</v>
      </c>
      <c r="E21" t="s">
        <v>13</v>
      </c>
    </row>
    <row r="22" spans="1:8" x14ac:dyDescent="0.25">
      <c r="A22" t="s">
        <v>66</v>
      </c>
      <c r="C22" s="5"/>
      <c r="D22">
        <v>6</v>
      </c>
      <c r="E22" t="s">
        <v>13</v>
      </c>
    </row>
    <row r="23" spans="1:8" x14ac:dyDescent="0.25">
      <c r="A23" t="s">
        <v>50</v>
      </c>
      <c r="B23" t="s">
        <v>20</v>
      </c>
      <c r="C23" s="5" t="s">
        <v>51</v>
      </c>
      <c r="D23">
        <v>1</v>
      </c>
      <c r="E23" t="s">
        <v>52</v>
      </c>
      <c r="F23" s="3">
        <v>6.5</v>
      </c>
      <c r="G23" s="3">
        <f t="shared" si="1"/>
        <v>6.5</v>
      </c>
    </row>
    <row r="24" spans="1:8" x14ac:dyDescent="0.25">
      <c r="A24" t="s">
        <v>53</v>
      </c>
      <c r="C24" s="5"/>
      <c r="G24" s="3">
        <f t="shared" si="1"/>
        <v>0</v>
      </c>
    </row>
    <row r="25" spans="1:8" x14ac:dyDescent="0.25">
      <c r="A25" t="s">
        <v>36</v>
      </c>
      <c r="C25" s="5"/>
      <c r="G25" s="3">
        <f t="shared" si="1"/>
        <v>0</v>
      </c>
    </row>
    <row r="26" spans="1:8" x14ac:dyDescent="0.25">
      <c r="A26" t="s">
        <v>41</v>
      </c>
      <c r="B26" t="s">
        <v>42</v>
      </c>
      <c r="C26" s="5"/>
      <c r="G26" s="3">
        <f t="shared" si="1"/>
        <v>0</v>
      </c>
    </row>
    <row r="27" spans="1:8" x14ac:dyDescent="0.25">
      <c r="C27" s="5"/>
    </row>
    <row r="28" spans="1:8" x14ac:dyDescent="0.25">
      <c r="A28" s="2" t="s">
        <v>39</v>
      </c>
    </row>
    <row r="29" spans="1:8" x14ac:dyDescent="0.25">
      <c r="A29" t="s">
        <v>27</v>
      </c>
      <c r="B29" t="s">
        <v>25</v>
      </c>
      <c r="C29" s="5" t="s">
        <v>28</v>
      </c>
      <c r="D29">
        <v>1</v>
      </c>
      <c r="E29" t="s">
        <v>29</v>
      </c>
      <c r="F29" s="3">
        <v>9.9700000000000006</v>
      </c>
      <c r="G29" s="3">
        <f t="shared" si="0"/>
        <v>9.9700000000000006</v>
      </c>
    </row>
    <row r="30" spans="1:8" x14ac:dyDescent="0.25">
      <c r="A30" t="s">
        <v>30</v>
      </c>
      <c r="B30" t="s">
        <v>25</v>
      </c>
      <c r="C30" s="5" t="s">
        <v>31</v>
      </c>
      <c r="D30">
        <v>6</v>
      </c>
      <c r="E30" t="s">
        <v>13</v>
      </c>
      <c r="F30" s="3">
        <v>1.52</v>
      </c>
      <c r="G30" s="3">
        <f t="shared" si="0"/>
        <v>9.120000000000001</v>
      </c>
    </row>
    <row r="32" spans="1:8" x14ac:dyDescent="0.25">
      <c r="A32" s="2" t="s">
        <v>40</v>
      </c>
    </row>
    <row r="33" spans="1:7" x14ac:dyDescent="0.25">
      <c r="A33" t="s">
        <v>41</v>
      </c>
      <c r="B33" t="s">
        <v>42</v>
      </c>
      <c r="G33" s="3">
        <f t="shared" si="0"/>
        <v>0</v>
      </c>
    </row>
    <row r="34" spans="1:7" x14ac:dyDescent="0.25">
      <c r="A34" t="s">
        <v>40</v>
      </c>
      <c r="B34" t="s">
        <v>80</v>
      </c>
      <c r="C34" s="4" t="s">
        <v>81</v>
      </c>
      <c r="D34">
        <v>1</v>
      </c>
      <c r="E34" t="s">
        <v>13</v>
      </c>
      <c r="F34" s="3">
        <v>34</v>
      </c>
      <c r="G34" s="3">
        <f t="shared" si="0"/>
        <v>34</v>
      </c>
    </row>
    <row r="35" spans="1:7" x14ac:dyDescent="0.25">
      <c r="A35" t="s">
        <v>43</v>
      </c>
      <c r="B35" t="s">
        <v>25</v>
      </c>
      <c r="C35" s="5" t="s">
        <v>44</v>
      </c>
      <c r="D35">
        <v>1</v>
      </c>
      <c r="E35" t="s">
        <v>13</v>
      </c>
      <c r="F35" s="3">
        <v>5.5</v>
      </c>
      <c r="G35" s="3">
        <f t="shared" si="0"/>
        <v>5.5</v>
      </c>
    </row>
    <row r="36" spans="1:7" x14ac:dyDescent="0.25">
      <c r="A36" t="s">
        <v>78</v>
      </c>
      <c r="B36" t="s">
        <v>69</v>
      </c>
      <c r="C36" s="4" t="s">
        <v>70</v>
      </c>
      <c r="D36">
        <v>1</v>
      </c>
      <c r="E36" t="s">
        <v>75</v>
      </c>
      <c r="F36" s="3">
        <v>30.4</v>
      </c>
      <c r="G36" s="3">
        <f t="shared" si="0"/>
        <v>30.4</v>
      </c>
    </row>
    <row r="37" spans="1:7" x14ac:dyDescent="0.25">
      <c r="A37" t="s">
        <v>45</v>
      </c>
      <c r="B37" t="s">
        <v>20</v>
      </c>
      <c r="C37" s="4" t="s">
        <v>71</v>
      </c>
      <c r="D37">
        <v>1</v>
      </c>
      <c r="E37" t="s">
        <v>52</v>
      </c>
      <c r="F37" s="3">
        <v>6.09</v>
      </c>
      <c r="G37" s="3">
        <f t="shared" si="0"/>
        <v>6.09</v>
      </c>
    </row>
    <row r="38" spans="1:7" x14ac:dyDescent="0.25">
      <c r="A38" t="s">
        <v>46</v>
      </c>
      <c r="B38" t="s">
        <v>72</v>
      </c>
      <c r="C38" s="4" t="s">
        <v>73</v>
      </c>
      <c r="D38">
        <v>1</v>
      </c>
      <c r="E38" t="s">
        <v>74</v>
      </c>
      <c r="F38" s="3">
        <v>111.57</v>
      </c>
      <c r="G38" s="3">
        <f t="shared" si="0"/>
        <v>111.57</v>
      </c>
    </row>
    <row r="39" spans="1:7" x14ac:dyDescent="0.25">
      <c r="A39" t="s">
        <v>79</v>
      </c>
      <c r="B39" t="s">
        <v>69</v>
      </c>
      <c r="C39" s="4" t="s">
        <v>76</v>
      </c>
      <c r="D39">
        <v>1</v>
      </c>
      <c r="E39" t="s">
        <v>75</v>
      </c>
      <c r="F39" s="3">
        <v>18.899999999999999</v>
      </c>
      <c r="G39" s="3">
        <f>D39*F39</f>
        <v>18.899999999999999</v>
      </c>
    </row>
    <row r="40" spans="1:7" x14ac:dyDescent="0.25">
      <c r="A40" t="s">
        <v>77</v>
      </c>
      <c r="G40" s="3">
        <f t="shared" si="0"/>
        <v>0</v>
      </c>
    </row>
    <row r="46" spans="1:7" x14ac:dyDescent="0.25">
      <c r="G46" s="3">
        <f>SUM(G3:G44)</f>
        <v>2712.6399999999994</v>
      </c>
    </row>
  </sheetData>
  <hyperlinks>
    <hyperlink ref="H5" r:id="rId1" tooltip="Edit Model" display="https://www.shapeways.com/model/upload-and-buy/352237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Thorn</dc:creator>
  <cp:lastModifiedBy>Kurt Thorn</cp:lastModifiedBy>
  <dcterms:created xsi:type="dcterms:W3CDTF">2015-07-06T23:26:54Z</dcterms:created>
  <dcterms:modified xsi:type="dcterms:W3CDTF">2015-07-14T18:21:39Z</dcterms:modified>
</cp:coreProperties>
</file>