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mea\Projects\plague-phylogeography-projects\main\beast\all\chromosome\clade\"/>
    </mc:Choice>
  </mc:AlternateContent>
  <xr:revisionPtr revIDLastSave="0" documentId="13_ncr:40009_{6F94D4AD-F842-45D7-9EB7-6D9F0ABAE5E5}" xr6:coauthVersionLast="47" xr6:coauthVersionMax="47" xr10:uidLastSave="{00000000-0000-0000-0000-000000000000}"/>
  <bookViews>
    <workbookView xWindow="-120" yWindow="-120" windowWidth="29040" windowHeight="17640" activeTab="1"/>
  </bookViews>
  <sheets>
    <sheet name="noHyperPrior" sheetId="3" r:id="rId1"/>
    <sheet name="summary" sheetId="6" r:id="rId2"/>
    <sheet name="epop" sheetId="4" r:id="rId3"/>
  </sheets>
  <calcPr calcId="0"/>
</workbook>
</file>

<file path=xl/calcChain.xml><?xml version="1.0" encoding="utf-8"?>
<calcChain xmlns="http://schemas.openxmlformats.org/spreadsheetml/2006/main">
  <c r="F96" i="6" l="1"/>
  <c r="F94" i="6"/>
  <c r="F92" i="6"/>
  <c r="F90" i="6"/>
  <c r="F88" i="6"/>
  <c r="F86" i="6"/>
  <c r="F84" i="6"/>
  <c r="F82" i="6"/>
  <c r="F80" i="6"/>
  <c r="F78" i="6"/>
  <c r="F76" i="6"/>
  <c r="F74" i="6"/>
  <c r="F72" i="6"/>
  <c r="F70" i="6"/>
  <c r="F68" i="6"/>
  <c r="F66" i="6"/>
  <c r="F64" i="6"/>
  <c r="F62" i="6"/>
  <c r="F60" i="6"/>
  <c r="F58" i="6"/>
  <c r="F56" i="6"/>
  <c r="F54" i="6"/>
  <c r="F52" i="6"/>
  <c r="F50" i="6"/>
  <c r="F48" i="6"/>
  <c r="F46" i="6"/>
  <c r="F44" i="6"/>
  <c r="F42" i="6"/>
  <c r="F40" i="6"/>
  <c r="F38" i="6"/>
  <c r="F36" i="6"/>
  <c r="F34" i="6"/>
  <c r="F32" i="6"/>
  <c r="F30" i="6"/>
  <c r="F28" i="6"/>
  <c r="F26" i="6"/>
  <c r="F24" i="6"/>
  <c r="F22" i="6"/>
  <c r="F20" i="6"/>
  <c r="F18" i="6"/>
  <c r="F16" i="6"/>
  <c r="F14" i="6"/>
  <c r="F12" i="6"/>
  <c r="F10" i="6"/>
  <c r="F8" i="6"/>
  <c r="F6" i="6"/>
  <c r="F4" i="6"/>
  <c r="F2" i="6"/>
</calcChain>
</file>

<file path=xl/sharedStrings.xml><?xml version="1.0" encoding="utf-8"?>
<sst xmlns="http://schemas.openxmlformats.org/spreadsheetml/2006/main" count="601" uniqueCount="43">
  <si>
    <t>Clade</t>
  </si>
  <si>
    <t>Dates</t>
  </si>
  <si>
    <t>1.ORI</t>
  </si>
  <si>
    <t>Yes</t>
  </si>
  <si>
    <t>No</t>
  </si>
  <si>
    <t>1.IN</t>
  </si>
  <si>
    <t>1.ANT</t>
  </si>
  <si>
    <t>1.PRE</t>
  </si>
  <si>
    <t>2.MED</t>
  </si>
  <si>
    <t>2.ANT</t>
  </si>
  <si>
    <t>4.ANT</t>
  </si>
  <si>
    <t>3.ANT</t>
  </si>
  <si>
    <t>0.ANT</t>
  </si>
  <si>
    <t>0.ANT4</t>
  </si>
  <si>
    <t>0.PE</t>
  </si>
  <si>
    <t>0.PRE</t>
  </si>
  <si>
    <t>Logs</t>
  </si>
  <si>
    <t>Trees</t>
  </si>
  <si>
    <t>Model</t>
  </si>
  <si>
    <t>SC</t>
  </si>
  <si>
    <t>UCLN</t>
  </si>
  <si>
    <t>Chain Length</t>
  </si>
  <si>
    <t>?</t>
  </si>
  <si>
    <t>Logs Updated</t>
  </si>
  <si>
    <t>Trees Updated</t>
  </si>
  <si>
    <t>Yes: 371,100,000 generations</t>
  </si>
  <si>
    <t>Yes: 485,000,000 generations</t>
  </si>
  <si>
    <t>Yes: 443,400,000 generations</t>
  </si>
  <si>
    <t>Yes: 5,000,000,000 generations</t>
  </si>
  <si>
    <t>Yes: 100,000,000 generations</t>
  </si>
  <si>
    <t>Yes:  348,200,000 generations</t>
  </si>
  <si>
    <t>Yes:  143,600,000 generations</t>
  </si>
  <si>
    <t>noHyperPrior</t>
  </si>
  <si>
    <t>epop</t>
  </si>
  <si>
    <t>Clock</t>
  </si>
  <si>
    <t>Dataset</t>
  </si>
  <si>
    <t>Prune</t>
  </si>
  <si>
    <t>Population</t>
  </si>
  <si>
    <t>Mean Rate</t>
  </si>
  <si>
    <t>tMRCA</t>
  </si>
  <si>
    <t>--</t>
  </si>
  <si>
    <t>Bayes Factor</t>
  </si>
  <si>
    <t>Log Likelihood (GSS)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</si>
</sst>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785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4ECBA"/>
        <bgColor indexed="64"/>
      </patternFill>
    </fill>
    <fill>
      <patternFill patternType="solid">
        <fgColor rgb="FFFFB6A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Border="1"/>
    <xf numFmtId="0" fontId="0" fillId="0" borderId="10" xfId="0" applyBorder="1"/>
    <xf numFmtId="0" fontId="0" fillId="34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3" fontId="19" fillId="0" borderId="0" xfId="0" applyNumberFormat="1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3" fontId="19" fillId="0" borderId="10" xfId="0" applyNumberFormat="1" applyFont="1" applyFill="1" applyBorder="1" applyAlignment="1">
      <alignment horizontal="center"/>
    </xf>
    <xf numFmtId="0" fontId="20" fillId="35" borderId="10" xfId="0" applyFont="1" applyFill="1" applyBorder="1" applyAlignment="1">
      <alignment horizontal="center"/>
    </xf>
    <xf numFmtId="0" fontId="20" fillId="34" borderId="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/>
    </xf>
    <xf numFmtId="0" fontId="20" fillId="35" borderId="0" xfId="0" applyFont="1" applyFill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3" fontId="19" fillId="0" borderId="0" xfId="0" applyNumberFormat="1" applyFont="1" applyBorder="1" applyAlignment="1">
      <alignment horizontal="center"/>
    </xf>
    <xf numFmtId="3" fontId="19" fillId="0" borderId="10" xfId="0" applyNumberFormat="1" applyFont="1" applyBorder="1" applyAlignment="1">
      <alignment horizontal="center"/>
    </xf>
    <xf numFmtId="3" fontId="19" fillId="0" borderId="12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4" borderId="12" xfId="0" applyFont="1" applyFill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20" fillId="35" borderId="12" xfId="0" applyFont="1" applyFill="1" applyBorder="1" applyAlignment="1">
      <alignment horizontal="center"/>
    </xf>
    <xf numFmtId="0" fontId="19" fillId="0" borderId="12" xfId="0" applyFont="1" applyFill="1" applyBorder="1" applyAlignment="1">
      <alignment horizontal="center"/>
    </xf>
    <xf numFmtId="3" fontId="19" fillId="35" borderId="0" xfId="0" applyNumberFormat="1" applyFont="1" applyFill="1" applyBorder="1" applyAlignment="1">
      <alignment horizontal="center"/>
    </xf>
    <xf numFmtId="0" fontId="19" fillId="35" borderId="10" xfId="0" applyFont="1" applyFill="1" applyBorder="1" applyAlignment="1">
      <alignment horizontal="center"/>
    </xf>
    <xf numFmtId="3" fontId="20" fillId="35" borderId="10" xfId="0" applyNumberFormat="1" applyFont="1" applyFill="1" applyBorder="1" applyAlignment="1">
      <alignment horizontal="center"/>
    </xf>
    <xf numFmtId="3" fontId="20" fillId="35" borderId="0" xfId="0" applyNumberFormat="1" applyFont="1" applyFill="1" applyBorder="1" applyAlignment="1">
      <alignment horizontal="center"/>
    </xf>
    <xf numFmtId="0" fontId="19" fillId="35" borderId="0" xfId="0" applyFont="1" applyFill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10" xfId="0" quotePrefix="1" applyFill="1" applyBorder="1" applyAlignment="1">
      <alignment horizontal="center"/>
    </xf>
    <xf numFmtId="0" fontId="0" fillId="0" borderId="0" xfId="0" applyFill="1"/>
    <xf numFmtId="0" fontId="0" fillId="34" borderId="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/>
    </xf>
    <xf numFmtId="0" fontId="20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/>
    <xf numFmtId="170" fontId="0" fillId="34" borderId="0" xfId="0" applyNumberFormat="1" applyFill="1" applyAlignment="1">
      <alignment horizontal="center"/>
    </xf>
    <xf numFmtId="170" fontId="0" fillId="0" borderId="0" xfId="0" applyNumberFormat="1" applyBorder="1" applyAlignment="1">
      <alignment horizontal="center"/>
    </xf>
    <xf numFmtId="170" fontId="0" fillId="0" borderId="0" xfId="0" quotePrefix="1" applyNumberFormat="1" applyBorder="1" applyAlignment="1">
      <alignment horizontal="center"/>
    </xf>
    <xf numFmtId="170" fontId="0" fillId="33" borderId="0" xfId="0" applyNumberFormat="1" applyFill="1" applyBorder="1" applyAlignment="1">
      <alignment horizontal="center"/>
    </xf>
    <xf numFmtId="170" fontId="0" fillId="0" borderId="12" xfId="0" applyNumberFormat="1" applyBorder="1" applyAlignment="1">
      <alignment horizontal="center"/>
    </xf>
    <xf numFmtId="170" fontId="0" fillId="34" borderId="0" xfId="0" applyNumberFormat="1" applyFill="1" applyBorder="1" applyAlignment="1">
      <alignment horizontal="center"/>
    </xf>
    <xf numFmtId="170" fontId="0" fillId="0" borderId="10" xfId="0" quotePrefix="1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170" fontId="0" fillId="33" borderId="0" xfId="0" applyNumberFormat="1" applyFill="1" applyAlignment="1">
      <alignment horizontal="center"/>
    </xf>
    <xf numFmtId="170" fontId="0" fillId="0" borderId="10" xfId="0" quotePrefix="1" applyNumberFormat="1" applyFill="1" applyBorder="1" applyAlignment="1">
      <alignment horizontal="center"/>
    </xf>
    <xf numFmtId="1" fontId="0" fillId="0" borderId="10" xfId="0" quotePrefix="1" applyNumberFormat="1" applyFill="1" applyBorder="1" applyAlignment="1">
      <alignment horizontal="center"/>
    </xf>
    <xf numFmtId="170" fontId="0" fillId="0" borderId="0" xfId="0" quotePrefix="1" applyNumberFormat="1" applyFill="1" applyBorder="1" applyAlignment="1">
      <alignment horizontal="center"/>
    </xf>
    <xf numFmtId="170" fontId="0" fillId="36" borderId="0" xfId="0" applyNumberFormat="1" applyFill="1" applyBorder="1" applyAlignment="1">
      <alignment horizontal="center"/>
    </xf>
    <xf numFmtId="170" fontId="0" fillId="37" borderId="0" xfId="0" applyNumberFormat="1" applyFill="1" applyBorder="1" applyAlignment="1">
      <alignment horizontal="center"/>
    </xf>
    <xf numFmtId="170" fontId="0" fillId="36" borderId="0" xfId="0" applyNumberFormat="1" applyFill="1" applyAlignment="1">
      <alignment horizontal="center"/>
    </xf>
    <xf numFmtId="170" fontId="0" fillId="37" borderId="0" xfId="0" applyNumberFormat="1" applyFill="1" applyAlignment="1">
      <alignment horizontal="center"/>
    </xf>
    <xf numFmtId="170" fontId="0" fillId="35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4ECBA"/>
      <color rgb="FFFFB6A7"/>
      <color rgb="FFFF785D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6" sqref="A6"/>
    </sheetView>
  </sheetViews>
  <sheetFormatPr defaultRowHeight="15" x14ac:dyDescent="0.25"/>
  <cols>
    <col min="1" max="1" width="10.85546875" customWidth="1"/>
    <col min="2" max="2" width="11.28515625" customWidth="1"/>
    <col min="3" max="3" width="10.85546875" customWidth="1"/>
    <col min="5" max="5" width="21.5703125" customWidth="1"/>
    <col min="6" max="6" width="34.7109375" customWidth="1"/>
    <col min="7" max="7" width="18.7109375" customWidth="1"/>
  </cols>
  <sheetData>
    <row r="1" spans="1:7" ht="18.75" x14ac:dyDescent="0.3">
      <c r="A1" s="23" t="s">
        <v>0</v>
      </c>
      <c r="B1" s="24" t="s">
        <v>18</v>
      </c>
      <c r="C1" s="24" t="s">
        <v>16</v>
      </c>
      <c r="D1" s="24" t="s">
        <v>17</v>
      </c>
      <c r="E1" s="24" t="s">
        <v>21</v>
      </c>
      <c r="F1" s="24" t="s">
        <v>23</v>
      </c>
      <c r="G1" s="25" t="s">
        <v>24</v>
      </c>
    </row>
    <row r="2" spans="1:7" ht="15.75" x14ac:dyDescent="0.25">
      <c r="A2" s="13" t="s">
        <v>36</v>
      </c>
      <c r="B2" s="13" t="s">
        <v>19</v>
      </c>
      <c r="C2" s="22" t="s">
        <v>4</v>
      </c>
      <c r="D2" s="22" t="s">
        <v>4</v>
      </c>
      <c r="E2" s="38" t="s">
        <v>22</v>
      </c>
      <c r="F2" s="34" t="s">
        <v>4</v>
      </c>
      <c r="G2" s="14" t="s">
        <v>4</v>
      </c>
    </row>
    <row r="3" spans="1:7" ht="15.75" x14ac:dyDescent="0.25">
      <c r="A3" s="16"/>
      <c r="B3" s="16" t="s">
        <v>20</v>
      </c>
      <c r="C3" s="17" t="s">
        <v>3</v>
      </c>
      <c r="D3" s="19" t="s">
        <v>4</v>
      </c>
      <c r="E3" s="18">
        <v>10000000</v>
      </c>
      <c r="F3" s="17" t="s">
        <v>4</v>
      </c>
      <c r="G3" s="17" t="s">
        <v>4</v>
      </c>
    </row>
    <row r="4" spans="1:7" s="6" customFormat="1" ht="15.75" x14ac:dyDescent="0.25">
      <c r="A4" s="13" t="s">
        <v>2</v>
      </c>
      <c r="B4" s="13" t="s">
        <v>19</v>
      </c>
      <c r="C4" s="13" t="s">
        <v>3</v>
      </c>
      <c r="D4" s="13" t="s">
        <v>3</v>
      </c>
      <c r="E4" s="38">
        <v>348200000</v>
      </c>
      <c r="F4" s="22" t="s">
        <v>30</v>
      </c>
      <c r="G4" s="39" t="s">
        <v>4</v>
      </c>
    </row>
    <row r="5" spans="1:7" s="7" customFormat="1" ht="15.75" x14ac:dyDescent="0.25">
      <c r="A5" s="16"/>
      <c r="B5" s="16" t="s">
        <v>20</v>
      </c>
      <c r="C5" s="16" t="s">
        <v>3</v>
      </c>
      <c r="D5" s="16" t="s">
        <v>3</v>
      </c>
      <c r="E5" s="37">
        <v>143600000</v>
      </c>
      <c r="F5" s="19" t="s">
        <v>31</v>
      </c>
      <c r="G5" s="36" t="s">
        <v>4</v>
      </c>
    </row>
    <row r="6" spans="1:7" s="6" customFormat="1" ht="15.75" x14ac:dyDescent="0.25">
      <c r="A6" s="13" t="s">
        <v>5</v>
      </c>
      <c r="B6" s="13" t="s">
        <v>19</v>
      </c>
      <c r="C6" s="20" t="s">
        <v>4</v>
      </c>
      <c r="D6" s="13" t="s">
        <v>3</v>
      </c>
      <c r="E6" s="20" t="s">
        <v>22</v>
      </c>
      <c r="F6" s="13" t="s">
        <v>4</v>
      </c>
      <c r="G6" s="13" t="s">
        <v>4</v>
      </c>
    </row>
    <row r="7" spans="1:7" s="7" customFormat="1" ht="15.75" x14ac:dyDescent="0.25">
      <c r="A7" s="16"/>
      <c r="B7" s="16" t="s">
        <v>20</v>
      </c>
      <c r="C7" s="21" t="s">
        <v>4</v>
      </c>
      <c r="D7" s="16" t="s">
        <v>3</v>
      </c>
      <c r="E7" s="20" t="s">
        <v>22</v>
      </c>
      <c r="F7" s="16" t="s">
        <v>4</v>
      </c>
      <c r="G7" s="16" t="s">
        <v>4</v>
      </c>
    </row>
    <row r="8" spans="1:7" s="6" customFormat="1" ht="15.75" x14ac:dyDescent="0.25">
      <c r="A8" s="13" t="s">
        <v>6</v>
      </c>
      <c r="B8" s="13" t="s">
        <v>19</v>
      </c>
      <c r="C8" s="13" t="s">
        <v>3</v>
      </c>
      <c r="D8" s="13" t="s">
        <v>3</v>
      </c>
      <c r="E8" s="28">
        <v>1000000000</v>
      </c>
      <c r="F8" s="13" t="s">
        <v>4</v>
      </c>
      <c r="G8" s="13" t="s">
        <v>4</v>
      </c>
    </row>
    <row r="9" spans="1:7" s="7" customFormat="1" ht="15.75" x14ac:dyDescent="0.25">
      <c r="A9" s="16"/>
      <c r="B9" s="16" t="s">
        <v>20</v>
      </c>
      <c r="C9" s="16" t="s">
        <v>3</v>
      </c>
      <c r="D9" s="16" t="s">
        <v>3</v>
      </c>
      <c r="E9" s="27">
        <v>1000000000</v>
      </c>
      <c r="F9" s="16" t="s">
        <v>4</v>
      </c>
      <c r="G9" s="16" t="s">
        <v>4</v>
      </c>
    </row>
    <row r="10" spans="1:7" s="6" customFormat="1" ht="15.75" x14ac:dyDescent="0.25">
      <c r="A10" s="13" t="s">
        <v>7</v>
      </c>
      <c r="B10" s="13" t="s">
        <v>19</v>
      </c>
      <c r="C10" s="13" t="s">
        <v>3</v>
      </c>
      <c r="D10" s="13" t="s">
        <v>3</v>
      </c>
      <c r="E10" s="26">
        <v>406300000</v>
      </c>
      <c r="F10" s="13" t="s">
        <v>4</v>
      </c>
      <c r="G10" s="13" t="s">
        <v>4</v>
      </c>
    </row>
    <row r="11" spans="1:7" s="7" customFormat="1" ht="15.75" x14ac:dyDescent="0.25">
      <c r="A11" s="16"/>
      <c r="B11" s="16" t="s">
        <v>20</v>
      </c>
      <c r="C11" s="16" t="s">
        <v>3</v>
      </c>
      <c r="D11" s="16" t="s">
        <v>3</v>
      </c>
      <c r="E11" s="27">
        <v>426000000</v>
      </c>
      <c r="F11" s="13" t="s">
        <v>4</v>
      </c>
      <c r="G11" s="13" t="s">
        <v>4</v>
      </c>
    </row>
    <row r="12" spans="1:7" s="6" customFormat="1" ht="15.75" x14ac:dyDescent="0.25">
      <c r="A12" s="13" t="s">
        <v>8</v>
      </c>
      <c r="B12" s="13" t="s">
        <v>19</v>
      </c>
      <c r="C12" s="20" t="s">
        <v>4</v>
      </c>
      <c r="D12" s="13" t="s">
        <v>3</v>
      </c>
      <c r="E12" s="20" t="s">
        <v>22</v>
      </c>
      <c r="F12" s="29" t="s">
        <v>4</v>
      </c>
      <c r="G12" s="29" t="s">
        <v>4</v>
      </c>
    </row>
    <row r="13" spans="1:7" s="7" customFormat="1" ht="15.75" x14ac:dyDescent="0.25">
      <c r="A13" s="16"/>
      <c r="B13" s="16" t="s">
        <v>20</v>
      </c>
      <c r="C13" s="16" t="s">
        <v>3</v>
      </c>
      <c r="D13" s="16" t="s">
        <v>3</v>
      </c>
      <c r="E13" s="27">
        <v>85400000</v>
      </c>
      <c r="F13" s="30" t="s">
        <v>25</v>
      </c>
      <c r="G13" s="21" t="s">
        <v>4</v>
      </c>
    </row>
    <row r="14" spans="1:7" s="6" customFormat="1" ht="15.75" x14ac:dyDescent="0.25">
      <c r="A14" s="13" t="s">
        <v>9</v>
      </c>
      <c r="B14" s="13" t="s">
        <v>19</v>
      </c>
      <c r="C14" s="20" t="s">
        <v>4</v>
      </c>
      <c r="D14" s="13" t="s">
        <v>3</v>
      </c>
      <c r="E14" s="20" t="s">
        <v>22</v>
      </c>
      <c r="F14" s="13" t="s">
        <v>4</v>
      </c>
      <c r="G14" s="14" t="s">
        <v>4</v>
      </c>
    </row>
    <row r="15" spans="1:7" s="7" customFormat="1" ht="15.75" x14ac:dyDescent="0.25">
      <c r="A15" s="16"/>
      <c r="B15" s="16" t="s">
        <v>20</v>
      </c>
      <c r="C15" s="21" t="s">
        <v>4</v>
      </c>
      <c r="D15" s="16" t="s">
        <v>3</v>
      </c>
      <c r="E15" s="21" t="s">
        <v>22</v>
      </c>
      <c r="F15" s="16" t="s">
        <v>4</v>
      </c>
      <c r="G15" s="16" t="s">
        <v>4</v>
      </c>
    </row>
    <row r="16" spans="1:7" s="6" customFormat="1" ht="15.75" x14ac:dyDescent="0.25">
      <c r="A16" s="13" t="s">
        <v>10</v>
      </c>
      <c r="B16" s="13" t="s">
        <v>19</v>
      </c>
      <c r="C16" s="13" t="s">
        <v>3</v>
      </c>
      <c r="D16" s="13" t="s">
        <v>3</v>
      </c>
      <c r="E16" s="28">
        <v>1000000000</v>
      </c>
      <c r="F16" s="13" t="s">
        <v>4</v>
      </c>
      <c r="G16" s="13" t="s">
        <v>4</v>
      </c>
    </row>
    <row r="17" spans="1:7" s="7" customFormat="1" ht="15.75" x14ac:dyDescent="0.25">
      <c r="A17" s="16"/>
      <c r="B17" s="16" t="s">
        <v>20</v>
      </c>
      <c r="C17" s="16" t="s">
        <v>3</v>
      </c>
      <c r="D17" s="16" t="s">
        <v>3</v>
      </c>
      <c r="E17" s="27">
        <v>1000000000</v>
      </c>
      <c r="F17" s="16" t="s">
        <v>4</v>
      </c>
      <c r="G17" s="16" t="s">
        <v>4</v>
      </c>
    </row>
    <row r="18" spans="1:7" s="6" customFormat="1" ht="15.75" x14ac:dyDescent="0.25">
      <c r="A18" s="13" t="s">
        <v>11</v>
      </c>
      <c r="B18" s="13" t="s">
        <v>19</v>
      </c>
      <c r="C18" s="20" t="s">
        <v>4</v>
      </c>
      <c r="D18" s="13" t="s">
        <v>3</v>
      </c>
      <c r="E18" s="20" t="s">
        <v>22</v>
      </c>
      <c r="F18" s="13" t="s">
        <v>4</v>
      </c>
      <c r="G18" s="13" t="s">
        <v>4</v>
      </c>
    </row>
    <row r="19" spans="1:7" s="7" customFormat="1" ht="15.75" x14ac:dyDescent="0.25">
      <c r="A19" s="16"/>
      <c r="B19" s="16" t="s">
        <v>20</v>
      </c>
      <c r="C19" s="21" t="s">
        <v>4</v>
      </c>
      <c r="D19" s="16" t="s">
        <v>3</v>
      </c>
      <c r="E19" s="21" t="s">
        <v>22</v>
      </c>
      <c r="F19" s="16" t="s">
        <v>4</v>
      </c>
      <c r="G19" s="16" t="s">
        <v>4</v>
      </c>
    </row>
    <row r="20" spans="1:7" s="6" customFormat="1" ht="15.75" x14ac:dyDescent="0.25">
      <c r="A20" s="13" t="s">
        <v>12</v>
      </c>
      <c r="B20" s="13" t="s">
        <v>19</v>
      </c>
      <c r="C20" s="20" t="s">
        <v>4</v>
      </c>
      <c r="D20" s="13" t="s">
        <v>3</v>
      </c>
      <c r="E20" s="20" t="s">
        <v>22</v>
      </c>
      <c r="F20" s="13" t="s">
        <v>4</v>
      </c>
      <c r="G20" s="13" t="s">
        <v>4</v>
      </c>
    </row>
    <row r="21" spans="1:7" s="7" customFormat="1" ht="15.75" x14ac:dyDescent="0.25">
      <c r="A21" s="16"/>
      <c r="B21" s="16" t="s">
        <v>20</v>
      </c>
      <c r="C21" s="21" t="s">
        <v>4</v>
      </c>
      <c r="D21" s="16" t="s">
        <v>3</v>
      </c>
      <c r="E21" s="21" t="s">
        <v>22</v>
      </c>
      <c r="F21" s="16" t="s">
        <v>4</v>
      </c>
      <c r="G21" s="16" t="s">
        <v>4</v>
      </c>
    </row>
    <row r="22" spans="1:7" s="6" customFormat="1" ht="15.75" x14ac:dyDescent="0.25">
      <c r="A22" s="13" t="s">
        <v>13</v>
      </c>
      <c r="B22" s="13" t="s">
        <v>19</v>
      </c>
      <c r="C22" s="13" t="s">
        <v>3</v>
      </c>
      <c r="D22" s="13" t="s">
        <v>3</v>
      </c>
      <c r="E22" s="28">
        <v>1000000000</v>
      </c>
      <c r="F22" s="13" t="s">
        <v>4</v>
      </c>
      <c r="G22" s="13" t="s">
        <v>4</v>
      </c>
    </row>
    <row r="23" spans="1:7" s="7" customFormat="1" ht="15.75" x14ac:dyDescent="0.25">
      <c r="A23" s="16"/>
      <c r="B23" s="16" t="s">
        <v>20</v>
      </c>
      <c r="C23" s="16" t="s">
        <v>3</v>
      </c>
      <c r="D23" s="16" t="s">
        <v>3</v>
      </c>
      <c r="E23" s="27">
        <v>1000000000</v>
      </c>
      <c r="F23" s="16" t="s">
        <v>4</v>
      </c>
      <c r="G23" s="16" t="s">
        <v>4</v>
      </c>
    </row>
    <row r="24" spans="1:7" s="6" customFormat="1" ht="15.75" x14ac:dyDescent="0.25">
      <c r="A24" s="13" t="s">
        <v>14</v>
      </c>
      <c r="B24" s="13" t="s">
        <v>19</v>
      </c>
      <c r="C24" s="13" t="s">
        <v>3</v>
      </c>
      <c r="D24" s="13" t="s">
        <v>3</v>
      </c>
      <c r="E24" s="38">
        <v>485000000</v>
      </c>
      <c r="F24" s="22" t="s">
        <v>26</v>
      </c>
      <c r="G24" s="20" t="s">
        <v>4</v>
      </c>
    </row>
    <row r="25" spans="1:7" s="7" customFormat="1" ht="15.75" x14ac:dyDescent="0.25">
      <c r="A25" s="16"/>
      <c r="B25" s="16" t="s">
        <v>20</v>
      </c>
      <c r="C25" s="16" t="s">
        <v>3</v>
      </c>
      <c r="D25" s="16" t="s">
        <v>3</v>
      </c>
      <c r="E25" s="27">
        <v>191100000</v>
      </c>
      <c r="F25" s="30" t="s">
        <v>27</v>
      </c>
      <c r="G25" s="21" t="s">
        <v>4</v>
      </c>
    </row>
    <row r="26" spans="1:7" s="6" customFormat="1" ht="15.75" x14ac:dyDescent="0.25">
      <c r="A26" s="13" t="s">
        <v>15</v>
      </c>
      <c r="B26" s="13" t="s">
        <v>19</v>
      </c>
      <c r="C26" s="13" t="s">
        <v>3</v>
      </c>
      <c r="D26" s="13" t="s">
        <v>3</v>
      </c>
      <c r="E26" s="28">
        <v>1000000000</v>
      </c>
      <c r="F26" s="13" t="s">
        <v>4</v>
      </c>
      <c r="G26" s="13" t="s">
        <v>4</v>
      </c>
    </row>
    <row r="27" spans="1:7" s="7" customFormat="1" ht="15.75" x14ac:dyDescent="0.25">
      <c r="A27" s="16"/>
      <c r="B27" s="16" t="s">
        <v>20</v>
      </c>
      <c r="C27" s="16" t="s">
        <v>3</v>
      </c>
      <c r="D27" s="16" t="s">
        <v>3</v>
      </c>
      <c r="E27" s="27">
        <v>2166000000</v>
      </c>
      <c r="F27" s="30" t="s">
        <v>28</v>
      </c>
      <c r="G27" s="2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zoomScaleNormal="100" workbookViewId="0">
      <selection activeCell="H37" sqref="H37"/>
    </sheetView>
  </sheetViews>
  <sheetFormatPr defaultRowHeight="15" x14ac:dyDescent="0.25"/>
  <cols>
    <col min="4" max="4" width="15.7109375" customWidth="1"/>
    <col min="5" max="5" width="25.28515625" customWidth="1"/>
    <col min="6" max="6" width="17" style="1" customWidth="1"/>
    <col min="7" max="7" width="22" customWidth="1"/>
  </cols>
  <sheetData>
    <row r="1" spans="1:8" ht="18.75" x14ac:dyDescent="0.3">
      <c r="A1" s="12" t="s">
        <v>0</v>
      </c>
      <c r="B1" s="12" t="s">
        <v>34</v>
      </c>
      <c r="C1" s="12" t="s">
        <v>1</v>
      </c>
      <c r="D1" s="12" t="s">
        <v>37</v>
      </c>
      <c r="E1" s="12" t="s">
        <v>42</v>
      </c>
      <c r="F1" s="12" t="s">
        <v>41</v>
      </c>
      <c r="G1" s="12" t="s">
        <v>38</v>
      </c>
      <c r="H1" s="12" t="s">
        <v>39</v>
      </c>
    </row>
    <row r="2" spans="1:8" ht="15.75" customHeight="1" x14ac:dyDescent="0.25">
      <c r="A2" s="44" t="s">
        <v>2</v>
      </c>
      <c r="B2" s="42" t="s">
        <v>19</v>
      </c>
      <c r="C2" s="42" t="s">
        <v>3</v>
      </c>
      <c r="D2" s="2" t="s">
        <v>32</v>
      </c>
      <c r="E2" s="2">
        <v>-5899661.4930999996</v>
      </c>
      <c r="F2" s="72">
        <f>E2-E4</f>
        <v>29.621400000527501</v>
      </c>
      <c r="G2" s="2"/>
    </row>
    <row r="3" spans="1:8" ht="15.75" customHeight="1" x14ac:dyDescent="0.25">
      <c r="A3" s="44"/>
      <c r="B3" s="42"/>
      <c r="C3" s="42"/>
      <c r="D3" s="2" t="s">
        <v>33</v>
      </c>
      <c r="E3" s="40" t="s">
        <v>40</v>
      </c>
      <c r="F3" s="62" t="s">
        <v>40</v>
      </c>
      <c r="G3" s="2"/>
    </row>
    <row r="4" spans="1:8" ht="15.75" customHeight="1" x14ac:dyDescent="0.25">
      <c r="A4" s="44"/>
      <c r="B4" s="42"/>
      <c r="C4" s="42" t="s">
        <v>4</v>
      </c>
      <c r="D4" s="2" t="s">
        <v>32</v>
      </c>
      <c r="E4" s="9">
        <v>-5899691.1145000001</v>
      </c>
      <c r="F4" s="61">
        <f>E4-E2</f>
        <v>-29.621400000527501</v>
      </c>
      <c r="G4" s="2"/>
    </row>
    <row r="5" spans="1:8" ht="15.75" customHeight="1" x14ac:dyDescent="0.25">
      <c r="A5" s="44"/>
      <c r="B5" s="42"/>
      <c r="C5" s="42"/>
      <c r="D5" s="2" t="s">
        <v>33</v>
      </c>
      <c r="E5" s="40" t="s">
        <v>40</v>
      </c>
      <c r="F5" s="62" t="s">
        <v>40</v>
      </c>
      <c r="G5" s="2"/>
    </row>
    <row r="6" spans="1:8" ht="15.75" customHeight="1" x14ac:dyDescent="0.25">
      <c r="A6" s="44"/>
      <c r="B6" s="46" t="s">
        <v>20</v>
      </c>
      <c r="C6" s="46" t="s">
        <v>3</v>
      </c>
      <c r="D6" s="11" t="s">
        <v>32</v>
      </c>
      <c r="E6" s="11">
        <v>-5899565.7433000002</v>
      </c>
      <c r="F6" s="63">
        <f>E6-E8</f>
        <v>35.669999999925494</v>
      </c>
      <c r="G6" s="2"/>
    </row>
    <row r="7" spans="1:8" ht="15.75" customHeight="1" x14ac:dyDescent="0.25">
      <c r="A7" s="44"/>
      <c r="B7" s="46"/>
      <c r="C7" s="46"/>
      <c r="D7" s="2" t="s">
        <v>33</v>
      </c>
      <c r="E7" s="40" t="s">
        <v>40</v>
      </c>
      <c r="F7" s="62" t="s">
        <v>40</v>
      </c>
      <c r="G7" s="2"/>
    </row>
    <row r="8" spans="1:8" ht="15.75" customHeight="1" x14ac:dyDescent="0.25">
      <c r="A8" s="44"/>
      <c r="B8" s="46"/>
      <c r="C8" s="42" t="s">
        <v>4</v>
      </c>
      <c r="D8" s="2" t="s">
        <v>32</v>
      </c>
      <c r="E8" s="2">
        <v>-5899601.4133000001</v>
      </c>
      <c r="F8" s="61">
        <f>E8-E6</f>
        <v>-35.669999999925494</v>
      </c>
      <c r="G8" s="2"/>
    </row>
    <row r="9" spans="1:8" ht="15.75" customHeight="1" x14ac:dyDescent="0.25">
      <c r="A9" s="45"/>
      <c r="B9" s="47"/>
      <c r="C9" s="43"/>
      <c r="D9" s="3" t="s">
        <v>33</v>
      </c>
      <c r="E9" s="40" t="s">
        <v>40</v>
      </c>
      <c r="F9" s="62" t="s">
        <v>40</v>
      </c>
      <c r="G9" s="3"/>
    </row>
    <row r="10" spans="1:8" x14ac:dyDescent="0.25">
      <c r="A10" s="57" t="s">
        <v>5</v>
      </c>
      <c r="B10" s="58" t="s">
        <v>19</v>
      </c>
      <c r="C10" s="58" t="s">
        <v>3</v>
      </c>
      <c r="D10" s="4" t="s">
        <v>32</v>
      </c>
      <c r="E10" s="4">
        <v>-5891402.6964999996</v>
      </c>
      <c r="F10" s="64">
        <f>E10-E12</f>
        <v>-3.5282999994233251</v>
      </c>
      <c r="G10" s="59"/>
    </row>
    <row r="11" spans="1:8" x14ac:dyDescent="0.25">
      <c r="A11" s="44"/>
      <c r="B11" s="42"/>
      <c r="C11" s="42"/>
      <c r="D11" s="2" t="s">
        <v>33</v>
      </c>
      <c r="E11" s="40" t="s">
        <v>40</v>
      </c>
      <c r="F11" s="62" t="s">
        <v>40</v>
      </c>
      <c r="G11" s="6"/>
    </row>
    <row r="12" spans="1:8" x14ac:dyDescent="0.25">
      <c r="A12" s="44"/>
      <c r="B12" s="42"/>
      <c r="C12" s="42" t="s">
        <v>4</v>
      </c>
      <c r="D12" s="2" t="s">
        <v>32</v>
      </c>
      <c r="E12" s="2">
        <v>-5891399.1682000002</v>
      </c>
      <c r="F12" s="73">
        <f>E12-E10</f>
        <v>3.5282999994233251</v>
      </c>
      <c r="G12" s="6"/>
    </row>
    <row r="13" spans="1:8" x14ac:dyDescent="0.25">
      <c r="A13" s="44"/>
      <c r="B13" s="42"/>
      <c r="C13" s="42"/>
      <c r="D13" s="2" t="s">
        <v>33</v>
      </c>
      <c r="E13" s="40" t="s">
        <v>40</v>
      </c>
      <c r="F13" s="62" t="s">
        <v>40</v>
      </c>
      <c r="G13" s="6"/>
    </row>
    <row r="14" spans="1:8" x14ac:dyDescent="0.25">
      <c r="A14" s="44"/>
      <c r="B14" s="54" t="s">
        <v>20</v>
      </c>
      <c r="C14" s="42" t="s">
        <v>3</v>
      </c>
      <c r="D14" s="2" t="s">
        <v>32</v>
      </c>
      <c r="E14" s="2">
        <v>-5891354.5140000004</v>
      </c>
      <c r="F14" s="61">
        <f>E14-E16</f>
        <v>-10.331400000490248</v>
      </c>
      <c r="G14" s="6"/>
    </row>
    <row r="15" spans="1:8" x14ac:dyDescent="0.25">
      <c r="A15" s="44"/>
      <c r="B15" s="54"/>
      <c r="C15" s="42"/>
      <c r="D15" s="2" t="s">
        <v>33</v>
      </c>
      <c r="E15" s="40" t="s">
        <v>40</v>
      </c>
      <c r="F15" s="62" t="s">
        <v>40</v>
      </c>
      <c r="G15" s="6"/>
    </row>
    <row r="16" spans="1:8" x14ac:dyDescent="0.25">
      <c r="A16" s="44"/>
      <c r="B16" s="54"/>
      <c r="C16" s="54" t="s">
        <v>4</v>
      </c>
      <c r="D16" s="8" t="s">
        <v>32</v>
      </c>
      <c r="E16" s="8">
        <v>-5891344.1825999999</v>
      </c>
      <c r="F16" s="65">
        <f>E16-E14</f>
        <v>10.331400000490248</v>
      </c>
      <c r="G16" s="6"/>
    </row>
    <row r="17" spans="1:7" x14ac:dyDescent="0.25">
      <c r="A17" s="45"/>
      <c r="B17" s="55"/>
      <c r="C17" s="55"/>
      <c r="D17" s="3" t="s">
        <v>33</v>
      </c>
      <c r="E17" s="41" t="s">
        <v>40</v>
      </c>
      <c r="F17" s="66" t="s">
        <v>40</v>
      </c>
      <c r="G17" s="7"/>
    </row>
    <row r="18" spans="1:7" x14ac:dyDescent="0.25">
      <c r="A18" s="44" t="s">
        <v>6</v>
      </c>
      <c r="B18" s="48" t="s">
        <v>19</v>
      </c>
      <c r="C18" s="48" t="s">
        <v>3</v>
      </c>
      <c r="D18" s="9" t="s">
        <v>32</v>
      </c>
      <c r="E18" s="49">
        <v>-5882586.8744000001</v>
      </c>
      <c r="F18" s="74">
        <f t="shared" ref="F18" si="0">E18-E20</f>
        <v>9.2806000001728535</v>
      </c>
    </row>
    <row r="19" spans="1:7" x14ac:dyDescent="0.25">
      <c r="A19" s="44"/>
      <c r="B19" s="48"/>
      <c r="C19" s="48"/>
      <c r="D19" s="9" t="s">
        <v>33</v>
      </c>
      <c r="E19" s="50" t="s">
        <v>40</v>
      </c>
      <c r="F19" s="62" t="s">
        <v>40</v>
      </c>
    </row>
    <row r="20" spans="1:7" x14ac:dyDescent="0.25">
      <c r="A20" s="44"/>
      <c r="B20" s="48"/>
      <c r="C20" s="48" t="s">
        <v>4</v>
      </c>
      <c r="D20" s="9" t="s">
        <v>32</v>
      </c>
      <c r="E20" s="49">
        <v>-5882596.1550000003</v>
      </c>
      <c r="F20" s="67">
        <f t="shared" ref="F20" si="1">E20-E18</f>
        <v>-9.2806000001728535</v>
      </c>
    </row>
    <row r="21" spans="1:7" x14ac:dyDescent="0.25">
      <c r="A21" s="44"/>
      <c r="B21" s="48"/>
      <c r="C21" s="48"/>
      <c r="D21" s="9" t="s">
        <v>33</v>
      </c>
      <c r="E21" s="50" t="s">
        <v>40</v>
      </c>
      <c r="F21" s="62" t="s">
        <v>40</v>
      </c>
    </row>
    <row r="22" spans="1:7" x14ac:dyDescent="0.25">
      <c r="A22" s="44"/>
      <c r="B22" s="46" t="s">
        <v>20</v>
      </c>
      <c r="C22" s="46" t="s">
        <v>3</v>
      </c>
      <c r="D22" s="11" t="s">
        <v>32</v>
      </c>
      <c r="E22" s="5">
        <v>-5882581.8636999996</v>
      </c>
      <c r="F22" s="68">
        <f t="shared" ref="F22" si="2">E22-E24</f>
        <v>12.690900000743568</v>
      </c>
    </row>
    <row r="23" spans="1:7" x14ac:dyDescent="0.25">
      <c r="A23" s="44"/>
      <c r="B23" s="46"/>
      <c r="C23" s="46"/>
      <c r="D23" s="9" t="s">
        <v>33</v>
      </c>
      <c r="E23" s="50" t="s">
        <v>40</v>
      </c>
      <c r="F23" s="62" t="s">
        <v>40</v>
      </c>
    </row>
    <row r="24" spans="1:7" x14ac:dyDescent="0.25">
      <c r="A24" s="44"/>
      <c r="B24" s="46"/>
      <c r="C24" s="48" t="s">
        <v>4</v>
      </c>
      <c r="D24" s="9" t="s">
        <v>32</v>
      </c>
      <c r="E24" s="49">
        <v>-5882594.5546000004</v>
      </c>
      <c r="F24" s="67">
        <f t="shared" ref="F24" si="3">E24-E22</f>
        <v>-12.690900000743568</v>
      </c>
    </row>
    <row r="25" spans="1:7" x14ac:dyDescent="0.25">
      <c r="A25" s="45"/>
      <c r="B25" s="47"/>
      <c r="C25" s="51"/>
      <c r="D25" s="10" t="s">
        <v>33</v>
      </c>
      <c r="E25" s="52" t="s">
        <v>40</v>
      </c>
      <c r="F25" s="69" t="s">
        <v>40</v>
      </c>
    </row>
    <row r="26" spans="1:7" x14ac:dyDescent="0.25">
      <c r="A26" s="44" t="s">
        <v>7</v>
      </c>
      <c r="B26" s="48" t="s">
        <v>19</v>
      </c>
      <c r="C26" s="48" t="s">
        <v>3</v>
      </c>
      <c r="D26" s="9" t="s">
        <v>32</v>
      </c>
      <c r="E26" s="49">
        <v>-5888129.8859000001</v>
      </c>
      <c r="F26" s="74">
        <f t="shared" ref="F26" si="4">E26-E28</f>
        <v>10.098799999803305</v>
      </c>
    </row>
    <row r="27" spans="1:7" x14ac:dyDescent="0.25">
      <c r="A27" s="44"/>
      <c r="B27" s="48"/>
      <c r="C27" s="48"/>
      <c r="D27" s="9" t="s">
        <v>33</v>
      </c>
      <c r="E27" s="50" t="s">
        <v>40</v>
      </c>
      <c r="F27" s="62" t="s">
        <v>40</v>
      </c>
    </row>
    <row r="28" spans="1:7" x14ac:dyDescent="0.25">
      <c r="A28" s="44"/>
      <c r="B28" s="48"/>
      <c r="C28" s="48" t="s">
        <v>4</v>
      </c>
      <c r="D28" s="9" t="s">
        <v>32</v>
      </c>
      <c r="E28" s="49">
        <v>-5888139.9846999999</v>
      </c>
      <c r="F28" s="67">
        <f t="shared" ref="F28" si="5">E28-E26</f>
        <v>-10.098799999803305</v>
      </c>
    </row>
    <row r="29" spans="1:7" x14ac:dyDescent="0.25">
      <c r="A29" s="44"/>
      <c r="B29" s="48"/>
      <c r="C29" s="48"/>
      <c r="D29" s="9" t="s">
        <v>33</v>
      </c>
      <c r="E29" s="50" t="s">
        <v>40</v>
      </c>
      <c r="F29" s="62" t="s">
        <v>40</v>
      </c>
    </row>
    <row r="30" spans="1:7" x14ac:dyDescent="0.25">
      <c r="A30" s="44"/>
      <c r="B30" s="46" t="s">
        <v>20</v>
      </c>
      <c r="C30" s="46" t="s">
        <v>3</v>
      </c>
      <c r="D30" s="11" t="s">
        <v>32</v>
      </c>
      <c r="E30" s="5">
        <v>-5888038.0526000001</v>
      </c>
      <c r="F30" s="68">
        <f t="shared" ref="F30" si="6">E30-E32</f>
        <v>44.081500000320375</v>
      </c>
    </row>
    <row r="31" spans="1:7" x14ac:dyDescent="0.25">
      <c r="A31" s="44"/>
      <c r="B31" s="46"/>
      <c r="C31" s="46"/>
      <c r="D31" s="9" t="s">
        <v>33</v>
      </c>
      <c r="E31" s="50" t="s">
        <v>40</v>
      </c>
      <c r="F31" s="62" t="s">
        <v>40</v>
      </c>
    </row>
    <row r="32" spans="1:7" x14ac:dyDescent="0.25">
      <c r="A32" s="44"/>
      <c r="B32" s="46"/>
      <c r="C32" s="48" t="s">
        <v>4</v>
      </c>
      <c r="D32" s="9" t="s">
        <v>32</v>
      </c>
      <c r="E32" s="49">
        <v>-5888082.1341000004</v>
      </c>
      <c r="F32" s="67">
        <f t="shared" ref="F32" si="7">E32-E30</f>
        <v>-44.081500000320375</v>
      </c>
    </row>
    <row r="33" spans="1:6" x14ac:dyDescent="0.25">
      <c r="A33" s="45"/>
      <c r="B33" s="47"/>
      <c r="C33" s="51"/>
      <c r="D33" s="10" t="s">
        <v>33</v>
      </c>
      <c r="E33" s="52" t="s">
        <v>40</v>
      </c>
      <c r="F33" s="69" t="s">
        <v>40</v>
      </c>
    </row>
    <row r="34" spans="1:6" x14ac:dyDescent="0.25">
      <c r="A34" s="44" t="s">
        <v>8</v>
      </c>
      <c r="B34" s="48" t="s">
        <v>19</v>
      </c>
      <c r="C34" s="48" t="s">
        <v>3</v>
      </c>
      <c r="D34" s="9" t="s">
        <v>32</v>
      </c>
      <c r="E34" s="49">
        <v>-5920732.7741</v>
      </c>
      <c r="F34" s="74">
        <f t="shared" ref="F34:F90" si="8">E34-E36</f>
        <v>104.57550000026822</v>
      </c>
    </row>
    <row r="35" spans="1:6" x14ac:dyDescent="0.25">
      <c r="A35" s="44"/>
      <c r="B35" s="48"/>
      <c r="C35" s="48"/>
      <c r="D35" s="9" t="s">
        <v>33</v>
      </c>
      <c r="E35" s="50" t="s">
        <v>40</v>
      </c>
      <c r="F35" s="71" t="s">
        <v>40</v>
      </c>
    </row>
    <row r="36" spans="1:6" x14ac:dyDescent="0.25">
      <c r="A36" s="44"/>
      <c r="B36" s="48"/>
      <c r="C36" s="48" t="s">
        <v>4</v>
      </c>
      <c r="D36" s="9" t="s">
        <v>32</v>
      </c>
      <c r="E36" s="49">
        <v>-5920837.3496000003</v>
      </c>
      <c r="F36" s="67">
        <f t="shared" ref="F36:F92" si="9">E36-E34</f>
        <v>-104.57550000026822</v>
      </c>
    </row>
    <row r="37" spans="1:6" x14ac:dyDescent="0.25">
      <c r="A37" s="44"/>
      <c r="B37" s="48"/>
      <c r="C37" s="48"/>
      <c r="D37" s="9" t="s">
        <v>33</v>
      </c>
      <c r="E37" s="50" t="s">
        <v>40</v>
      </c>
      <c r="F37" s="71" t="s">
        <v>40</v>
      </c>
    </row>
    <row r="38" spans="1:6" x14ac:dyDescent="0.25">
      <c r="A38" s="44"/>
      <c r="B38" s="46" t="s">
        <v>20</v>
      </c>
      <c r="C38" s="46" t="s">
        <v>3</v>
      </c>
      <c r="D38" s="11" t="s">
        <v>32</v>
      </c>
      <c r="E38" s="5">
        <v>-5919658.1359000001</v>
      </c>
      <c r="F38" s="68">
        <f t="shared" ref="F38:F94" si="10">E38-E40</f>
        <v>3.9017000002786517</v>
      </c>
    </row>
    <row r="39" spans="1:6" x14ac:dyDescent="0.25">
      <c r="A39" s="44"/>
      <c r="B39" s="46"/>
      <c r="C39" s="46"/>
      <c r="D39" s="9" t="s">
        <v>33</v>
      </c>
      <c r="E39" s="50" t="s">
        <v>40</v>
      </c>
      <c r="F39" s="71" t="s">
        <v>40</v>
      </c>
    </row>
    <row r="40" spans="1:6" x14ac:dyDescent="0.25">
      <c r="A40" s="44"/>
      <c r="B40" s="46"/>
      <c r="C40" s="48" t="s">
        <v>4</v>
      </c>
      <c r="D40" s="9" t="s">
        <v>32</v>
      </c>
      <c r="E40" s="49">
        <v>-5919662.0376000004</v>
      </c>
      <c r="F40" s="67">
        <f t="shared" ref="F40:F96" si="11">E40-E38</f>
        <v>-3.9017000002786517</v>
      </c>
    </row>
    <row r="41" spans="1:6" x14ac:dyDescent="0.25">
      <c r="A41" s="45"/>
      <c r="B41" s="47"/>
      <c r="C41" s="51"/>
      <c r="D41" s="10" t="s">
        <v>33</v>
      </c>
      <c r="E41" s="52" t="s">
        <v>40</v>
      </c>
      <c r="F41" s="69" t="s">
        <v>40</v>
      </c>
    </row>
    <row r="42" spans="1:6" x14ac:dyDescent="0.25">
      <c r="A42" s="44" t="s">
        <v>9</v>
      </c>
      <c r="B42" s="48" t="s">
        <v>19</v>
      </c>
      <c r="C42" s="48" t="s">
        <v>3</v>
      </c>
      <c r="D42" s="9" t="s">
        <v>32</v>
      </c>
      <c r="E42" s="49">
        <v>-5892894.9243999999</v>
      </c>
      <c r="F42" s="67">
        <f t="shared" si="8"/>
        <v>-18.697699999436736</v>
      </c>
    </row>
    <row r="43" spans="1:6" x14ac:dyDescent="0.25">
      <c r="A43" s="44"/>
      <c r="B43" s="48"/>
      <c r="C43" s="48"/>
      <c r="D43" s="9" t="s">
        <v>33</v>
      </c>
      <c r="E43" s="50" t="s">
        <v>40</v>
      </c>
      <c r="F43" s="67"/>
    </row>
    <row r="44" spans="1:6" x14ac:dyDescent="0.25">
      <c r="A44" s="44"/>
      <c r="B44" s="48"/>
      <c r="C44" s="48" t="s">
        <v>4</v>
      </c>
      <c r="D44" s="9" t="s">
        <v>32</v>
      </c>
      <c r="E44" s="49">
        <v>-5892876.2267000005</v>
      </c>
      <c r="F44" s="75">
        <f t="shared" si="9"/>
        <v>18.697699999436736</v>
      </c>
    </row>
    <row r="45" spans="1:6" x14ac:dyDescent="0.25">
      <c r="A45" s="44"/>
      <c r="B45" s="48"/>
      <c r="C45" s="48"/>
      <c r="D45" s="9" t="s">
        <v>33</v>
      </c>
      <c r="E45" s="50" t="s">
        <v>40</v>
      </c>
      <c r="F45" s="67"/>
    </row>
    <row r="46" spans="1:6" x14ac:dyDescent="0.25">
      <c r="A46" s="44"/>
      <c r="B46" s="54" t="s">
        <v>20</v>
      </c>
      <c r="C46" s="48" t="s">
        <v>3</v>
      </c>
      <c r="D46" s="9" t="s">
        <v>32</v>
      </c>
      <c r="E46" s="49">
        <v>-5892804.6540000001</v>
      </c>
      <c r="F46" s="67">
        <f t="shared" si="10"/>
        <v>-13.384899999946356</v>
      </c>
    </row>
    <row r="47" spans="1:6" x14ac:dyDescent="0.25">
      <c r="A47" s="44"/>
      <c r="B47" s="54"/>
      <c r="C47" s="48"/>
      <c r="D47" s="9" t="s">
        <v>33</v>
      </c>
      <c r="E47" s="50" t="s">
        <v>40</v>
      </c>
      <c r="F47" s="67"/>
    </row>
    <row r="48" spans="1:6" x14ac:dyDescent="0.25">
      <c r="A48" s="44"/>
      <c r="B48" s="54"/>
      <c r="C48" s="54" t="s">
        <v>4</v>
      </c>
      <c r="D48" s="8" t="s">
        <v>32</v>
      </c>
      <c r="E48" s="56">
        <v>-5892791.2691000002</v>
      </c>
      <c r="F48" s="60">
        <f t="shared" si="11"/>
        <v>13.384899999946356</v>
      </c>
    </row>
    <row r="49" spans="1:6" x14ac:dyDescent="0.25">
      <c r="A49" s="45"/>
      <c r="B49" s="55"/>
      <c r="C49" s="55"/>
      <c r="D49" s="10" t="s">
        <v>33</v>
      </c>
      <c r="E49" s="52" t="s">
        <v>40</v>
      </c>
      <c r="F49" s="69" t="s">
        <v>40</v>
      </c>
    </row>
    <row r="50" spans="1:6" x14ac:dyDescent="0.25">
      <c r="A50" s="44" t="s">
        <v>10</v>
      </c>
      <c r="B50" s="48" t="s">
        <v>19</v>
      </c>
      <c r="C50" s="48" t="s">
        <v>3</v>
      </c>
      <c r="D50" s="9" t="s">
        <v>32</v>
      </c>
      <c r="E50" s="49">
        <v>-5886034.1161000002</v>
      </c>
      <c r="F50" s="67">
        <f t="shared" si="8"/>
        <v>-2.6929999999701977</v>
      </c>
    </row>
    <row r="51" spans="1:6" x14ac:dyDescent="0.25">
      <c r="A51" s="44"/>
      <c r="B51" s="48"/>
      <c r="C51" s="48"/>
      <c r="D51" s="9" t="s">
        <v>33</v>
      </c>
      <c r="E51" s="50" t="s">
        <v>40</v>
      </c>
      <c r="F51" s="71" t="s">
        <v>40</v>
      </c>
    </row>
    <row r="52" spans="1:6" x14ac:dyDescent="0.25">
      <c r="A52" s="44"/>
      <c r="B52" s="48"/>
      <c r="C52" s="48" t="s">
        <v>4</v>
      </c>
      <c r="D52" s="9" t="s">
        <v>32</v>
      </c>
      <c r="E52" s="49">
        <v>-5886031.4231000002</v>
      </c>
      <c r="F52" s="76">
        <f t="shared" si="9"/>
        <v>2.6929999999701977</v>
      </c>
    </row>
    <row r="53" spans="1:6" x14ac:dyDescent="0.25">
      <c r="A53" s="44"/>
      <c r="B53" s="48"/>
      <c r="C53" s="48"/>
      <c r="D53" s="9" t="s">
        <v>33</v>
      </c>
      <c r="E53" s="50" t="s">
        <v>40</v>
      </c>
      <c r="F53" s="71" t="s">
        <v>40</v>
      </c>
    </row>
    <row r="54" spans="1:6" x14ac:dyDescent="0.25">
      <c r="A54" s="44"/>
      <c r="B54" s="46" t="s">
        <v>20</v>
      </c>
      <c r="C54" s="46" t="s">
        <v>3</v>
      </c>
      <c r="D54" s="11" t="s">
        <v>32</v>
      </c>
      <c r="E54" s="5">
        <v>-5886021.9687000001</v>
      </c>
      <c r="F54" s="68">
        <f t="shared" si="10"/>
        <v>3.6091000000014901</v>
      </c>
    </row>
    <row r="55" spans="1:6" x14ac:dyDescent="0.25">
      <c r="A55" s="44"/>
      <c r="B55" s="46"/>
      <c r="C55" s="46"/>
      <c r="D55" s="9" t="s">
        <v>33</v>
      </c>
      <c r="E55" s="50" t="s">
        <v>40</v>
      </c>
      <c r="F55" s="71" t="s">
        <v>40</v>
      </c>
    </row>
    <row r="56" spans="1:6" x14ac:dyDescent="0.25">
      <c r="A56" s="44"/>
      <c r="B56" s="46"/>
      <c r="C56" s="48" t="s">
        <v>4</v>
      </c>
      <c r="D56" s="9" t="s">
        <v>32</v>
      </c>
      <c r="E56" s="49">
        <v>-5886025.5778000001</v>
      </c>
      <c r="F56" s="67">
        <f t="shared" si="11"/>
        <v>-3.6091000000014901</v>
      </c>
    </row>
    <row r="57" spans="1:6" x14ac:dyDescent="0.25">
      <c r="A57" s="45"/>
      <c r="B57" s="47"/>
      <c r="C57" s="51"/>
      <c r="D57" s="10" t="s">
        <v>33</v>
      </c>
      <c r="E57" s="52" t="s">
        <v>40</v>
      </c>
      <c r="F57" s="69" t="s">
        <v>40</v>
      </c>
    </row>
    <row r="58" spans="1:6" x14ac:dyDescent="0.25">
      <c r="A58" s="44" t="s">
        <v>11</v>
      </c>
      <c r="B58" s="48" t="s">
        <v>19</v>
      </c>
      <c r="C58" s="48" t="s">
        <v>3</v>
      </c>
      <c r="D58" s="9" t="s">
        <v>32</v>
      </c>
      <c r="E58" s="49">
        <v>-5887506.0362999998</v>
      </c>
      <c r="F58" s="67">
        <f t="shared" si="8"/>
        <v>-9.4918999997898936</v>
      </c>
    </row>
    <row r="59" spans="1:6" x14ac:dyDescent="0.25">
      <c r="A59" s="44"/>
      <c r="B59" s="48"/>
      <c r="C59" s="48"/>
      <c r="D59" s="9" t="s">
        <v>33</v>
      </c>
      <c r="E59" s="50" t="s">
        <v>40</v>
      </c>
      <c r="F59" s="71" t="s">
        <v>40</v>
      </c>
    </row>
    <row r="60" spans="1:6" x14ac:dyDescent="0.25">
      <c r="A60" s="44"/>
      <c r="B60" s="48"/>
      <c r="C60" s="48" t="s">
        <v>4</v>
      </c>
      <c r="D60" s="9" t="s">
        <v>32</v>
      </c>
      <c r="E60" s="49">
        <v>-5887496.5444</v>
      </c>
      <c r="F60" s="75">
        <f t="shared" si="9"/>
        <v>9.4918999997898936</v>
      </c>
    </row>
    <row r="61" spans="1:6" x14ac:dyDescent="0.25">
      <c r="A61" s="44"/>
      <c r="B61" s="48"/>
      <c r="C61" s="48"/>
      <c r="D61" s="9" t="s">
        <v>33</v>
      </c>
      <c r="E61" s="50" t="s">
        <v>40</v>
      </c>
      <c r="F61" s="71" t="s">
        <v>40</v>
      </c>
    </row>
    <row r="62" spans="1:6" x14ac:dyDescent="0.25">
      <c r="A62" s="44"/>
      <c r="B62" s="54" t="s">
        <v>20</v>
      </c>
      <c r="C62" s="48" t="s">
        <v>3</v>
      </c>
      <c r="D62" s="9" t="s">
        <v>32</v>
      </c>
      <c r="E62" s="49">
        <v>-5887505.8404999999</v>
      </c>
      <c r="F62" s="67">
        <f t="shared" si="10"/>
        <v>-11.17200000025332</v>
      </c>
    </row>
    <row r="63" spans="1:6" x14ac:dyDescent="0.25">
      <c r="A63" s="44"/>
      <c r="B63" s="54"/>
      <c r="C63" s="48"/>
      <c r="D63" s="9" t="s">
        <v>33</v>
      </c>
      <c r="E63" s="50" t="s">
        <v>40</v>
      </c>
      <c r="F63" s="71" t="s">
        <v>40</v>
      </c>
    </row>
    <row r="64" spans="1:6" x14ac:dyDescent="0.25">
      <c r="A64" s="44"/>
      <c r="B64" s="54"/>
      <c r="C64" s="54" t="s">
        <v>4</v>
      </c>
      <c r="D64" s="8" t="s">
        <v>32</v>
      </c>
      <c r="E64" s="56">
        <v>-5887494.6684999997</v>
      </c>
      <c r="F64" s="60">
        <f t="shared" si="11"/>
        <v>11.17200000025332</v>
      </c>
    </row>
    <row r="65" spans="1:6" x14ac:dyDescent="0.25">
      <c r="A65" s="45"/>
      <c r="B65" s="55"/>
      <c r="C65" s="55"/>
      <c r="D65" s="10" t="s">
        <v>33</v>
      </c>
      <c r="E65" s="52" t="s">
        <v>40</v>
      </c>
      <c r="F65" s="69" t="s">
        <v>40</v>
      </c>
    </row>
    <row r="66" spans="1:6" x14ac:dyDescent="0.25">
      <c r="A66" s="44" t="s">
        <v>12</v>
      </c>
      <c r="B66" s="48" t="s">
        <v>19</v>
      </c>
      <c r="C66" s="48" t="s">
        <v>3</v>
      </c>
      <c r="D66" s="9" t="s">
        <v>32</v>
      </c>
      <c r="E66" s="49">
        <v>-5896016.4718000004</v>
      </c>
      <c r="F66" s="67">
        <f t="shared" si="8"/>
        <v>-2.3832000000402331</v>
      </c>
    </row>
    <row r="67" spans="1:6" x14ac:dyDescent="0.25">
      <c r="A67" s="44"/>
      <c r="B67" s="48"/>
      <c r="C67" s="48"/>
      <c r="D67" s="9" t="s">
        <v>33</v>
      </c>
      <c r="E67" s="50" t="s">
        <v>40</v>
      </c>
      <c r="F67" s="71" t="s">
        <v>40</v>
      </c>
    </row>
    <row r="68" spans="1:6" x14ac:dyDescent="0.25">
      <c r="A68" s="44"/>
      <c r="B68" s="48"/>
      <c r="C68" s="48" t="s">
        <v>4</v>
      </c>
      <c r="D68" s="9" t="s">
        <v>32</v>
      </c>
      <c r="E68" s="49">
        <v>-5896014.0886000004</v>
      </c>
      <c r="F68" s="76">
        <f t="shared" si="9"/>
        <v>2.3832000000402331</v>
      </c>
    </row>
    <row r="69" spans="1:6" x14ac:dyDescent="0.25">
      <c r="A69" s="44"/>
      <c r="B69" s="48"/>
      <c r="C69" s="48"/>
      <c r="D69" s="9" t="s">
        <v>33</v>
      </c>
      <c r="E69" s="50" t="s">
        <v>40</v>
      </c>
      <c r="F69" s="71" t="s">
        <v>40</v>
      </c>
    </row>
    <row r="70" spans="1:6" x14ac:dyDescent="0.25">
      <c r="A70" s="44"/>
      <c r="B70" s="46" t="s">
        <v>20</v>
      </c>
      <c r="C70" s="46" t="s">
        <v>3</v>
      </c>
      <c r="D70" s="11" t="s">
        <v>32</v>
      </c>
      <c r="E70" s="5">
        <v>-5882581.9853999997</v>
      </c>
      <c r="F70" s="68">
        <f t="shared" si="10"/>
        <v>13297.716300000437</v>
      </c>
    </row>
    <row r="71" spans="1:6" x14ac:dyDescent="0.25">
      <c r="A71" s="44"/>
      <c r="B71" s="46"/>
      <c r="C71" s="46"/>
      <c r="D71" s="9" t="s">
        <v>33</v>
      </c>
      <c r="E71" s="50" t="s">
        <v>40</v>
      </c>
      <c r="F71" s="71" t="s">
        <v>40</v>
      </c>
    </row>
    <row r="72" spans="1:6" x14ac:dyDescent="0.25">
      <c r="A72" s="44"/>
      <c r="B72" s="46"/>
      <c r="C72" s="48" t="s">
        <v>4</v>
      </c>
      <c r="D72" s="9" t="s">
        <v>32</v>
      </c>
      <c r="E72" s="49">
        <v>-5895879.7017000001</v>
      </c>
      <c r="F72" s="67">
        <f t="shared" si="11"/>
        <v>-13297.716300000437</v>
      </c>
    </row>
    <row r="73" spans="1:6" x14ac:dyDescent="0.25">
      <c r="A73" s="45"/>
      <c r="B73" s="47"/>
      <c r="C73" s="51"/>
      <c r="D73" s="10" t="s">
        <v>33</v>
      </c>
      <c r="E73" s="52" t="s">
        <v>40</v>
      </c>
      <c r="F73" s="69" t="s">
        <v>40</v>
      </c>
    </row>
    <row r="74" spans="1:6" x14ac:dyDescent="0.25">
      <c r="A74" s="44" t="s">
        <v>13</v>
      </c>
      <c r="B74" s="48" t="s">
        <v>19</v>
      </c>
      <c r="C74" s="48" t="s">
        <v>3</v>
      </c>
      <c r="D74" s="9" t="s">
        <v>32</v>
      </c>
      <c r="E74" s="49">
        <v>-5889520.4452999998</v>
      </c>
      <c r="F74" s="74">
        <f t="shared" si="8"/>
        <v>5.2581000002101064</v>
      </c>
    </row>
    <row r="75" spans="1:6" x14ac:dyDescent="0.25">
      <c r="A75" s="44"/>
      <c r="B75" s="48"/>
      <c r="C75" s="48"/>
      <c r="D75" s="9" t="s">
        <v>33</v>
      </c>
      <c r="E75" s="50" t="s">
        <v>40</v>
      </c>
      <c r="F75" s="71" t="s">
        <v>40</v>
      </c>
    </row>
    <row r="76" spans="1:6" x14ac:dyDescent="0.25">
      <c r="A76" s="44"/>
      <c r="B76" s="48"/>
      <c r="C76" s="48" t="s">
        <v>4</v>
      </c>
      <c r="D76" s="9" t="s">
        <v>32</v>
      </c>
      <c r="E76" s="49">
        <v>-5889525.7034</v>
      </c>
      <c r="F76" s="67">
        <f t="shared" si="9"/>
        <v>-5.2581000002101064</v>
      </c>
    </row>
    <row r="77" spans="1:6" x14ac:dyDescent="0.25">
      <c r="A77" s="44"/>
      <c r="B77" s="48"/>
      <c r="C77" s="48"/>
      <c r="D77" s="9" t="s">
        <v>33</v>
      </c>
      <c r="E77" s="50" t="s">
        <v>40</v>
      </c>
      <c r="F77" s="71" t="s">
        <v>40</v>
      </c>
    </row>
    <row r="78" spans="1:6" x14ac:dyDescent="0.25">
      <c r="A78" s="44"/>
      <c r="B78" s="46" t="s">
        <v>20</v>
      </c>
      <c r="C78" s="46" t="s">
        <v>3</v>
      </c>
      <c r="D78" s="11" t="s">
        <v>32</v>
      </c>
      <c r="E78" s="5">
        <v>-5889495.8046000004</v>
      </c>
      <c r="F78" s="68">
        <f t="shared" si="10"/>
        <v>5.9207999994978309</v>
      </c>
    </row>
    <row r="79" spans="1:6" x14ac:dyDescent="0.25">
      <c r="A79" s="44"/>
      <c r="B79" s="46"/>
      <c r="C79" s="46"/>
      <c r="D79" s="9" t="s">
        <v>33</v>
      </c>
      <c r="E79" s="50" t="s">
        <v>40</v>
      </c>
      <c r="F79" s="71" t="s">
        <v>40</v>
      </c>
    </row>
    <row r="80" spans="1:6" x14ac:dyDescent="0.25">
      <c r="A80" s="44"/>
      <c r="B80" s="46"/>
      <c r="C80" s="48" t="s">
        <v>4</v>
      </c>
      <c r="D80" s="9" t="s">
        <v>32</v>
      </c>
      <c r="E80" s="49">
        <v>-5889501.7253999999</v>
      </c>
      <c r="F80" s="67">
        <f t="shared" si="11"/>
        <v>-5.9207999994978309</v>
      </c>
    </row>
    <row r="81" spans="1:7" x14ac:dyDescent="0.25">
      <c r="A81" s="45"/>
      <c r="B81" s="47"/>
      <c r="C81" s="51"/>
      <c r="D81" s="10" t="s">
        <v>33</v>
      </c>
      <c r="E81" s="52" t="s">
        <v>40</v>
      </c>
      <c r="F81" s="69" t="s">
        <v>40</v>
      </c>
    </row>
    <row r="82" spans="1:7" x14ac:dyDescent="0.25">
      <c r="A82" s="44" t="s">
        <v>14</v>
      </c>
      <c r="B82" s="48" t="s">
        <v>19</v>
      </c>
      <c r="C82" s="48" t="s">
        <v>3</v>
      </c>
      <c r="D82" s="9" t="s">
        <v>32</v>
      </c>
      <c r="E82" s="49">
        <v>-5945574.0226999996</v>
      </c>
      <c r="F82" s="74">
        <f t="shared" si="8"/>
        <v>28.820300000719726</v>
      </c>
    </row>
    <row r="83" spans="1:7" x14ac:dyDescent="0.25">
      <c r="A83" s="44"/>
      <c r="B83" s="48"/>
      <c r="C83" s="48"/>
      <c r="D83" s="9" t="s">
        <v>33</v>
      </c>
      <c r="E83" s="50" t="s">
        <v>40</v>
      </c>
      <c r="F83" s="71" t="s">
        <v>40</v>
      </c>
    </row>
    <row r="84" spans="1:7" x14ac:dyDescent="0.25">
      <c r="A84" s="44"/>
      <c r="B84" s="48"/>
      <c r="C84" s="48" t="s">
        <v>4</v>
      </c>
      <c r="D84" s="9" t="s">
        <v>32</v>
      </c>
      <c r="E84" s="49">
        <v>-5945602.8430000003</v>
      </c>
      <c r="F84" s="67">
        <f t="shared" si="9"/>
        <v>-28.820300000719726</v>
      </c>
    </row>
    <row r="85" spans="1:7" x14ac:dyDescent="0.25">
      <c r="A85" s="44"/>
      <c r="B85" s="48"/>
      <c r="C85" s="48"/>
      <c r="D85" s="9" t="s">
        <v>33</v>
      </c>
      <c r="E85" s="50" t="s">
        <v>40</v>
      </c>
      <c r="F85" s="71" t="s">
        <v>40</v>
      </c>
    </row>
    <row r="86" spans="1:7" x14ac:dyDescent="0.25">
      <c r="A86" s="44"/>
      <c r="B86" s="46" t="s">
        <v>20</v>
      </c>
      <c r="C86" s="46" t="s">
        <v>3</v>
      </c>
      <c r="D86" s="11" t="s">
        <v>32</v>
      </c>
      <c r="E86" s="5">
        <v>-5944614.3201000001</v>
      </c>
      <c r="F86" s="68">
        <f t="shared" si="10"/>
        <v>12.378299999982119</v>
      </c>
    </row>
    <row r="87" spans="1:7" x14ac:dyDescent="0.25">
      <c r="A87" s="44"/>
      <c r="B87" s="46"/>
      <c r="C87" s="46"/>
      <c r="D87" s="9" t="s">
        <v>33</v>
      </c>
      <c r="E87" s="50" t="s">
        <v>40</v>
      </c>
      <c r="F87" s="71" t="s">
        <v>40</v>
      </c>
    </row>
    <row r="88" spans="1:7" x14ac:dyDescent="0.25">
      <c r="A88" s="44"/>
      <c r="B88" s="46"/>
      <c r="C88" s="48" t="s">
        <v>4</v>
      </c>
      <c r="D88" s="9" t="s">
        <v>32</v>
      </c>
      <c r="E88" s="49">
        <v>-5944626.6984000001</v>
      </c>
      <c r="F88" s="67">
        <f t="shared" si="11"/>
        <v>-12.378299999982119</v>
      </c>
    </row>
    <row r="89" spans="1:7" x14ac:dyDescent="0.25">
      <c r="A89" s="45"/>
      <c r="B89" s="47"/>
      <c r="C89" s="51"/>
      <c r="D89" s="10" t="s">
        <v>33</v>
      </c>
      <c r="E89" s="52" t="s">
        <v>40</v>
      </c>
      <c r="F89" s="69" t="s">
        <v>40</v>
      </c>
    </row>
    <row r="90" spans="1:7" x14ac:dyDescent="0.25">
      <c r="A90" s="44" t="s">
        <v>15</v>
      </c>
      <c r="B90" s="48" t="s">
        <v>19</v>
      </c>
      <c r="C90" s="48" t="s">
        <v>3</v>
      </c>
      <c r="D90" s="9" t="s">
        <v>32</v>
      </c>
      <c r="E90" s="49">
        <v>-5892842.8987999996</v>
      </c>
      <c r="F90" s="76">
        <f t="shared" si="8"/>
        <v>83.002000000327826</v>
      </c>
    </row>
    <row r="91" spans="1:7" x14ac:dyDescent="0.25">
      <c r="A91" s="44"/>
      <c r="B91" s="48"/>
      <c r="C91" s="48"/>
      <c r="D91" s="9" t="s">
        <v>33</v>
      </c>
      <c r="E91" s="50" t="s">
        <v>40</v>
      </c>
      <c r="F91" s="71" t="s">
        <v>40</v>
      </c>
    </row>
    <row r="92" spans="1:7" x14ac:dyDescent="0.25">
      <c r="A92" s="44"/>
      <c r="B92" s="48"/>
      <c r="C92" s="48" t="s">
        <v>4</v>
      </c>
      <c r="D92" s="9" t="s">
        <v>32</v>
      </c>
      <c r="E92" s="49">
        <v>-5892925.9007999999</v>
      </c>
      <c r="F92" s="67">
        <f t="shared" si="9"/>
        <v>-83.002000000327826</v>
      </c>
    </row>
    <row r="93" spans="1:7" x14ac:dyDescent="0.25">
      <c r="A93" s="44"/>
      <c r="B93" s="48"/>
      <c r="C93" s="48"/>
      <c r="D93" s="9" t="s">
        <v>33</v>
      </c>
      <c r="E93" s="50" t="s">
        <v>40</v>
      </c>
      <c r="F93" s="71" t="s">
        <v>40</v>
      </c>
      <c r="G93" s="53"/>
    </row>
    <row r="94" spans="1:7" x14ac:dyDescent="0.25">
      <c r="A94" s="44"/>
      <c r="B94" s="54" t="s">
        <v>20</v>
      </c>
      <c r="C94" s="48" t="s">
        <v>3</v>
      </c>
      <c r="D94" s="9" t="s">
        <v>32</v>
      </c>
      <c r="E94" s="49">
        <v>-5892741.3773999996</v>
      </c>
      <c r="F94" s="67">
        <f t="shared" si="10"/>
        <v>-2.8141000000759959</v>
      </c>
    </row>
    <row r="95" spans="1:7" x14ac:dyDescent="0.25">
      <c r="A95" s="44"/>
      <c r="B95" s="54"/>
      <c r="C95" s="48"/>
      <c r="D95" s="9" t="s">
        <v>33</v>
      </c>
      <c r="E95" s="50" t="s">
        <v>40</v>
      </c>
      <c r="F95" s="71" t="s">
        <v>40</v>
      </c>
    </row>
    <row r="96" spans="1:7" x14ac:dyDescent="0.25">
      <c r="A96" s="44"/>
      <c r="B96" s="54"/>
      <c r="C96" s="54" t="s">
        <v>4</v>
      </c>
      <c r="D96" s="8" t="s">
        <v>32</v>
      </c>
      <c r="E96" s="56">
        <v>-5892738.5632999996</v>
      </c>
      <c r="F96" s="60">
        <f t="shared" si="11"/>
        <v>2.8141000000759959</v>
      </c>
    </row>
    <row r="97" spans="1:6" x14ac:dyDescent="0.25">
      <c r="A97" s="45"/>
      <c r="B97" s="55"/>
      <c r="C97" s="55"/>
      <c r="D97" s="10" t="s">
        <v>33</v>
      </c>
      <c r="E97" s="52" t="s">
        <v>40</v>
      </c>
      <c r="F97" s="70" t="s">
        <v>40</v>
      </c>
    </row>
  </sheetData>
  <mergeCells count="84">
    <mergeCell ref="A90:A97"/>
    <mergeCell ref="B90:B93"/>
    <mergeCell ref="C90:C91"/>
    <mergeCell ref="C92:C93"/>
    <mergeCell ref="B94:B97"/>
    <mergeCell ref="C94:C95"/>
    <mergeCell ref="C96:C97"/>
    <mergeCell ref="A82:A89"/>
    <mergeCell ref="B82:B85"/>
    <mergeCell ref="C82:C83"/>
    <mergeCell ref="C84:C85"/>
    <mergeCell ref="B86:B89"/>
    <mergeCell ref="C86:C87"/>
    <mergeCell ref="C88:C89"/>
    <mergeCell ref="A74:A81"/>
    <mergeCell ref="B74:B77"/>
    <mergeCell ref="C74:C75"/>
    <mergeCell ref="C76:C77"/>
    <mergeCell ref="B78:B81"/>
    <mergeCell ref="C78:C79"/>
    <mergeCell ref="C80:C81"/>
    <mergeCell ref="A66:A73"/>
    <mergeCell ref="B66:B69"/>
    <mergeCell ref="C66:C67"/>
    <mergeCell ref="C68:C69"/>
    <mergeCell ref="B70:B73"/>
    <mergeCell ref="C70:C71"/>
    <mergeCell ref="C72:C73"/>
    <mergeCell ref="A58:A65"/>
    <mergeCell ref="B58:B61"/>
    <mergeCell ref="C58:C59"/>
    <mergeCell ref="C60:C61"/>
    <mergeCell ref="B62:B65"/>
    <mergeCell ref="C62:C63"/>
    <mergeCell ref="C64:C65"/>
    <mergeCell ref="A50:A57"/>
    <mergeCell ref="B50:B53"/>
    <mergeCell ref="C50:C51"/>
    <mergeCell ref="C52:C53"/>
    <mergeCell ref="B54:B57"/>
    <mergeCell ref="C54:C55"/>
    <mergeCell ref="C56:C57"/>
    <mergeCell ref="A42:A49"/>
    <mergeCell ref="B42:B45"/>
    <mergeCell ref="C42:C43"/>
    <mergeCell ref="C44:C45"/>
    <mergeCell ref="B46:B49"/>
    <mergeCell ref="C46:C47"/>
    <mergeCell ref="C48:C49"/>
    <mergeCell ref="A34:A41"/>
    <mergeCell ref="B34:B37"/>
    <mergeCell ref="C34:C35"/>
    <mergeCell ref="C36:C37"/>
    <mergeCell ref="B38:B41"/>
    <mergeCell ref="C38:C39"/>
    <mergeCell ref="C40:C41"/>
    <mergeCell ref="A26:A33"/>
    <mergeCell ref="B26:B29"/>
    <mergeCell ref="C26:C27"/>
    <mergeCell ref="C28:C29"/>
    <mergeCell ref="B30:B33"/>
    <mergeCell ref="C30:C31"/>
    <mergeCell ref="C32:C33"/>
    <mergeCell ref="A18:A25"/>
    <mergeCell ref="B18:B21"/>
    <mergeCell ref="C18:C19"/>
    <mergeCell ref="C20:C21"/>
    <mergeCell ref="B22:B25"/>
    <mergeCell ref="C22:C23"/>
    <mergeCell ref="C24:C25"/>
    <mergeCell ref="A10:A17"/>
    <mergeCell ref="B10:B13"/>
    <mergeCell ref="C10:C11"/>
    <mergeCell ref="C12:C13"/>
    <mergeCell ref="B14:B17"/>
    <mergeCell ref="C14:C15"/>
    <mergeCell ref="C16:C17"/>
    <mergeCell ref="A2:A9"/>
    <mergeCell ref="B2:B5"/>
    <mergeCell ref="B6:B9"/>
    <mergeCell ref="C4:C5"/>
    <mergeCell ref="C2:C3"/>
    <mergeCell ref="C8:C9"/>
    <mergeCell ref="C6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S27" sqref="S27"/>
    </sheetView>
  </sheetViews>
  <sheetFormatPr defaultRowHeight="15" x14ac:dyDescent="0.25"/>
  <cols>
    <col min="1" max="1" width="11" customWidth="1"/>
    <col min="3" max="3" width="14.5703125" customWidth="1"/>
    <col min="5" max="5" width="22.5703125" customWidth="1"/>
    <col min="6" max="6" width="31.85546875" customWidth="1"/>
    <col min="7" max="7" width="23.7109375" customWidth="1"/>
  </cols>
  <sheetData>
    <row r="1" spans="1:7" ht="18.75" x14ac:dyDescent="0.3">
      <c r="A1" s="23" t="s">
        <v>35</v>
      </c>
      <c r="B1" s="24" t="s">
        <v>18</v>
      </c>
      <c r="C1" s="24" t="s">
        <v>16</v>
      </c>
      <c r="D1" s="24" t="s">
        <v>17</v>
      </c>
      <c r="E1" s="24" t="s">
        <v>21</v>
      </c>
      <c r="F1" s="32" t="s">
        <v>23</v>
      </c>
      <c r="G1" s="25" t="s">
        <v>24</v>
      </c>
    </row>
    <row r="2" spans="1:7" ht="15.75" x14ac:dyDescent="0.25">
      <c r="A2" s="13" t="s">
        <v>36</v>
      </c>
      <c r="B2" s="13" t="s">
        <v>19</v>
      </c>
      <c r="C2" s="22" t="s">
        <v>4</v>
      </c>
      <c r="D2" s="22" t="s">
        <v>4</v>
      </c>
      <c r="E2" s="35" t="s">
        <v>22</v>
      </c>
      <c r="F2" s="34" t="s">
        <v>4</v>
      </c>
      <c r="G2" s="14" t="s">
        <v>4</v>
      </c>
    </row>
    <row r="3" spans="1:7" ht="15.75" x14ac:dyDescent="0.25">
      <c r="A3" s="16"/>
      <c r="B3" s="16" t="s">
        <v>20</v>
      </c>
      <c r="C3" s="19" t="s">
        <v>4</v>
      </c>
      <c r="D3" s="19" t="s">
        <v>4</v>
      </c>
      <c r="E3" s="36" t="s">
        <v>22</v>
      </c>
      <c r="F3" s="17" t="s">
        <v>4</v>
      </c>
      <c r="G3" s="17" t="s">
        <v>4</v>
      </c>
    </row>
    <row r="4" spans="1:7" ht="15.75" x14ac:dyDescent="0.25">
      <c r="A4" s="13" t="s">
        <v>2</v>
      </c>
      <c r="B4" s="13" t="s">
        <v>19</v>
      </c>
      <c r="C4" s="14" t="s">
        <v>3</v>
      </c>
      <c r="D4" s="14" t="s">
        <v>3</v>
      </c>
      <c r="E4" s="15">
        <v>100000000</v>
      </c>
      <c r="F4" s="33" t="s">
        <v>29</v>
      </c>
      <c r="G4" s="20" t="s">
        <v>4</v>
      </c>
    </row>
    <row r="5" spans="1:7" ht="15.75" x14ac:dyDescent="0.25">
      <c r="A5" s="16"/>
      <c r="B5" s="16" t="s">
        <v>20</v>
      </c>
      <c r="C5" s="17" t="s">
        <v>3</v>
      </c>
      <c r="D5" s="17" t="s">
        <v>3</v>
      </c>
      <c r="E5" s="18">
        <v>100000000</v>
      </c>
      <c r="F5" s="19" t="s">
        <v>29</v>
      </c>
      <c r="G5" s="19" t="s">
        <v>3</v>
      </c>
    </row>
    <row r="6" spans="1:7" ht="15.75" x14ac:dyDescent="0.25">
      <c r="A6" s="13" t="s">
        <v>5</v>
      </c>
      <c r="B6" s="13" t="s">
        <v>19</v>
      </c>
      <c r="C6" s="20" t="s">
        <v>4</v>
      </c>
      <c r="D6" s="13" t="s">
        <v>3</v>
      </c>
      <c r="E6" s="20" t="s">
        <v>22</v>
      </c>
      <c r="F6" s="14" t="s">
        <v>4</v>
      </c>
      <c r="G6" s="14" t="s">
        <v>4</v>
      </c>
    </row>
    <row r="7" spans="1:7" ht="15.75" x14ac:dyDescent="0.25">
      <c r="A7" s="16"/>
      <c r="B7" s="16" t="s">
        <v>20</v>
      </c>
      <c r="C7" s="21" t="s">
        <v>4</v>
      </c>
      <c r="D7" s="16" t="s">
        <v>3</v>
      </c>
      <c r="E7" s="21" t="s">
        <v>22</v>
      </c>
      <c r="F7" s="17" t="s">
        <v>4</v>
      </c>
      <c r="G7" s="17" t="s">
        <v>4</v>
      </c>
    </row>
    <row r="8" spans="1:7" ht="15.75" x14ac:dyDescent="0.25">
      <c r="A8" s="13" t="s">
        <v>6</v>
      </c>
      <c r="B8" s="13" t="s">
        <v>19</v>
      </c>
      <c r="C8" s="13" t="s">
        <v>3</v>
      </c>
      <c r="D8" s="13" t="s">
        <v>3</v>
      </c>
      <c r="E8" s="15">
        <v>100000000</v>
      </c>
      <c r="F8" s="14" t="s">
        <v>4</v>
      </c>
      <c r="G8" s="14" t="s">
        <v>4</v>
      </c>
    </row>
    <row r="9" spans="1:7" ht="15.75" x14ac:dyDescent="0.25">
      <c r="A9" s="16"/>
      <c r="B9" s="16" t="s">
        <v>20</v>
      </c>
      <c r="C9" s="16" t="s">
        <v>3</v>
      </c>
      <c r="D9" s="16" t="s">
        <v>3</v>
      </c>
      <c r="E9" s="18">
        <v>100000000</v>
      </c>
      <c r="F9" s="14" t="s">
        <v>4</v>
      </c>
      <c r="G9" s="17" t="s">
        <v>4</v>
      </c>
    </row>
    <row r="10" spans="1:7" ht="15.75" x14ac:dyDescent="0.25">
      <c r="A10" s="13" t="s">
        <v>7</v>
      </c>
      <c r="B10" s="13" t="s">
        <v>19</v>
      </c>
      <c r="C10" s="13" t="s">
        <v>3</v>
      </c>
      <c r="D10" s="13" t="s">
        <v>3</v>
      </c>
      <c r="E10" s="15">
        <v>100000000</v>
      </c>
      <c r="F10" s="33" t="s">
        <v>29</v>
      </c>
      <c r="G10" s="20" t="s">
        <v>4</v>
      </c>
    </row>
    <row r="11" spans="1:7" ht="15.75" x14ac:dyDescent="0.25">
      <c r="A11" s="16"/>
      <c r="B11" s="16" t="s">
        <v>20</v>
      </c>
      <c r="C11" s="16" t="s">
        <v>3</v>
      </c>
      <c r="D11" s="16" t="s">
        <v>3</v>
      </c>
      <c r="E11" s="18">
        <v>100000000</v>
      </c>
      <c r="F11" s="19" t="s">
        <v>29</v>
      </c>
      <c r="G11" s="19" t="s">
        <v>3</v>
      </c>
    </row>
    <row r="12" spans="1:7" ht="15.75" x14ac:dyDescent="0.25">
      <c r="A12" s="13" t="s">
        <v>8</v>
      </c>
      <c r="B12" s="13" t="s">
        <v>19</v>
      </c>
      <c r="C12" s="13" t="s">
        <v>3</v>
      </c>
      <c r="D12" s="13" t="s">
        <v>3</v>
      </c>
      <c r="E12" s="15">
        <v>100000000</v>
      </c>
      <c r="F12" s="33" t="s">
        <v>29</v>
      </c>
      <c r="G12" s="20" t="s">
        <v>4</v>
      </c>
    </row>
    <row r="13" spans="1:7" ht="15.75" x14ac:dyDescent="0.25">
      <c r="A13" s="16"/>
      <c r="B13" s="16" t="s">
        <v>20</v>
      </c>
      <c r="C13" s="16" t="s">
        <v>3</v>
      </c>
      <c r="D13" s="16" t="s">
        <v>3</v>
      </c>
      <c r="E13" s="18">
        <v>100000000</v>
      </c>
      <c r="F13" s="19" t="s">
        <v>29</v>
      </c>
      <c r="G13" s="19" t="s">
        <v>3</v>
      </c>
    </row>
    <row r="14" spans="1:7" ht="15.75" x14ac:dyDescent="0.25">
      <c r="A14" s="13" t="s">
        <v>9</v>
      </c>
      <c r="B14" s="13" t="s">
        <v>19</v>
      </c>
      <c r="C14" s="20" t="s">
        <v>4</v>
      </c>
      <c r="D14" s="13" t="s">
        <v>3</v>
      </c>
      <c r="E14" s="20" t="s">
        <v>22</v>
      </c>
      <c r="F14" s="14" t="s">
        <v>4</v>
      </c>
      <c r="G14" s="14" t="s">
        <v>4</v>
      </c>
    </row>
    <row r="15" spans="1:7" ht="15.75" x14ac:dyDescent="0.25">
      <c r="A15" s="16"/>
      <c r="B15" s="16" t="s">
        <v>20</v>
      </c>
      <c r="C15" s="21" t="s">
        <v>4</v>
      </c>
      <c r="D15" s="16" t="s">
        <v>3</v>
      </c>
      <c r="E15" s="20" t="s">
        <v>22</v>
      </c>
      <c r="F15" s="17" t="s">
        <v>4</v>
      </c>
      <c r="G15" s="17" t="s">
        <v>4</v>
      </c>
    </row>
    <row r="16" spans="1:7" ht="15.75" x14ac:dyDescent="0.25">
      <c r="A16" s="13" t="s">
        <v>10</v>
      </c>
      <c r="B16" s="13" t="s">
        <v>19</v>
      </c>
      <c r="C16" s="13" t="s">
        <v>3</v>
      </c>
      <c r="D16" s="13" t="s">
        <v>3</v>
      </c>
      <c r="E16" s="15">
        <v>100000000</v>
      </c>
      <c r="F16" s="14" t="s">
        <v>4</v>
      </c>
      <c r="G16" s="14" t="s">
        <v>4</v>
      </c>
    </row>
    <row r="17" spans="1:7" ht="15.75" x14ac:dyDescent="0.25">
      <c r="A17" s="16"/>
      <c r="B17" s="16" t="s">
        <v>20</v>
      </c>
      <c r="C17" s="16" t="s">
        <v>3</v>
      </c>
      <c r="D17" s="16" t="s">
        <v>3</v>
      </c>
      <c r="E17" s="18">
        <v>100000000</v>
      </c>
      <c r="F17" s="17" t="s">
        <v>4</v>
      </c>
      <c r="G17" s="17" t="s">
        <v>4</v>
      </c>
    </row>
    <row r="18" spans="1:7" ht="15.75" x14ac:dyDescent="0.25">
      <c r="A18" s="13" t="s">
        <v>11</v>
      </c>
      <c r="B18" s="13" t="s">
        <v>19</v>
      </c>
      <c r="C18" s="20" t="s">
        <v>4</v>
      </c>
      <c r="D18" s="13" t="s">
        <v>3</v>
      </c>
      <c r="E18" s="31" t="s">
        <v>22</v>
      </c>
      <c r="F18" s="14" t="s">
        <v>4</v>
      </c>
      <c r="G18" s="14" t="s">
        <v>4</v>
      </c>
    </row>
    <row r="19" spans="1:7" ht="15.75" x14ac:dyDescent="0.25">
      <c r="A19" s="16"/>
      <c r="B19" s="16" t="s">
        <v>20</v>
      </c>
      <c r="C19" s="21" t="s">
        <v>4</v>
      </c>
      <c r="D19" s="16" t="s">
        <v>3</v>
      </c>
      <c r="E19" s="21" t="s">
        <v>22</v>
      </c>
      <c r="F19" s="17" t="s">
        <v>4</v>
      </c>
      <c r="G19" s="17" t="s">
        <v>4</v>
      </c>
    </row>
    <row r="20" spans="1:7" ht="15.75" x14ac:dyDescent="0.25">
      <c r="A20" s="13" t="s">
        <v>12</v>
      </c>
      <c r="B20" s="13" t="s">
        <v>19</v>
      </c>
      <c r="C20" s="20" t="s">
        <v>4</v>
      </c>
      <c r="D20" s="13" t="s">
        <v>3</v>
      </c>
      <c r="E20" s="20" t="s">
        <v>22</v>
      </c>
      <c r="F20" s="33" t="s">
        <v>29</v>
      </c>
      <c r="G20" s="20" t="s">
        <v>4</v>
      </c>
    </row>
    <row r="21" spans="1:7" ht="15.75" x14ac:dyDescent="0.25">
      <c r="A21" s="16"/>
      <c r="B21" s="16" t="s">
        <v>20</v>
      </c>
      <c r="C21" s="21" t="s">
        <v>4</v>
      </c>
      <c r="D21" s="16" t="s">
        <v>3</v>
      </c>
      <c r="E21" s="21" t="s">
        <v>22</v>
      </c>
      <c r="F21" s="19" t="s">
        <v>29</v>
      </c>
      <c r="G21" s="19" t="s">
        <v>3</v>
      </c>
    </row>
    <row r="22" spans="1:7" ht="15.75" x14ac:dyDescent="0.25">
      <c r="A22" s="13" t="s">
        <v>13</v>
      </c>
      <c r="B22" s="13" t="s">
        <v>19</v>
      </c>
      <c r="C22" s="13" t="s">
        <v>3</v>
      </c>
      <c r="D22" s="13" t="s">
        <v>3</v>
      </c>
      <c r="E22" s="15">
        <v>100000000</v>
      </c>
      <c r="F22" s="14" t="s">
        <v>4</v>
      </c>
      <c r="G22" s="14" t="s">
        <v>4</v>
      </c>
    </row>
    <row r="23" spans="1:7" ht="15.75" x14ac:dyDescent="0.25">
      <c r="A23" s="16"/>
      <c r="B23" s="16" t="s">
        <v>20</v>
      </c>
      <c r="C23" s="16" t="s">
        <v>3</v>
      </c>
      <c r="D23" s="16" t="s">
        <v>3</v>
      </c>
      <c r="E23" s="18">
        <v>100000000</v>
      </c>
      <c r="F23" s="17" t="s">
        <v>4</v>
      </c>
      <c r="G23" s="17" t="s">
        <v>4</v>
      </c>
    </row>
    <row r="24" spans="1:7" ht="15.75" x14ac:dyDescent="0.25">
      <c r="A24" s="13" t="s">
        <v>14</v>
      </c>
      <c r="B24" s="13" t="s">
        <v>19</v>
      </c>
      <c r="C24" s="13" t="s">
        <v>3</v>
      </c>
      <c r="D24" s="13" t="s">
        <v>3</v>
      </c>
      <c r="E24" s="15">
        <v>100000000</v>
      </c>
      <c r="F24" s="33" t="s">
        <v>29</v>
      </c>
      <c r="G24" s="20" t="s">
        <v>4</v>
      </c>
    </row>
    <row r="25" spans="1:7" ht="15.75" x14ac:dyDescent="0.25">
      <c r="A25" s="16"/>
      <c r="B25" s="16" t="s">
        <v>20</v>
      </c>
      <c r="C25" s="16" t="s">
        <v>3</v>
      </c>
      <c r="D25" s="16" t="s">
        <v>3</v>
      </c>
      <c r="E25" s="18">
        <v>100000000</v>
      </c>
      <c r="F25" s="19" t="s">
        <v>29</v>
      </c>
      <c r="G25" s="19" t="s">
        <v>3</v>
      </c>
    </row>
    <row r="26" spans="1:7" ht="15.75" x14ac:dyDescent="0.25">
      <c r="A26" s="13" t="s">
        <v>15</v>
      </c>
      <c r="B26" s="13" t="s">
        <v>19</v>
      </c>
      <c r="C26" s="14" t="s">
        <v>3</v>
      </c>
      <c r="D26" s="13" t="s">
        <v>3</v>
      </c>
      <c r="E26" s="15">
        <v>100000000</v>
      </c>
      <c r="F26" s="14" t="s">
        <v>4</v>
      </c>
      <c r="G26" s="14" t="s">
        <v>4</v>
      </c>
    </row>
    <row r="27" spans="1:7" ht="15.75" x14ac:dyDescent="0.25">
      <c r="A27" s="16"/>
      <c r="B27" s="16" t="s">
        <v>20</v>
      </c>
      <c r="C27" s="17" t="s">
        <v>3</v>
      </c>
      <c r="D27" s="16" t="s">
        <v>3</v>
      </c>
      <c r="E27" s="18">
        <v>100000000</v>
      </c>
      <c r="F27" s="17" t="s">
        <v>4</v>
      </c>
      <c r="G27" s="17" t="s">
        <v>4</v>
      </c>
    </row>
  </sheetData>
  <pageMargins left="0.7" right="0.7" top="0.75" bottom="0.75" header="0.3" footer="0.3"/>
</worksheet>
</file>