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hmacdougall/Documents/Simulations/ZEC-MIP/Metric/"/>
    </mc:Choice>
  </mc:AlternateContent>
  <xr:revisionPtr revIDLastSave="0" documentId="13_ncr:1_{9D935D06-B4F8-E84C-B41F-DE0C738BE615}" xr6:coauthVersionLast="45" xr6:coauthVersionMax="45" xr10:uidLastSave="{00000000-0000-0000-0000-000000000000}"/>
  <bookViews>
    <workbookView xWindow="11580" yWindow="5460" windowWidth="28040" windowHeight="17440" activeTab="3" xr2:uid="{79B2B222-6782-E447-B0A5-21E900D5515C}"/>
  </bookViews>
  <sheets>
    <sheet name="750 PgC" sheetId="1" r:id="rId1"/>
    <sheet name="1000 PgC" sheetId="2" r:id="rId2"/>
    <sheet name="2000 PgC" sheetId="3" r:id="rId3"/>
    <sheet name="CO2" sheetId="4" r:id="rId4"/>
  </sheets>
  <definedNames>
    <definedName name="_C02_1000PgC_1" localSheetId="3">'CO2'!$A$2:$C$19</definedName>
    <definedName name="ZECs1000PgC" localSheetId="1">'1000 PgC'!$A$2:$D$19</definedName>
    <definedName name="ZECs2000PgC" localSheetId="2">'2000 PgC'!$A$2:$D$13</definedName>
    <definedName name="ZECs750PgC" localSheetId="0">'750 PgC'!$A$2:$D$14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4" l="1"/>
  <c r="C23" i="4"/>
  <c r="C22" i="4"/>
  <c r="C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56BFB-CF67-0143-94AA-B87A8ADE7CD8}" name="C02_1000PgC" type="6" refreshedVersion="6" background="1" saveData="1">
    <textPr sourceFile="/Users/andrewhmacdougall/Documents/Simulations/ZEC-MIP/Metric/C02_1000PgC.txt" comma="1">
      <textFields count="3">
        <textField/>
        <textField/>
        <textField/>
      </textFields>
    </textPr>
  </connection>
  <connection id="2" xr16:uid="{1CF8EFD1-5A4A-D74C-A0CF-399AA37DE2DD}" name="ZECs1000PgC" type="6" refreshedVersion="6" background="1" saveData="1">
    <textPr sourceFile="/Users/andrewhmacdougall/Documents/Simulations/ZEC-MIP/Metric/ZECs1000PgC.txt" comma="1">
      <textFields count="4">
        <textField/>
        <textField/>
        <textField/>
        <textField/>
      </textFields>
    </textPr>
  </connection>
  <connection id="3" xr16:uid="{CAEAE3A9-7FDD-954A-B990-1DFB966020C1}" name="ZECs2000PgC" type="6" refreshedVersion="6" background="1" saveData="1">
    <textPr sourceFile="/Users/andrewhmacdougall/Documents/Simulations/ZEC-MIP/Metric/ZECs2000PgC.txt" comma="1">
      <textFields count="4">
        <textField/>
        <textField/>
        <textField/>
        <textField/>
      </textFields>
    </textPr>
  </connection>
  <connection id="4" xr16:uid="{B08DA020-EDB0-F54C-9A1D-3A5E3FA12F96}" name="ZECs750PgC" type="6" refreshedVersion="6" background="1" saveData="1">
    <textPr sourceFile="/Users/andrewhmacdougall/Documents/Simulations/ZEC-MIP/Metric/ZECs750PgC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<sst xmlns="http://schemas.openxmlformats.org/spreadsheetml/2006/main" count="80" uniqueCount="28">
  <si>
    <t>' UVic ESCM'</t>
  </si>
  <si>
    <t>' LOVECLIM 1.2'</t>
  </si>
  <si>
    <t>' DCESS'</t>
  </si>
  <si>
    <t>' CLIMBER2'</t>
  </si>
  <si>
    <t>' MESM'</t>
  </si>
  <si>
    <t>' PLASIM-GENIE'</t>
  </si>
  <si>
    <t>' IAPRAS'</t>
  </si>
  <si>
    <t>' CanESM5'</t>
  </si>
  <si>
    <t>' GFDL ESM2M'</t>
  </si>
  <si>
    <t>' ACCESS'</t>
  </si>
  <si>
    <t>' MIROC-ES2L'</t>
  </si>
  <si>
    <t>' UKESM1'</t>
  </si>
  <si>
    <t>' MPIESM'</t>
  </si>
  <si>
    <t>' BERN ECS 3.0K'</t>
  </si>
  <si>
    <t>' CNRM-ESM2-1'</t>
  </si>
  <si>
    <t>Model</t>
  </si>
  <si>
    <t>ZEC 25</t>
  </si>
  <si>
    <t>ZEC 50</t>
  </si>
  <si>
    <t>ZEC 90</t>
  </si>
  <si>
    <t>' CESM'</t>
  </si>
  <si>
    <t>' MIROC-lite'</t>
  </si>
  <si>
    <t>CO2 cease</t>
  </si>
  <si>
    <t>dCO2 50</t>
  </si>
  <si>
    <t>Mean</t>
  </si>
  <si>
    <t>Median</t>
  </si>
  <si>
    <t xml:space="preserve">Max </t>
  </si>
  <si>
    <t>min</t>
  </si>
  <si>
    <t>' NorESM2'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</si>
</sst>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ECs750PgC" connectionId="4" xr16:uid="{F1AE1323-ECCD-6A48-9CBB-E098B9CDB8C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ECs1000PgC" connectionId="2" xr16:uid="{2AD5EAF7-8C95-3846-8CA2-C1C9FFA0B80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ECs2000PgC" connectionId="3" xr16:uid="{D0247A42-6B3E-5E49-B81D-E7BE1C7A49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02_1000PgC_1" connectionId="1" xr16:uid="{74EF4046-AE93-2C47-8C4D-029D1C228D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92CE-DEF0-5643-A28A-7B58FF0404BC}">
  <dimension ref="A1:D14"/>
  <sheetViews>
    <sheetView workbookViewId="0">
      <selection activeCell="D7" sqref="D7"/>
    </sheetView>
  </sheetViews>
  <sheetFormatPr baseColWidth="10" defaultRowHeight="16" x14ac:dyDescent="0.2"/>
  <cols>
    <col min="1" max="1" width="14.83203125" bestFit="1" customWidth="1"/>
    <col min="2" max="2" width="12.1640625" bestFit="1" customWidth="1"/>
    <col min="3" max="4" width="12.83203125" bestFit="1" customWidth="1"/>
  </cols>
  <sheetData>
    <row r="1" spans="1:4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2">
      <c r="A2" t="s">
        <v>8</v>
      </c>
      <c r="B2" s="2">
        <v>-0.25714193683779102</v>
      </c>
      <c r="C2" s="2">
        <v>-0.31352473010753601</v>
      </c>
      <c r="D2" s="2">
        <v>-0.25757996441564301</v>
      </c>
    </row>
    <row r="3" spans="1:4" x14ac:dyDescent="0.2">
      <c r="A3" t="s">
        <v>19</v>
      </c>
      <c r="B3" s="2">
        <v>0</v>
      </c>
      <c r="C3" s="2">
        <v>0</v>
      </c>
      <c r="D3" s="2">
        <v>0</v>
      </c>
    </row>
    <row r="4" spans="1:4" x14ac:dyDescent="0.2">
      <c r="A4" t="s">
        <v>9</v>
      </c>
      <c r="B4" s="2">
        <v>-2.9000000000019101E-2</v>
      </c>
      <c r="C4" s="2">
        <v>-5.6000000000020103E-2</v>
      </c>
      <c r="D4" s="2">
        <v>-0.124500000000023</v>
      </c>
    </row>
    <row r="5" spans="1:4" x14ac:dyDescent="0.2">
      <c r="A5" t="s">
        <v>10</v>
      </c>
      <c r="B5" s="2">
        <v>-4.6582000000026297E-2</v>
      </c>
      <c r="C5" s="2">
        <v>-0.166024500000023</v>
      </c>
      <c r="D5" s="2">
        <v>-0.20252550000001199</v>
      </c>
    </row>
    <row r="6" spans="1:4" x14ac:dyDescent="0.2">
      <c r="A6" t="s">
        <v>11</v>
      </c>
      <c r="B6" s="2">
        <v>0.13221379665002</v>
      </c>
      <c r="C6" s="2">
        <v>0.112552568100022</v>
      </c>
      <c r="D6" s="2">
        <v>8.4928858702210105E-2</v>
      </c>
    </row>
    <row r="7" spans="1:4" x14ac:dyDescent="0.2">
      <c r="A7" t="s">
        <v>0</v>
      </c>
      <c r="B7" s="2">
        <v>1.67E-2</v>
      </c>
      <c r="C7" s="2">
        <v>-2.8000000000000001E-2</v>
      </c>
      <c r="D7" s="2">
        <v>-5.8999999999999997E-2</v>
      </c>
    </row>
    <row r="8" spans="1:4" x14ac:dyDescent="0.2">
      <c r="A8" t="s">
        <v>1</v>
      </c>
      <c r="B8" s="2">
        <v>-6.0699999999998103E-2</v>
      </c>
      <c r="C8" s="2">
        <v>-6.3699999999998203E-2</v>
      </c>
      <c r="D8" s="2">
        <v>-5.1849999999999001E-2</v>
      </c>
    </row>
    <row r="9" spans="1:4" x14ac:dyDescent="0.2">
      <c r="A9" t="s">
        <v>20</v>
      </c>
      <c r="B9" s="2">
        <v>-1.35950000001514E-3</v>
      </c>
      <c r="C9" s="2">
        <v>-6.0293000000012802E-2</v>
      </c>
      <c r="D9" s="2">
        <v>-8.4968500000010702E-2</v>
      </c>
    </row>
    <row r="10" spans="1:4" x14ac:dyDescent="0.2">
      <c r="A10" t="s">
        <v>2</v>
      </c>
      <c r="B10" s="2">
        <v>0.121950000000001</v>
      </c>
      <c r="C10" s="2">
        <v>7.0000000000001297E-2</v>
      </c>
      <c r="D10" s="2">
        <v>-2.2599999999998399E-2</v>
      </c>
    </row>
    <row r="11" spans="1:4" x14ac:dyDescent="0.2">
      <c r="A11" t="s">
        <v>4</v>
      </c>
      <c r="B11" s="2">
        <v>4.5099999999996098E-3</v>
      </c>
      <c r="C11" s="2">
        <v>-6.80900000000004E-2</v>
      </c>
      <c r="D11" s="2">
        <v>-0.13103999999999999</v>
      </c>
    </row>
    <row r="12" spans="1:4" x14ac:dyDescent="0.2">
      <c r="A12" t="s">
        <v>5</v>
      </c>
      <c r="B12">
        <v>3.1150000000013701E-2</v>
      </c>
      <c r="C12">
        <v>-0.126099999999982</v>
      </c>
      <c r="D12">
        <v>-0.12234999999999099</v>
      </c>
    </row>
    <row r="13" spans="1:4" x14ac:dyDescent="0.2">
      <c r="A13" t="s">
        <v>13</v>
      </c>
      <c r="B13">
        <v>3.11182115474508E-2</v>
      </c>
      <c r="C13">
        <v>-1.6690724382519301E-2</v>
      </c>
      <c r="D13">
        <v>-8.7526819026223196E-2</v>
      </c>
    </row>
    <row r="14" spans="1:4" x14ac:dyDescent="0.2">
      <c r="A14" t="s">
        <v>6</v>
      </c>
      <c r="B14">
        <v>0.34049770000002499</v>
      </c>
      <c r="C14">
        <v>0.30250320000002601</v>
      </c>
      <c r="D14">
        <v>8.6498300000027895E-2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98A6-A190-9747-ABD4-94A7EEB39C77}">
  <dimension ref="A1:D19"/>
  <sheetViews>
    <sheetView workbookViewId="0">
      <selection activeCell="D11" sqref="D11"/>
    </sheetView>
  </sheetViews>
  <sheetFormatPr baseColWidth="10" defaultRowHeight="16" x14ac:dyDescent="0.2"/>
  <cols>
    <col min="1" max="1" width="14.83203125" bestFit="1" customWidth="1"/>
    <col min="2" max="3" width="12.1640625" bestFit="1" customWidth="1"/>
    <col min="4" max="4" width="12.83203125" bestFit="1" customWidth="1"/>
  </cols>
  <sheetData>
    <row r="1" spans="1:4" x14ac:dyDescent="0.2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2">
      <c r="A2" t="s">
        <v>7</v>
      </c>
      <c r="B2" s="2">
        <v>-4.1500000000000703E-2</v>
      </c>
      <c r="C2" s="2">
        <v>-0.13550000000000001</v>
      </c>
      <c r="D2" s="2">
        <v>-0.17399999999999999</v>
      </c>
    </row>
    <row r="3" spans="1:4" x14ac:dyDescent="0.2">
      <c r="A3" t="s">
        <v>8</v>
      </c>
      <c r="B3" s="2">
        <v>-0.17938746622156701</v>
      </c>
      <c r="C3" s="2">
        <v>-0.27169169386765701</v>
      </c>
      <c r="D3" s="2">
        <v>-0.18557671115817601</v>
      </c>
    </row>
    <row r="4" spans="1:4" x14ac:dyDescent="0.2">
      <c r="A4" t="s">
        <v>19</v>
      </c>
      <c r="B4" s="2">
        <v>-0.112214722999985</v>
      </c>
      <c r="C4" s="2">
        <v>-0.30769798649999103</v>
      </c>
      <c r="D4" s="2">
        <v>-0.339749774499992</v>
      </c>
    </row>
    <row r="5" spans="1:4" x14ac:dyDescent="0.2">
      <c r="A5" t="s">
        <v>9</v>
      </c>
      <c r="B5" s="2">
        <v>3.50000000000108E-2</v>
      </c>
      <c r="C5" s="2">
        <v>1.05000000000188E-2</v>
      </c>
      <c r="D5" s="2">
        <v>-2.8499999999982598E-2</v>
      </c>
    </row>
    <row r="6" spans="1:4" x14ac:dyDescent="0.2">
      <c r="A6" t="s">
        <v>10</v>
      </c>
      <c r="B6" s="2">
        <v>-2.6476499999992499E-2</v>
      </c>
      <c r="C6" s="2">
        <v>-7.6594499999987395E-2</v>
      </c>
      <c r="D6" s="2">
        <v>-0.21197799999998401</v>
      </c>
    </row>
    <row r="7" spans="1:4" x14ac:dyDescent="0.2">
      <c r="A7" t="s">
        <v>11</v>
      </c>
      <c r="B7" s="2">
        <v>0.20779548799999001</v>
      </c>
      <c r="C7" s="2">
        <v>0.28392277844998498</v>
      </c>
      <c r="D7" s="2">
        <v>0.33622134596590098</v>
      </c>
    </row>
    <row r="8" spans="1:4" x14ac:dyDescent="0.2">
      <c r="A8" t="s">
        <v>12</v>
      </c>
      <c r="B8" s="2">
        <v>-0.22478499999997401</v>
      </c>
      <c r="C8" s="2">
        <v>-0.267494999999976</v>
      </c>
      <c r="D8" s="2">
        <v>-0.36703499999997202</v>
      </c>
    </row>
    <row r="9" spans="1:4" x14ac:dyDescent="0.2">
      <c r="A9" t="s">
        <v>27</v>
      </c>
      <c r="B9" s="2">
        <v>-0.26749999999998603</v>
      </c>
      <c r="C9" s="2">
        <v>-0.33399999999999402</v>
      </c>
      <c r="D9" s="2">
        <v>-0.31649999999999001</v>
      </c>
    </row>
    <row r="10" spans="1:4" x14ac:dyDescent="0.2">
      <c r="A10" t="s">
        <v>14</v>
      </c>
      <c r="B10" s="2">
        <v>0.110747549999985</v>
      </c>
      <c r="C10" s="2">
        <v>5.5803699999995598E-2</v>
      </c>
      <c r="D10" s="2">
        <v>0.24489824999999099</v>
      </c>
    </row>
    <row r="11" spans="1:4" x14ac:dyDescent="0.2">
      <c r="A11" t="s">
        <v>0</v>
      </c>
      <c r="B11" s="2">
        <v>3.6999999999999998E-2</v>
      </c>
      <c r="C11" s="2">
        <v>3.0000000000000001E-3</v>
      </c>
      <c r="D11" s="2">
        <v>1.7000000000000001E-2</v>
      </c>
    </row>
    <row r="12" spans="1:4" x14ac:dyDescent="0.2">
      <c r="A12" t="s">
        <v>1</v>
      </c>
      <c r="B12" s="2">
        <v>-1.8550000000000601E-2</v>
      </c>
      <c r="C12" s="2">
        <v>-4.3600000000000798E-2</v>
      </c>
      <c r="D12" s="2">
        <v>-2.5700000000000799E-2</v>
      </c>
    </row>
    <row r="13" spans="1:4" x14ac:dyDescent="0.2">
      <c r="A13" t="s">
        <v>20</v>
      </c>
      <c r="B13" s="2">
        <v>-1.8876999999986301E-2</v>
      </c>
      <c r="C13" s="2">
        <v>-6.3810499999985296E-2</v>
      </c>
      <c r="D13" s="2">
        <v>-9.1453999999984603E-2</v>
      </c>
    </row>
    <row r="14" spans="1:4" x14ac:dyDescent="0.2">
      <c r="A14" t="s">
        <v>2</v>
      </c>
      <c r="B14" s="2">
        <v>0.1095</v>
      </c>
      <c r="C14" s="2">
        <v>5.6300000000000697E-2</v>
      </c>
      <c r="D14" s="2">
        <v>-4.4399999999999003E-2</v>
      </c>
    </row>
    <row r="15" spans="1:4" x14ac:dyDescent="0.2">
      <c r="A15" t="s">
        <v>3</v>
      </c>
      <c r="B15" s="2">
        <v>-5.9999999998865399E-4</v>
      </c>
      <c r="C15" s="2">
        <v>-6.6799999999986398E-2</v>
      </c>
      <c r="D15" s="2">
        <v>-0.14219999999997901</v>
      </c>
    </row>
    <row r="16" spans="1:4" x14ac:dyDescent="0.2">
      <c r="A16" t="s">
        <v>4</v>
      </c>
      <c r="B16" s="2">
        <v>5.0315000000000498E-2</v>
      </c>
      <c r="C16" s="2">
        <v>1.2830000000000501E-2</v>
      </c>
      <c r="D16" s="2">
        <v>-5.5479999999999398E-2</v>
      </c>
    </row>
    <row r="17" spans="1:4" x14ac:dyDescent="0.2">
      <c r="A17" t="s">
        <v>5</v>
      </c>
      <c r="B17" s="2">
        <v>-0.19135000000001401</v>
      </c>
      <c r="C17" s="2">
        <v>-0.363800000000014</v>
      </c>
      <c r="D17" s="2">
        <v>-0.71105000000001095</v>
      </c>
    </row>
    <row r="18" spans="1:4" x14ac:dyDescent="0.2">
      <c r="A18" t="s">
        <v>13</v>
      </c>
      <c r="B18">
        <v>4.5618178232120901E-2</v>
      </c>
      <c r="C18">
        <v>9.4711912633073294E-3</v>
      </c>
      <c r="D18">
        <v>-7.7514239470747204E-2</v>
      </c>
    </row>
    <row r="19" spans="1:4" x14ac:dyDescent="0.2">
      <c r="A19" t="s">
        <v>6</v>
      </c>
      <c r="B19">
        <v>0.33849929999998002</v>
      </c>
      <c r="C19">
        <v>0.28499749999997398</v>
      </c>
      <c r="D19">
        <v>3.4001149999977498E-2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A125-3673-1848-ADFF-878A7CFAAEE3}">
  <dimension ref="A1:D13"/>
  <sheetViews>
    <sheetView workbookViewId="0">
      <selection activeCell="D7" sqref="D7"/>
    </sheetView>
  </sheetViews>
  <sheetFormatPr baseColWidth="10" defaultRowHeight="16" x14ac:dyDescent="0.2"/>
  <cols>
    <col min="1" max="1" width="14.83203125" bestFit="1" customWidth="1"/>
    <col min="2" max="4" width="12.83203125" bestFit="1" customWidth="1"/>
  </cols>
  <sheetData>
    <row r="1" spans="1:4" x14ac:dyDescent="0.2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2">
      <c r="A2" t="s">
        <v>7</v>
      </c>
      <c r="B2">
        <v>1.14999999999994E-2</v>
      </c>
      <c r="C2">
        <v>-5.9500000000000899E-2</v>
      </c>
      <c r="D2">
        <v>-5.2000000000000303E-2</v>
      </c>
    </row>
    <row r="3" spans="1:4" x14ac:dyDescent="0.2">
      <c r="A3" t="s">
        <v>8</v>
      </c>
      <c r="B3">
        <v>-0.117254931306115</v>
      </c>
      <c r="C3">
        <v>-0.14261501364506099</v>
      </c>
      <c r="D3">
        <v>-6.3718558533486194E-2</v>
      </c>
    </row>
    <row r="4" spans="1:4" x14ac:dyDescent="0.2">
      <c r="A4" t="s">
        <v>9</v>
      </c>
      <c r="B4">
        <v>0.21349999999997599</v>
      </c>
      <c r="C4">
        <v>0.52149999999997398</v>
      </c>
      <c r="D4">
        <v>0.64799999999997904</v>
      </c>
    </row>
    <row r="5" spans="1:4" x14ac:dyDescent="0.2">
      <c r="A5" t="s">
        <v>10</v>
      </c>
      <c r="B5">
        <v>2.922649999999E-2</v>
      </c>
      <c r="C5">
        <v>-6.9223000000025001E-2</v>
      </c>
      <c r="D5">
        <v>-0.123652000000021</v>
      </c>
    </row>
    <row r="6" spans="1:4" x14ac:dyDescent="0.2">
      <c r="A6" t="s">
        <v>11</v>
      </c>
      <c r="B6">
        <v>0.36833987490001902</v>
      </c>
      <c r="C6">
        <v>0.51513984880001795</v>
      </c>
      <c r="D6">
        <v>0.74930324595828202</v>
      </c>
    </row>
    <row r="7" spans="1:4" x14ac:dyDescent="0.2">
      <c r="A7" t="s">
        <v>0</v>
      </c>
      <c r="B7">
        <v>0.114</v>
      </c>
      <c r="C7">
        <v>0.21</v>
      </c>
      <c r="D7">
        <v>0.33200000000000002</v>
      </c>
    </row>
    <row r="8" spans="1:4" x14ac:dyDescent="0.2">
      <c r="A8" t="s">
        <v>20</v>
      </c>
      <c r="B8">
        <v>7.7204000000006004E-2</v>
      </c>
      <c r="C8">
        <v>3.46274999999934E-2</v>
      </c>
      <c r="D8">
        <v>-2.1130499999998099E-2</v>
      </c>
    </row>
    <row r="9" spans="1:4" x14ac:dyDescent="0.2">
      <c r="A9" t="s">
        <v>2</v>
      </c>
      <c r="B9">
        <v>9.3799999999997899E-2</v>
      </c>
      <c r="C9">
        <v>5.9999999999998298E-2</v>
      </c>
      <c r="D9">
        <v>-1.4050000000001501E-2</v>
      </c>
    </row>
    <row r="10" spans="1:4" x14ac:dyDescent="0.2">
      <c r="A10" t="s">
        <v>4</v>
      </c>
      <c r="B10">
        <v>0.122075000000001</v>
      </c>
      <c r="C10">
        <v>0.12998000000000101</v>
      </c>
      <c r="D10">
        <v>0.11141000000000099</v>
      </c>
    </row>
    <row r="11" spans="1:4" x14ac:dyDescent="0.2">
      <c r="A11" t="s">
        <v>5</v>
      </c>
      <c r="B11">
        <v>-0.15415000000002099</v>
      </c>
      <c r="C11">
        <v>-0.40385000000003102</v>
      </c>
      <c r="D11">
        <v>-0.48460000000002801</v>
      </c>
    </row>
    <row r="12" spans="1:4" x14ac:dyDescent="0.2">
      <c r="A12" t="s">
        <v>13</v>
      </c>
      <c r="B12">
        <v>0.165909162076846</v>
      </c>
      <c r="C12">
        <v>0.16576515472224801</v>
      </c>
      <c r="D12">
        <v>0.15100465221173001</v>
      </c>
    </row>
    <row r="13" spans="1:4" x14ac:dyDescent="0.2">
      <c r="A13" t="s">
        <v>6</v>
      </c>
      <c r="B13">
        <v>0.344505950000001</v>
      </c>
      <c r="C13">
        <v>0.27850115000000197</v>
      </c>
      <c r="D13">
        <v>-2.0028000000024801E-3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559C-8880-EA46-9069-EDD6F7048D09}">
  <dimension ref="A1:C24"/>
  <sheetViews>
    <sheetView tabSelected="1" workbookViewId="0">
      <selection activeCell="C8" sqref="C8"/>
    </sheetView>
  </sheetViews>
  <sheetFormatPr baseColWidth="10" defaultRowHeight="16" x14ac:dyDescent="0.2"/>
  <cols>
    <col min="1" max="1" width="14.83203125" bestFit="1" customWidth="1"/>
    <col min="2" max="2" width="12.1640625" bestFit="1" customWidth="1"/>
    <col min="3" max="3" width="12.83203125" bestFit="1" customWidth="1"/>
  </cols>
  <sheetData>
    <row r="1" spans="1:3" x14ac:dyDescent="0.2">
      <c r="A1" t="s">
        <v>15</v>
      </c>
      <c r="B1" t="s">
        <v>21</v>
      </c>
      <c r="C1" t="s">
        <v>22</v>
      </c>
    </row>
    <row r="2" spans="1:3" x14ac:dyDescent="0.2">
      <c r="A2" t="s">
        <v>7</v>
      </c>
      <c r="B2">
        <v>516.45000000000005</v>
      </c>
      <c r="C2">
        <v>-80.430000000000007</v>
      </c>
    </row>
    <row r="3" spans="1:3" x14ac:dyDescent="0.2">
      <c r="A3" t="s">
        <v>8</v>
      </c>
      <c r="B3">
        <v>518.74071678580401</v>
      </c>
      <c r="C3">
        <v>-83.050717303070101</v>
      </c>
    </row>
    <row r="4" spans="1:3" x14ac:dyDescent="0.2">
      <c r="A4" t="s">
        <v>19</v>
      </c>
      <c r="B4">
        <v>549.15004758999999</v>
      </c>
      <c r="C4">
        <v>-85.928203279999906</v>
      </c>
    </row>
    <row r="5" spans="1:3" x14ac:dyDescent="0.2">
      <c r="A5" t="s">
        <v>9</v>
      </c>
      <c r="B5">
        <v>552.44000000000005</v>
      </c>
      <c r="C5">
        <v>-53.2</v>
      </c>
    </row>
    <row r="6" spans="1:3" x14ac:dyDescent="0.2">
      <c r="A6" t="s">
        <v>10</v>
      </c>
      <c r="B6">
        <v>527.18855999999903</v>
      </c>
      <c r="C6">
        <v>-66.768549999999905</v>
      </c>
    </row>
    <row r="7" spans="1:3" x14ac:dyDescent="0.2">
      <c r="A7" t="s">
        <v>11</v>
      </c>
      <c r="B7">
        <v>552.23</v>
      </c>
      <c r="C7">
        <v>-52.29</v>
      </c>
    </row>
    <row r="8" spans="1:3" x14ac:dyDescent="0.2">
      <c r="A8" t="s">
        <v>12</v>
      </c>
      <c r="B8">
        <v>523.13810000000001</v>
      </c>
      <c r="C8">
        <v>-78.802199999999999</v>
      </c>
    </row>
    <row r="9" spans="1:3" x14ac:dyDescent="0.2">
      <c r="A9" t="s">
        <v>27</v>
      </c>
      <c r="B9">
        <v>536.01</v>
      </c>
      <c r="C9">
        <v>-89.69</v>
      </c>
    </row>
    <row r="10" spans="1:3" x14ac:dyDescent="0.2">
      <c r="A10" t="s">
        <v>14</v>
      </c>
      <c r="B10">
        <v>570.8614</v>
      </c>
      <c r="C10">
        <v>-91.3</v>
      </c>
    </row>
    <row r="11" spans="1:3" x14ac:dyDescent="0.2">
      <c r="A11" t="s">
        <v>0</v>
      </c>
      <c r="B11">
        <v>533.38800048828102</v>
      </c>
      <c r="C11">
        <v>-50.754486083984297</v>
      </c>
    </row>
    <row r="12" spans="1:3" x14ac:dyDescent="0.2">
      <c r="A12" t="s">
        <v>1</v>
      </c>
      <c r="B12">
        <v>559.29999999999995</v>
      </c>
      <c r="C12">
        <v>-83.729999999999905</v>
      </c>
    </row>
    <row r="13" spans="1:3" x14ac:dyDescent="0.2">
      <c r="A13" t="s">
        <v>20</v>
      </c>
      <c r="B13">
        <v>544.1694</v>
      </c>
      <c r="C13">
        <v>-82.545000000000002</v>
      </c>
    </row>
    <row r="14" spans="1:3" x14ac:dyDescent="0.2">
      <c r="A14" t="s">
        <v>2</v>
      </c>
      <c r="B14">
        <v>557.89</v>
      </c>
      <c r="C14">
        <v>-72.409999999999897</v>
      </c>
    </row>
    <row r="15" spans="1:3" x14ac:dyDescent="0.2">
      <c r="A15" t="s">
        <v>3</v>
      </c>
      <c r="B15">
        <v>539.96900000000005</v>
      </c>
      <c r="C15">
        <v>-85.585999999999999</v>
      </c>
    </row>
    <row r="16" spans="1:3" x14ac:dyDescent="0.2">
      <c r="A16" t="s">
        <v>4</v>
      </c>
      <c r="B16">
        <v>562.46</v>
      </c>
      <c r="C16">
        <v>-82.34</v>
      </c>
    </row>
    <row r="17" spans="1:3" x14ac:dyDescent="0.2">
      <c r="A17" t="s">
        <v>5</v>
      </c>
      <c r="B17">
        <v>504.66</v>
      </c>
      <c r="C17">
        <v>-70.041999999999902</v>
      </c>
    </row>
    <row r="18" spans="1:3" x14ac:dyDescent="0.2">
      <c r="A18" t="s">
        <v>13</v>
      </c>
      <c r="B18">
        <v>557.85862340140397</v>
      </c>
      <c r="C18">
        <v>-78.919946532011494</v>
      </c>
    </row>
    <row r="19" spans="1:3" x14ac:dyDescent="0.2">
      <c r="A19" t="s">
        <v>6</v>
      </c>
      <c r="B19">
        <v>561.89001499999995</v>
      </c>
      <c r="C19">
        <v>-86.870026000000095</v>
      </c>
    </row>
    <row r="21" spans="1:3" x14ac:dyDescent="0.2">
      <c r="A21" t="s">
        <v>23</v>
      </c>
      <c r="C21">
        <f>AVERAGE(C2:C18)</f>
        <v>-75.752182541121471</v>
      </c>
    </row>
    <row r="22" spans="1:3" x14ac:dyDescent="0.2">
      <c r="A22" t="s">
        <v>24</v>
      </c>
      <c r="C22">
        <f>MEDIAN(C2:C18)</f>
        <v>-80.430000000000007</v>
      </c>
    </row>
    <row r="23" spans="1:3" x14ac:dyDescent="0.2">
      <c r="A23" t="s">
        <v>25</v>
      </c>
      <c r="C23">
        <f>MAX(C2:C18)</f>
        <v>-50.754486083984297</v>
      </c>
    </row>
    <row r="24" spans="1:3" x14ac:dyDescent="0.2">
      <c r="A24" t="s">
        <v>26</v>
      </c>
      <c r="C24">
        <f>MIN(C2:C18)</f>
        <v>-91.3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750 PgC</vt:lpstr>
      <vt:lpstr>1000 PgC</vt:lpstr>
      <vt:lpstr>2000 PgC</vt:lpstr>
      <vt:lpstr>CO2</vt:lpstr>
      <vt:lpstr>'CO2'!_C02_1000PgC_1</vt:lpstr>
      <vt:lpstr>'1000 PgC'!ZECs1000PgC</vt:lpstr>
      <vt:lpstr>'2000 PgC'!ZECs2000PgC</vt:lpstr>
      <vt:lpstr>'750 PgC'!ZECs750PgC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MacDougall</dc:creator>
  <cp:lastModifiedBy>Andrew MacDougall</cp:lastModifiedBy>
  <dcterms:created xsi:type="dcterms:W3CDTF">2019-10-14T16:14:15Z</dcterms:created>
  <dcterms:modified xsi:type="dcterms:W3CDTF">2020-04-07T14:58:25Z</dcterms:modified>
</cp:coreProperties>
</file>