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4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Sheet1!$A$6:$O$41</definedName>
  </definedNames>
  <calcPr calcId="145621"/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<sst xmlns="http://schemas.openxmlformats.org/spreadsheetml/2006/main" count="590" uniqueCount="230">
  <si>
    <t>Sr.No.</t>
  </si>
  <si>
    <t>Equipment F/T</t>
  </si>
  <si>
    <t>Line No</t>
  </si>
  <si>
    <t>Spec</t>
  </si>
  <si>
    <t>Item</t>
  </si>
  <si>
    <t>Moc</t>
  </si>
  <si>
    <t>Size (NB)</t>
  </si>
  <si>
    <t>Sch/Rating</t>
  </si>
  <si>
    <t>Material Std</t>
  </si>
  <si>
    <t>Dimension Std</t>
  </si>
  <si>
    <t>Store Qty</t>
  </si>
  <si>
    <t>MOC</t>
  </si>
  <si>
    <t>Unit Price</t>
  </si>
  <si>
    <t>Cost saving</t>
  </si>
  <si>
    <t>P C16/18 Suction</t>
  </si>
  <si>
    <t xml:space="preserve">40-FA-16001-BEA-IT </t>
  </si>
  <si>
    <t>BEA</t>
  </si>
  <si>
    <t>Elbow</t>
  </si>
  <si>
    <t>SS</t>
  </si>
  <si>
    <t>S10</t>
  </si>
  <si>
    <t>A403 WPW304</t>
  </si>
  <si>
    <t>Welded/BE  B16.9</t>
  </si>
  <si>
    <t>SS 304</t>
  </si>
  <si>
    <t>Flange</t>
  </si>
  <si>
    <t>A182F304</t>
  </si>
  <si>
    <t>SORF B16.5</t>
  </si>
  <si>
    <t>Ball Valve</t>
  </si>
  <si>
    <t>A351Gr.CF8 other ss</t>
  </si>
  <si>
    <t>B16.10 Flange to B16.5</t>
  </si>
  <si>
    <t>A351 CF8</t>
  </si>
  <si>
    <t>P C16/18 S&amp;D line tracing</t>
  </si>
  <si>
    <t xml:space="preserve">Steam Tracing </t>
  </si>
  <si>
    <t>CS</t>
  </si>
  <si>
    <t>1/2"</t>
  </si>
  <si>
    <t xml:space="preserve">IS 2062 </t>
  </si>
  <si>
    <t>Plate flange suit to 12.5mm ID B16.5</t>
  </si>
  <si>
    <t xml:space="preserve">CS </t>
  </si>
  <si>
    <t>Gate valve</t>
  </si>
  <si>
    <t xml:space="preserve">A105 </t>
  </si>
  <si>
    <t>SW B16.11</t>
  </si>
  <si>
    <t>GTVA105 SW 800</t>
  </si>
  <si>
    <t>Steam Trap</t>
  </si>
  <si>
    <t>A105 inbuilt strainer</t>
  </si>
  <si>
    <t>TD-3, A743Gr.CA40Disc,AISI420seat disc hardened</t>
  </si>
  <si>
    <t>PT-17 pennant</t>
  </si>
  <si>
    <t>P 1601A/B Suction</t>
  </si>
  <si>
    <t>P 1601A/B S line Tracing</t>
  </si>
  <si>
    <t>P 1601A/B Discharge</t>
  </si>
  <si>
    <t>25-FA-16015/16/02/03 BEA -IT</t>
  </si>
  <si>
    <t>Pipe</t>
  </si>
  <si>
    <t>A312 TP304</t>
  </si>
  <si>
    <t>Welded/BE B36.19</t>
  </si>
  <si>
    <t>25-FA-16015/16 BEA -IT</t>
  </si>
  <si>
    <t>Tee</t>
  </si>
  <si>
    <t>25x15</t>
  </si>
  <si>
    <t>SS 304 S40</t>
  </si>
  <si>
    <t>P 1601A/B D line Tracing</t>
  </si>
  <si>
    <t>Instrument Air</t>
  </si>
  <si>
    <t xml:space="preserve">25-IA-16010-BBA </t>
  </si>
  <si>
    <t>BBA</t>
  </si>
  <si>
    <t>GI</t>
  </si>
  <si>
    <t>A234 Gr.WPB</t>
  </si>
  <si>
    <t>Welded/BE B16.9</t>
  </si>
  <si>
    <t xml:space="preserve"> GI BW</t>
  </si>
  <si>
    <t xml:space="preserve">Full bore BV, three piece </t>
  </si>
  <si>
    <t>Flanged to B16.5</t>
  </si>
  <si>
    <t>GTV SS CF8 150 FE</t>
  </si>
  <si>
    <t>LP Steam</t>
  </si>
  <si>
    <t>40-LPS-16019-BBC-IH</t>
  </si>
  <si>
    <t>BBC</t>
  </si>
  <si>
    <t>GT/GL A105 SW 800</t>
  </si>
  <si>
    <t>15-LPS-16018-BBC-IH</t>
  </si>
  <si>
    <t>A105</t>
  </si>
  <si>
    <t>A105 SW</t>
  </si>
  <si>
    <t>A105 SW 800</t>
  </si>
  <si>
    <t>SWRF B16.5</t>
  </si>
  <si>
    <t>P1602A/B suction</t>
  </si>
  <si>
    <t>25-HWS-16013/14-BBC-IH</t>
  </si>
  <si>
    <t>25x25</t>
  </si>
  <si>
    <t>SW B16.5</t>
  </si>
  <si>
    <t>A105 SW 150</t>
  </si>
  <si>
    <t>Strainer</t>
  </si>
  <si>
    <t>Basket type ,Flanged to B16.5</t>
  </si>
  <si>
    <t>CS Y type FE150</t>
  </si>
  <si>
    <t>P1602A/B Discharge</t>
  </si>
  <si>
    <t>25-HWS-16004/5/11/12-BBC-IH</t>
  </si>
  <si>
    <t xml:space="preserve"> Condensate Recovery</t>
  </si>
  <si>
    <t>S40</t>
  </si>
  <si>
    <t>IS 1239-I</t>
  </si>
  <si>
    <t>PE/B36.10</t>
  </si>
  <si>
    <t>ERW S40</t>
  </si>
  <si>
    <t>Beads Project</t>
  </si>
  <si>
    <t>Cost saving by using existing store material INR</t>
  </si>
  <si>
    <t>Required Qty.</t>
  </si>
  <si>
    <t>Purchase Order</t>
  </si>
  <si>
    <t>Material</t>
  </si>
  <si>
    <t>Short Text</t>
  </si>
  <si>
    <t>Quantity Ordered</t>
  </si>
  <si>
    <t>Unit of Measure</t>
  </si>
  <si>
    <t>Total Value</t>
  </si>
  <si>
    <t>Requisitioner</t>
  </si>
  <si>
    <t>3000036307</t>
  </si>
  <si>
    <t>1325272</t>
  </si>
  <si>
    <t>SS FLOAT VALVE  1" BALL TYPE BSPT END</t>
  </si>
  <si>
    <t>NOS</t>
  </si>
  <si>
    <t>S.kundu</t>
  </si>
  <si>
    <t>3000029797</t>
  </si>
  <si>
    <t>1324317</t>
  </si>
  <si>
    <t>HW PUMP P-1602,Q-15M3/H,H-25M</t>
  </si>
  <si>
    <t>S.KUNDU</t>
  </si>
  <si>
    <t>1324318</t>
  </si>
  <si>
    <t>CHW PUMP P-1603,Q-35M3/H,H-45M</t>
  </si>
  <si>
    <t>1301953</t>
  </si>
  <si>
    <t>MOTOR 9.3 KW 2 POLE</t>
  </si>
  <si>
    <t>1324319</t>
  </si>
  <si>
    <t>MECHANICAL SEAL P-1603</t>
  </si>
  <si>
    <t>1301926</t>
  </si>
  <si>
    <t>MOTOR 3.7 KW 2 POLE</t>
  </si>
  <si>
    <t>1309476</t>
  </si>
  <si>
    <t>PUMP ACCESSORIES</t>
  </si>
  <si>
    <t>SET</t>
  </si>
  <si>
    <t>3000028887</t>
  </si>
  <si>
    <t>1324288</t>
  </si>
  <si>
    <t>PUMP CENTRIFUGAL BEADS Q=2.6 M3/HR H=20M</t>
  </si>
  <si>
    <t>1320213</t>
  </si>
  <si>
    <t>MOTOR,2 HP,2 POLE,FRAME:ND 90 S,INS CL.F</t>
  </si>
  <si>
    <t>1324295</t>
  </si>
  <si>
    <t>MECHANICAL SEAL BEADS Q=2.6 M3/HR H=20M</t>
  </si>
  <si>
    <t>3000028647</t>
  </si>
  <si>
    <t>1312039</t>
  </si>
  <si>
    <t>VALVE BALL CS FE 1" 150#</t>
  </si>
  <si>
    <t>3000028663</t>
  </si>
  <si>
    <t>1304626</t>
  </si>
  <si>
    <t>ELBOW CS 3" ERW SCH40</t>
  </si>
  <si>
    <t>S.KUDNU</t>
  </si>
  <si>
    <t>1306389</t>
  </si>
  <si>
    <t>FLANGE CS SWRF 1/2" 150#</t>
  </si>
  <si>
    <t>1314858</t>
  </si>
  <si>
    <t>FLANGE CS A105 SWRF 1" 150#</t>
  </si>
  <si>
    <t>3000028638</t>
  </si>
  <si>
    <t>1315207</t>
  </si>
  <si>
    <t>PIPE CS IS1239 3" ERW CLASS HEAVY</t>
  </si>
  <si>
    <t>M</t>
  </si>
  <si>
    <t>3000028560</t>
  </si>
  <si>
    <t>1305263</t>
  </si>
  <si>
    <t>STUD A193GR.B7/A194GR.2H 5/8"X90MM</t>
  </si>
  <si>
    <t>1305241</t>
  </si>
  <si>
    <t>STUD A193GR.B7/A194GR.2H 1/2"X75MM</t>
  </si>
  <si>
    <t>1305239</t>
  </si>
  <si>
    <t>STUD A193GR.B7/A194GR.2H 1/2"X65MM</t>
  </si>
  <si>
    <t>1312469</t>
  </si>
  <si>
    <t>NRV LIFT CHECK SS304 FE 1" 150#</t>
  </si>
  <si>
    <t>1324215</t>
  </si>
  <si>
    <t>NRV LIFT CHECK SS304 FE 1.1/2" 150#</t>
  </si>
  <si>
    <t>3000028722</t>
  </si>
  <si>
    <t>1312042</t>
  </si>
  <si>
    <t>VALVE BALL CS FE 150#</t>
  </si>
  <si>
    <t>1312071</t>
  </si>
  <si>
    <t>VALVE BALL SS A351 CF8 1/2" 150#</t>
  </si>
  <si>
    <t>1312072</t>
  </si>
  <si>
    <t>VALVE BALL SS A351 CF8 FE 1" 150#</t>
  </si>
  <si>
    <t>1312075</t>
  </si>
  <si>
    <t>VALVE BALL SS A351 GR.CF8 1.1/2" 150#</t>
  </si>
  <si>
    <t>1309856</t>
  </si>
  <si>
    <t>REDUCER CONC SS304 3"X2" ERW SCH10</t>
  </si>
  <si>
    <t>1309841</t>
  </si>
  <si>
    <t>REDUCER CONC SS304 1.1/2"X1" SMLS SCH40</t>
  </si>
  <si>
    <t>3000028717</t>
  </si>
  <si>
    <t>1304673</t>
  </si>
  <si>
    <t>ELBOW CS 90D SW 1" 3000#</t>
  </si>
  <si>
    <t>1304674</t>
  </si>
  <si>
    <t>ELBOW CS 90D SW 1.1/2" 3000#</t>
  </si>
  <si>
    <t>1304671</t>
  </si>
  <si>
    <t>ELBOW CS 90D BW 2"</t>
  </si>
  <si>
    <t>1304567</t>
  </si>
  <si>
    <t>ELBOW SS304 90D 1/2" SMLS SCH40</t>
  </si>
  <si>
    <t>1304541</t>
  </si>
  <si>
    <t>ELBOW SS304 1.1/2" R=1.5D ERW SCH40</t>
  </si>
  <si>
    <t>1311464</t>
  </si>
  <si>
    <t>TEE EQUAL SS304 1.1/2" ERW SCH40S</t>
  </si>
  <si>
    <t>1314859</t>
  </si>
  <si>
    <t>FLANGE CS A105 SWRF 1.1/2" 150#</t>
  </si>
  <si>
    <t>1306308</t>
  </si>
  <si>
    <t>FLANGE CS A105 SORF 2" 150#</t>
  </si>
  <si>
    <t>1306213</t>
  </si>
  <si>
    <t>FLANGE GI SORF 1" 150#</t>
  </si>
  <si>
    <t>1306221</t>
  </si>
  <si>
    <t>FLANGE SS304 SORF 1.1/2" 150#</t>
  </si>
  <si>
    <t>1306220</t>
  </si>
  <si>
    <t>FLANGE SS304 SORF 1" 150#</t>
  </si>
  <si>
    <t>1306217</t>
  </si>
  <si>
    <t>FLANGE SS304 1/2" 150#</t>
  </si>
  <si>
    <t>1316183</t>
  </si>
  <si>
    <t>COUPLING FULL, A-105, 3000#, 1/2" BSP</t>
  </si>
  <si>
    <t>1305898</t>
  </si>
  <si>
    <t>COUPLING FULL CS SW 1" 3000#</t>
  </si>
  <si>
    <t>1305899</t>
  </si>
  <si>
    <t>COUPLING FULL CS SW 1.1/2" 3000#</t>
  </si>
  <si>
    <t>1312490</t>
  </si>
  <si>
    <t>NRV SW CS 1" 800#</t>
  </si>
  <si>
    <t>1321253</t>
  </si>
  <si>
    <t>STRAINER Y TYPE SS304 2" 150#</t>
  </si>
  <si>
    <t>1310195</t>
  </si>
  <si>
    <t>STRAINER Y-TYPE SS304 FE 1.1/2"</t>
  </si>
  <si>
    <t>1311525</t>
  </si>
  <si>
    <t>TEE SS304 1"X1" ERW SCH40</t>
  </si>
  <si>
    <t>1311529</t>
  </si>
  <si>
    <t>TEE SS304 1.1/2"X1.1/2"X1/2" SCH40</t>
  </si>
  <si>
    <t>3000028461</t>
  </si>
  <si>
    <t>1303363</t>
  </si>
  <si>
    <t>TUBE SS304  3/8"  X 1/2"   SEAMLESS</t>
  </si>
  <si>
    <t>1308481</t>
  </si>
  <si>
    <t>PIPE CS IS1239 1.1/2" ERW CLASS HEAVY</t>
  </si>
  <si>
    <t>1322264</t>
  </si>
  <si>
    <t>PIPE CS IS1239 2" ERW CLASS HEAVY</t>
  </si>
  <si>
    <t>3000028799</t>
  </si>
  <si>
    <t>1315204</t>
  </si>
  <si>
    <t>PIPE CS IS1239 1" ERW CLASS HEAVY</t>
  </si>
  <si>
    <t>1315205</t>
  </si>
  <si>
    <t>PIPE CS IS1239 1/2" ERW CLASS HEAVY</t>
  </si>
  <si>
    <t>3000028634</t>
  </si>
  <si>
    <t>1308397</t>
  </si>
  <si>
    <t>PIPE SS304 2" ERW SCH10</t>
  </si>
  <si>
    <t>1315177</t>
  </si>
  <si>
    <t>PIPE SS304 1.1/2" ERW SCH40</t>
  </si>
  <si>
    <t>1308357</t>
  </si>
  <si>
    <t>PIPE GI IS1239 1" CLASS-C</t>
  </si>
  <si>
    <t>Total cost INR</t>
  </si>
  <si>
    <t>Total cost saving in percentage</t>
  </si>
  <si>
    <t>Beads Mechanical approved budget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</si>
</sst>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b/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3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6" fillId="35" borderId="11" xfId="0" applyFont="1" applyFill="1" applyBorder="1" applyAlignment="1">
      <alignment horizontal="center" vertical="center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center" vertical="center" wrapText="1"/>
    </xf>
    <xf numFmtId="0" fontId="16" fillId="35" borderId="11" xfId="0" applyFont="1" applyFill="1" applyBorder="1" applyAlignment="1">
      <alignment horizontal="left" vertical="center" wrapText="1"/>
    </xf>
    <xf numFmtId="0" fontId="16" fillId="35" borderId="14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left" vertical="center" wrapText="1"/>
    </xf>
    <xf numFmtId="0" fontId="16" fillId="35" borderId="16" xfId="0" applyFont="1" applyFill="1" applyBorder="1" applyAlignment="1">
      <alignment horizontal="center" vertical="center" wrapText="1"/>
    </xf>
    <xf numFmtId="0" fontId="16" fillId="35" borderId="12" xfId="0" applyFont="1" applyFill="1" applyBorder="1" applyAlignment="1">
      <alignment horizontal="center" vertical="center"/>
    </xf>
    <xf numFmtId="0" fontId="16" fillId="35" borderId="17" xfId="0" applyFont="1" applyFill="1" applyBorder="1" applyAlignment="1">
      <alignment horizontal="center" vertical="center" wrapText="1"/>
    </xf>
    <xf numFmtId="0" fontId="16" fillId="35" borderId="13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6" fillId="34" borderId="0" xfId="0" applyFont="1" applyFill="1" applyAlignment="1">
      <alignment horizontal="center"/>
    </xf>
    <xf numFmtId="0" fontId="21" fillId="34" borderId="10" xfId="42" applyFont="1" applyFill="1" applyBorder="1" applyAlignment="1">
      <alignment horizontal="left"/>
    </xf>
    <xf numFmtId="0" fontId="21" fillId="34" borderId="10" xfId="42" applyFont="1" applyFill="1" applyBorder="1" applyAlignment="1">
      <alignment horizontal="center"/>
    </xf>
    <xf numFmtId="0" fontId="19" fillId="33" borderId="10" xfId="42" applyFont="1" applyFill="1" applyBorder="1"/>
    <xf numFmtId="0" fontId="16" fillId="33" borderId="10" xfId="0" applyFont="1" applyFill="1" applyBorder="1" applyAlignment="1">
      <alignment horizontal="left" wrapText="1"/>
    </xf>
    <xf numFmtId="0" fontId="18" fillId="0" borderId="0" xfId="42" applyFont="1"/>
    <xf numFmtId="0" fontId="19" fillId="33" borderId="10" xfId="42" applyFont="1" applyFill="1" applyBorder="1" applyAlignment="1">
      <alignment horizontal="center"/>
    </xf>
    <xf numFmtId="0" fontId="20" fillId="0" borderId="10" xfId="42" applyFont="1" applyBorder="1" applyAlignment="1">
      <alignment horizontal="center"/>
    </xf>
    <xf numFmtId="0" fontId="20" fillId="0" borderId="10" xfId="42" applyFont="1" applyBorder="1" applyAlignment="1">
      <alignment horizontal="left"/>
    </xf>
    <xf numFmtId="3" fontId="20" fillId="0" borderId="10" xfId="42" applyNumberFormat="1" applyFont="1" applyBorder="1" applyAlignment="1">
      <alignment horizontal="center"/>
    </xf>
    <xf numFmtId="4" fontId="20" fillId="34" borderId="10" xfId="42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H3" sqref="H3"/>
    </sheetView>
  </sheetViews>
  <sheetFormatPr defaultRowHeight="15" x14ac:dyDescent="0.25"/>
  <cols>
    <col min="1" max="1" width="6.42578125" style="2" bestFit="1" customWidth="1"/>
    <col min="2" max="2" width="23.42578125" style="2" bestFit="1" customWidth="1"/>
    <col min="3" max="3" width="28.42578125" style="2" bestFit="1" customWidth="1"/>
    <col min="4" max="4" width="0" style="2" hidden="1" customWidth="1"/>
    <col min="5" max="5" width="10.85546875" style="2" bestFit="1" customWidth="1"/>
    <col min="6" max="6" width="9.140625" style="2"/>
    <col min="7" max="7" width="9" style="2" bestFit="1" customWidth="1"/>
    <col min="8" max="8" width="10.42578125" style="2" bestFit="1" customWidth="1"/>
    <col min="9" max="9" width="23.7109375" style="2" hidden="1" customWidth="1"/>
    <col min="10" max="10" width="23.85546875" style="1" hidden="1" customWidth="1"/>
    <col min="11" max="12" width="9.140625" style="2"/>
    <col min="13" max="13" width="18" style="2" hidden="1" customWidth="1"/>
    <col min="14" max="14" width="9.140625" style="2"/>
    <col min="15" max="15" width="10.85546875" style="2" bestFit="1" customWidth="1"/>
    <col min="16" max="16384" width="9.140625" style="2"/>
  </cols>
  <sheetData>
    <row r="1" spans="1:15" x14ac:dyDescent="0.25">
      <c r="A1" s="26" t="s">
        <v>91</v>
      </c>
      <c r="B1" s="26"/>
      <c r="C1" s="1"/>
      <c r="H1" s="25"/>
      <c r="I1" s="25"/>
    </row>
    <row r="2" spans="1:15" x14ac:dyDescent="0.25">
      <c r="A2" s="30" t="s">
        <v>229</v>
      </c>
      <c r="B2" s="30"/>
      <c r="C2" s="30"/>
      <c r="D2" s="21"/>
      <c r="E2" s="21">
        <v>1536400</v>
      </c>
      <c r="H2" s="25"/>
      <c r="I2" s="25"/>
      <c r="J2" s="25"/>
    </row>
    <row r="3" spans="1:15" x14ac:dyDescent="0.25">
      <c r="A3" s="30" t="s">
        <v>92</v>
      </c>
      <c r="B3" s="30"/>
      <c r="C3" s="30"/>
      <c r="D3" s="21"/>
      <c r="E3" s="21">
        <f>SUM(O8:O41)</f>
        <v>86440</v>
      </c>
      <c r="H3" s="25"/>
      <c r="I3" s="25"/>
      <c r="J3" s="25"/>
    </row>
    <row r="4" spans="1:15" x14ac:dyDescent="0.25">
      <c r="A4" s="30" t="s">
        <v>228</v>
      </c>
      <c r="B4" s="30"/>
      <c r="C4" s="30"/>
      <c r="D4" s="21"/>
      <c r="E4" s="21">
        <f>(E3/E2)*100</f>
        <v>5.6261390262952355</v>
      </c>
      <c r="H4" s="24"/>
      <c r="I4" s="24"/>
      <c r="J4" s="24"/>
    </row>
    <row r="5" spans="1:15" x14ac:dyDescent="0.25">
      <c r="H5" s="23"/>
      <c r="I5" s="23"/>
      <c r="J5" s="23"/>
    </row>
    <row r="6" spans="1:15" ht="15" customHeight="1" x14ac:dyDescent="0.25">
      <c r="A6" s="15" t="s">
        <v>0</v>
      </c>
      <c r="B6" s="16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8" t="s">
        <v>6</v>
      </c>
      <c r="H6" s="9" t="s">
        <v>7</v>
      </c>
      <c r="I6" s="9" t="s">
        <v>8</v>
      </c>
      <c r="J6" s="10" t="s">
        <v>9</v>
      </c>
      <c r="K6" s="9" t="s">
        <v>93</v>
      </c>
      <c r="L6" s="19" t="s">
        <v>10</v>
      </c>
      <c r="M6" s="7" t="s">
        <v>11</v>
      </c>
      <c r="N6" s="22" t="s">
        <v>12</v>
      </c>
      <c r="O6" s="22" t="s">
        <v>13</v>
      </c>
    </row>
    <row r="7" spans="1:15" x14ac:dyDescent="0.25">
      <c r="A7" s="17"/>
      <c r="B7" s="18"/>
      <c r="C7" s="11"/>
      <c r="D7" s="11"/>
      <c r="E7" s="11"/>
      <c r="F7" s="11"/>
      <c r="G7" s="12"/>
      <c r="H7" s="13"/>
      <c r="I7" s="13"/>
      <c r="J7" s="14"/>
      <c r="K7" s="13"/>
      <c r="L7" s="20"/>
      <c r="M7" s="11"/>
      <c r="N7" s="22"/>
      <c r="O7" s="22"/>
    </row>
    <row r="8" spans="1:15" x14ac:dyDescent="0.25">
      <c r="A8" s="5">
        <v>1</v>
      </c>
      <c r="B8" s="6" t="s">
        <v>14</v>
      </c>
      <c r="C8" s="4" t="s">
        <v>15</v>
      </c>
      <c r="D8" s="4" t="s">
        <v>16</v>
      </c>
      <c r="E8" s="4" t="s">
        <v>17</v>
      </c>
      <c r="F8" s="4" t="s">
        <v>18</v>
      </c>
      <c r="G8" s="4">
        <v>50</v>
      </c>
      <c r="H8" s="4" t="s">
        <v>19</v>
      </c>
      <c r="I8" s="4" t="s">
        <v>20</v>
      </c>
      <c r="J8" s="3" t="s">
        <v>21</v>
      </c>
      <c r="K8" s="4">
        <v>6</v>
      </c>
      <c r="L8" s="21">
        <v>6</v>
      </c>
      <c r="M8" s="5" t="s">
        <v>22</v>
      </c>
      <c r="N8" s="21">
        <v>75</v>
      </c>
      <c r="O8" s="21">
        <v>450</v>
      </c>
    </row>
    <row r="9" spans="1:15" x14ac:dyDescent="0.25">
      <c r="A9" s="5">
        <v>2</v>
      </c>
      <c r="B9" s="6" t="s">
        <v>14</v>
      </c>
      <c r="C9" s="4" t="s">
        <v>15</v>
      </c>
      <c r="D9" s="4" t="s">
        <v>16</v>
      </c>
      <c r="E9" s="4" t="s">
        <v>23</v>
      </c>
      <c r="F9" s="4" t="s">
        <v>18</v>
      </c>
      <c r="G9" s="4">
        <v>80</v>
      </c>
      <c r="H9" s="4">
        <v>150</v>
      </c>
      <c r="I9" s="4" t="s">
        <v>24</v>
      </c>
      <c r="J9" s="3" t="s">
        <v>25</v>
      </c>
      <c r="K9" s="4">
        <v>2</v>
      </c>
      <c r="L9" s="21">
        <v>2</v>
      </c>
      <c r="M9" s="5" t="s">
        <v>22</v>
      </c>
      <c r="N9" s="21">
        <v>1700</v>
      </c>
      <c r="O9" s="21">
        <v>3400</v>
      </c>
    </row>
    <row r="10" spans="1:15" x14ac:dyDescent="0.25">
      <c r="A10" s="5">
        <v>3</v>
      </c>
      <c r="B10" s="6" t="s">
        <v>14</v>
      </c>
      <c r="C10" s="4" t="s">
        <v>15</v>
      </c>
      <c r="D10" s="4" t="s">
        <v>16</v>
      </c>
      <c r="E10" s="4" t="s">
        <v>23</v>
      </c>
      <c r="F10" s="4" t="s">
        <v>18</v>
      </c>
      <c r="G10" s="4">
        <v>50</v>
      </c>
      <c r="H10" s="4">
        <v>150</v>
      </c>
      <c r="I10" s="4" t="s">
        <v>24</v>
      </c>
      <c r="J10" s="3" t="s">
        <v>25</v>
      </c>
      <c r="K10" s="4">
        <v>4</v>
      </c>
      <c r="L10" s="21">
        <v>4</v>
      </c>
      <c r="M10" s="5" t="s">
        <v>22</v>
      </c>
      <c r="N10" s="21">
        <v>950</v>
      </c>
      <c r="O10" s="21">
        <v>3800</v>
      </c>
    </row>
    <row r="11" spans="1:15" x14ac:dyDescent="0.25">
      <c r="A11" s="5">
        <v>4</v>
      </c>
      <c r="B11" s="6" t="s">
        <v>14</v>
      </c>
      <c r="C11" s="4" t="s">
        <v>15</v>
      </c>
      <c r="D11" s="4" t="s">
        <v>16</v>
      </c>
      <c r="E11" s="4" t="s">
        <v>26</v>
      </c>
      <c r="F11" s="4" t="s">
        <v>18</v>
      </c>
      <c r="G11" s="4">
        <v>80</v>
      </c>
      <c r="H11" s="4">
        <v>150</v>
      </c>
      <c r="I11" s="4" t="s">
        <v>27</v>
      </c>
      <c r="J11" s="3" t="s">
        <v>28</v>
      </c>
      <c r="K11" s="4">
        <v>3</v>
      </c>
      <c r="L11" s="21">
        <v>3</v>
      </c>
      <c r="M11" s="5" t="s">
        <v>29</v>
      </c>
      <c r="N11" s="21">
        <v>6000</v>
      </c>
      <c r="O11" s="21">
        <v>18000</v>
      </c>
    </row>
    <row r="12" spans="1:15" x14ac:dyDescent="0.25">
      <c r="A12" s="5">
        <v>5</v>
      </c>
      <c r="B12" s="6" t="s">
        <v>14</v>
      </c>
      <c r="C12" s="4" t="s">
        <v>15</v>
      </c>
      <c r="D12" s="4" t="s">
        <v>16</v>
      </c>
      <c r="E12" s="4" t="s">
        <v>26</v>
      </c>
      <c r="F12" s="4" t="s">
        <v>18</v>
      </c>
      <c r="G12" s="4">
        <v>50</v>
      </c>
      <c r="H12" s="4">
        <v>150</v>
      </c>
      <c r="I12" s="4" t="s">
        <v>27</v>
      </c>
      <c r="J12" s="3" t="s">
        <v>28</v>
      </c>
      <c r="K12" s="4">
        <v>1</v>
      </c>
      <c r="L12" s="21">
        <v>1</v>
      </c>
      <c r="M12" s="5" t="s">
        <v>29</v>
      </c>
      <c r="N12" s="21">
        <v>3000</v>
      </c>
      <c r="O12" s="21">
        <v>3000</v>
      </c>
    </row>
    <row r="13" spans="1:15" x14ac:dyDescent="0.25">
      <c r="A13" s="5">
        <v>6</v>
      </c>
      <c r="B13" s="6" t="s">
        <v>30</v>
      </c>
      <c r="C13" s="4" t="s">
        <v>31</v>
      </c>
      <c r="D13" s="4"/>
      <c r="E13" s="4" t="s">
        <v>23</v>
      </c>
      <c r="F13" s="4" t="s">
        <v>32</v>
      </c>
      <c r="G13" s="4" t="s">
        <v>33</v>
      </c>
      <c r="H13" s="4">
        <v>150</v>
      </c>
      <c r="I13" s="4" t="s">
        <v>34</v>
      </c>
      <c r="J13" s="3" t="s">
        <v>35</v>
      </c>
      <c r="K13" s="4">
        <v>10</v>
      </c>
      <c r="L13" s="21">
        <v>10</v>
      </c>
      <c r="M13" s="5" t="s">
        <v>36</v>
      </c>
      <c r="N13" s="21">
        <v>85</v>
      </c>
      <c r="O13" s="21">
        <v>425</v>
      </c>
    </row>
    <row r="14" spans="1:15" x14ac:dyDescent="0.25">
      <c r="A14" s="5">
        <v>7</v>
      </c>
      <c r="B14" s="6" t="s">
        <v>30</v>
      </c>
      <c r="C14" s="4" t="s">
        <v>31</v>
      </c>
      <c r="D14" s="4"/>
      <c r="E14" s="4" t="s">
        <v>37</v>
      </c>
      <c r="F14" s="4" t="s">
        <v>32</v>
      </c>
      <c r="G14" s="4">
        <v>15</v>
      </c>
      <c r="H14" s="4">
        <v>800</v>
      </c>
      <c r="I14" s="4" t="s">
        <v>38</v>
      </c>
      <c r="J14" s="3" t="s">
        <v>39</v>
      </c>
      <c r="K14" s="4">
        <v>3</v>
      </c>
      <c r="L14" s="21">
        <v>3</v>
      </c>
      <c r="M14" s="5" t="s">
        <v>40</v>
      </c>
      <c r="N14" s="21">
        <v>850</v>
      </c>
      <c r="O14" s="21">
        <v>2550</v>
      </c>
    </row>
    <row r="15" spans="1:15" x14ac:dyDescent="0.25">
      <c r="A15" s="5">
        <v>8</v>
      </c>
      <c r="B15" s="6" t="s">
        <v>30</v>
      </c>
      <c r="C15" s="4" t="s">
        <v>31</v>
      </c>
      <c r="D15" s="4"/>
      <c r="E15" s="4" t="s">
        <v>41</v>
      </c>
      <c r="F15" s="4" t="s">
        <v>32</v>
      </c>
      <c r="G15" s="4">
        <v>15</v>
      </c>
      <c r="H15" s="4">
        <v>800</v>
      </c>
      <c r="I15" s="4" t="s">
        <v>42</v>
      </c>
      <c r="J15" s="3" t="s">
        <v>43</v>
      </c>
      <c r="K15" s="4">
        <v>2</v>
      </c>
      <c r="L15" s="21">
        <v>2</v>
      </c>
      <c r="M15" s="5" t="s">
        <v>44</v>
      </c>
      <c r="N15" s="21">
        <v>1200</v>
      </c>
      <c r="O15" s="21">
        <v>1200</v>
      </c>
    </row>
    <row r="16" spans="1:15" x14ac:dyDescent="0.25">
      <c r="A16" s="5">
        <v>9</v>
      </c>
      <c r="B16" s="6" t="s">
        <v>45</v>
      </c>
      <c r="C16" s="4"/>
      <c r="D16" s="4" t="s">
        <v>16</v>
      </c>
      <c r="E16" s="4" t="s">
        <v>26</v>
      </c>
      <c r="F16" s="4" t="s">
        <v>18</v>
      </c>
      <c r="G16" s="4">
        <v>15</v>
      </c>
      <c r="H16" s="4">
        <v>150</v>
      </c>
      <c r="I16" s="4" t="s">
        <v>27</v>
      </c>
      <c r="J16" s="3" t="s">
        <v>28</v>
      </c>
      <c r="K16" s="4">
        <v>4</v>
      </c>
      <c r="L16" s="21">
        <v>4</v>
      </c>
      <c r="M16" s="5" t="s">
        <v>29</v>
      </c>
      <c r="N16" s="21">
        <v>1450</v>
      </c>
      <c r="O16" s="21">
        <v>5800</v>
      </c>
    </row>
    <row r="17" spans="1:15" x14ac:dyDescent="0.25">
      <c r="A17" s="5">
        <v>10</v>
      </c>
      <c r="B17" s="6" t="s">
        <v>46</v>
      </c>
      <c r="C17" s="4" t="s">
        <v>31</v>
      </c>
      <c r="D17" s="4"/>
      <c r="E17" s="4" t="s">
        <v>23</v>
      </c>
      <c r="F17" s="4" t="s">
        <v>32</v>
      </c>
      <c r="G17" s="4" t="s">
        <v>33</v>
      </c>
      <c r="H17" s="4">
        <v>150</v>
      </c>
      <c r="I17" s="4" t="s">
        <v>34</v>
      </c>
      <c r="J17" s="3" t="s">
        <v>35</v>
      </c>
      <c r="K17" s="4">
        <v>5</v>
      </c>
      <c r="L17" s="21">
        <v>5</v>
      </c>
      <c r="M17" s="5" t="s">
        <v>32</v>
      </c>
      <c r="N17" s="21">
        <v>85</v>
      </c>
      <c r="O17" s="21">
        <v>425</v>
      </c>
    </row>
    <row r="18" spans="1:15" x14ac:dyDescent="0.25">
      <c r="A18" s="5">
        <v>11</v>
      </c>
      <c r="B18" s="6" t="s">
        <v>46</v>
      </c>
      <c r="C18" s="4" t="s">
        <v>31</v>
      </c>
      <c r="D18" s="4"/>
      <c r="E18" s="4" t="s">
        <v>37</v>
      </c>
      <c r="F18" s="4" t="s">
        <v>32</v>
      </c>
      <c r="G18" s="4">
        <v>15</v>
      </c>
      <c r="H18" s="4">
        <v>800</v>
      </c>
      <c r="I18" s="4" t="s">
        <v>38</v>
      </c>
      <c r="J18" s="3" t="s">
        <v>39</v>
      </c>
      <c r="K18" s="4">
        <v>3</v>
      </c>
      <c r="L18" s="21">
        <v>3</v>
      </c>
      <c r="M18" s="5" t="s">
        <v>40</v>
      </c>
      <c r="N18" s="21">
        <v>850</v>
      </c>
      <c r="O18" s="21">
        <v>2550</v>
      </c>
    </row>
    <row r="19" spans="1:15" x14ac:dyDescent="0.25">
      <c r="A19" s="5">
        <v>12</v>
      </c>
      <c r="B19" s="6" t="s">
        <v>46</v>
      </c>
      <c r="C19" s="4" t="s">
        <v>31</v>
      </c>
      <c r="D19" s="4"/>
      <c r="E19" s="4" t="s">
        <v>41</v>
      </c>
      <c r="F19" s="4" t="s">
        <v>32</v>
      </c>
      <c r="G19" s="4">
        <v>15</v>
      </c>
      <c r="H19" s="4">
        <v>800</v>
      </c>
      <c r="I19" s="4" t="s">
        <v>42</v>
      </c>
      <c r="J19" s="3" t="s">
        <v>43</v>
      </c>
      <c r="K19" s="4">
        <v>2</v>
      </c>
      <c r="L19" s="21">
        <v>2</v>
      </c>
      <c r="M19" s="5" t="s">
        <v>44</v>
      </c>
      <c r="N19" s="21">
        <v>1200</v>
      </c>
      <c r="O19" s="21">
        <v>1200</v>
      </c>
    </row>
    <row r="20" spans="1:15" x14ac:dyDescent="0.25">
      <c r="A20" s="5">
        <v>13</v>
      </c>
      <c r="B20" s="6" t="s">
        <v>47</v>
      </c>
      <c r="C20" s="4" t="s">
        <v>48</v>
      </c>
      <c r="D20" s="4" t="s">
        <v>16</v>
      </c>
      <c r="E20" s="4" t="s">
        <v>49</v>
      </c>
      <c r="F20" s="4" t="s">
        <v>18</v>
      </c>
      <c r="G20" s="4">
        <v>25</v>
      </c>
      <c r="H20" s="4" t="s">
        <v>19</v>
      </c>
      <c r="I20" s="4" t="s">
        <v>50</v>
      </c>
      <c r="J20" s="3" t="s">
        <v>51</v>
      </c>
      <c r="K20" s="4">
        <v>24</v>
      </c>
      <c r="L20" s="21">
        <v>24</v>
      </c>
      <c r="M20" s="5" t="s">
        <v>22</v>
      </c>
      <c r="N20" s="21">
        <v>450</v>
      </c>
      <c r="O20" s="21">
        <v>10800</v>
      </c>
    </row>
    <row r="21" spans="1:15" x14ac:dyDescent="0.25">
      <c r="A21" s="5">
        <v>14</v>
      </c>
      <c r="B21" s="6" t="s">
        <v>47</v>
      </c>
      <c r="C21" s="4" t="s">
        <v>52</v>
      </c>
      <c r="D21" s="4" t="s">
        <v>16</v>
      </c>
      <c r="E21" s="4" t="s">
        <v>26</v>
      </c>
      <c r="F21" s="4" t="s">
        <v>18</v>
      </c>
      <c r="G21" s="4">
        <v>15</v>
      </c>
      <c r="H21" s="4">
        <v>150</v>
      </c>
      <c r="I21" s="4" t="s">
        <v>27</v>
      </c>
      <c r="J21" s="3" t="s">
        <v>28</v>
      </c>
      <c r="K21" s="4">
        <v>2</v>
      </c>
      <c r="L21" s="21">
        <v>2</v>
      </c>
      <c r="M21" s="5" t="s">
        <v>29</v>
      </c>
      <c r="N21" s="21">
        <v>1450</v>
      </c>
      <c r="O21" s="21">
        <v>2900</v>
      </c>
    </row>
    <row r="22" spans="1:15" x14ac:dyDescent="0.25">
      <c r="A22" s="5">
        <v>15</v>
      </c>
      <c r="B22" s="6" t="s">
        <v>47</v>
      </c>
      <c r="C22" s="4" t="s">
        <v>52</v>
      </c>
      <c r="D22" s="4" t="s">
        <v>16</v>
      </c>
      <c r="E22" s="4" t="s">
        <v>53</v>
      </c>
      <c r="F22" s="4" t="s">
        <v>18</v>
      </c>
      <c r="G22" s="4" t="s">
        <v>54</v>
      </c>
      <c r="H22" s="4" t="s">
        <v>19</v>
      </c>
      <c r="I22" s="4" t="s">
        <v>20</v>
      </c>
      <c r="J22" s="3"/>
      <c r="K22" s="4">
        <v>2</v>
      </c>
      <c r="L22" s="21">
        <v>2</v>
      </c>
      <c r="M22" s="5" t="s">
        <v>55</v>
      </c>
      <c r="N22" s="21">
        <v>165</v>
      </c>
      <c r="O22" s="21">
        <v>330</v>
      </c>
    </row>
    <row r="23" spans="1:15" x14ac:dyDescent="0.25">
      <c r="A23" s="5">
        <v>16</v>
      </c>
      <c r="B23" s="6" t="s">
        <v>56</v>
      </c>
      <c r="C23" s="4" t="s">
        <v>31</v>
      </c>
      <c r="D23" s="4"/>
      <c r="E23" s="4" t="s">
        <v>37</v>
      </c>
      <c r="F23" s="4" t="s">
        <v>32</v>
      </c>
      <c r="G23" s="4">
        <v>15</v>
      </c>
      <c r="H23" s="4">
        <v>800</v>
      </c>
      <c r="I23" s="4" t="s">
        <v>38</v>
      </c>
      <c r="J23" s="3" t="s">
        <v>39</v>
      </c>
      <c r="K23" s="4">
        <v>6</v>
      </c>
      <c r="L23" s="21">
        <v>6</v>
      </c>
      <c r="M23" s="5" t="s">
        <v>40</v>
      </c>
      <c r="N23" s="21">
        <v>850</v>
      </c>
      <c r="O23" s="21">
        <v>5100</v>
      </c>
    </row>
    <row r="24" spans="1:15" x14ac:dyDescent="0.25">
      <c r="A24" s="5">
        <v>17</v>
      </c>
      <c r="B24" s="6" t="s">
        <v>56</v>
      </c>
      <c r="C24" s="4" t="s">
        <v>31</v>
      </c>
      <c r="D24" s="4"/>
      <c r="E24" s="4" t="s">
        <v>41</v>
      </c>
      <c r="F24" s="4" t="s">
        <v>32</v>
      </c>
      <c r="G24" s="4">
        <v>15</v>
      </c>
      <c r="H24" s="4">
        <v>800</v>
      </c>
      <c r="I24" s="4" t="s">
        <v>42</v>
      </c>
      <c r="J24" s="3" t="s">
        <v>43</v>
      </c>
      <c r="K24" s="4">
        <v>2</v>
      </c>
      <c r="L24" s="21">
        <v>2</v>
      </c>
      <c r="M24" s="5" t="s">
        <v>44</v>
      </c>
      <c r="N24" s="21">
        <v>1200</v>
      </c>
      <c r="O24" s="21">
        <v>1200</v>
      </c>
    </row>
    <row r="25" spans="1:15" x14ac:dyDescent="0.25">
      <c r="A25" s="5">
        <v>18</v>
      </c>
      <c r="B25" s="6" t="s">
        <v>56</v>
      </c>
      <c r="C25" s="4" t="s">
        <v>31</v>
      </c>
      <c r="D25" s="4"/>
      <c r="E25" s="4" t="s">
        <v>23</v>
      </c>
      <c r="F25" s="4" t="s">
        <v>32</v>
      </c>
      <c r="G25" s="4" t="s">
        <v>33</v>
      </c>
      <c r="H25" s="4">
        <v>150</v>
      </c>
      <c r="I25" s="4" t="s">
        <v>34</v>
      </c>
      <c r="J25" s="3" t="s">
        <v>35</v>
      </c>
      <c r="K25" s="4">
        <v>5</v>
      </c>
      <c r="L25" s="21">
        <v>5</v>
      </c>
      <c r="M25" s="5" t="s">
        <v>32</v>
      </c>
      <c r="N25" s="21">
        <v>85</v>
      </c>
      <c r="O25" s="21">
        <v>425</v>
      </c>
    </row>
    <row r="26" spans="1:15" x14ac:dyDescent="0.25">
      <c r="A26" s="5">
        <v>19</v>
      </c>
      <c r="B26" s="6" t="s">
        <v>57</v>
      </c>
      <c r="C26" s="4" t="s">
        <v>58</v>
      </c>
      <c r="D26" s="4" t="s">
        <v>59</v>
      </c>
      <c r="E26" s="4" t="s">
        <v>17</v>
      </c>
      <c r="F26" s="4" t="s">
        <v>60</v>
      </c>
      <c r="G26" s="4">
        <v>25</v>
      </c>
      <c r="H26" s="4"/>
      <c r="I26" s="4" t="s">
        <v>61</v>
      </c>
      <c r="J26" s="3" t="s">
        <v>62</v>
      </c>
      <c r="K26" s="4">
        <v>12</v>
      </c>
      <c r="L26" s="21">
        <v>9</v>
      </c>
      <c r="M26" s="5" t="s">
        <v>63</v>
      </c>
      <c r="N26" s="21">
        <v>45</v>
      </c>
      <c r="O26" s="21">
        <v>225</v>
      </c>
    </row>
    <row r="27" spans="1:15" x14ac:dyDescent="0.25">
      <c r="A27" s="5">
        <v>20</v>
      </c>
      <c r="B27" s="6" t="s">
        <v>57</v>
      </c>
      <c r="C27" s="4" t="s">
        <v>58</v>
      </c>
      <c r="D27" s="4" t="s">
        <v>59</v>
      </c>
      <c r="E27" s="4" t="s">
        <v>26</v>
      </c>
      <c r="F27" s="4" t="s">
        <v>32</v>
      </c>
      <c r="G27" s="4">
        <v>25</v>
      </c>
      <c r="H27" s="4">
        <v>150</v>
      </c>
      <c r="I27" s="4" t="s">
        <v>64</v>
      </c>
      <c r="J27" s="3" t="s">
        <v>65</v>
      </c>
      <c r="K27" s="4">
        <v>2</v>
      </c>
      <c r="L27" s="21">
        <v>2</v>
      </c>
      <c r="M27" s="5" t="s">
        <v>66</v>
      </c>
      <c r="N27" s="21">
        <v>1800</v>
      </c>
      <c r="O27" s="21">
        <v>3600</v>
      </c>
    </row>
    <row r="28" spans="1:15" x14ac:dyDescent="0.25">
      <c r="A28" s="5">
        <v>21</v>
      </c>
      <c r="B28" s="6" t="s">
        <v>67</v>
      </c>
      <c r="C28" s="4" t="s">
        <v>68</v>
      </c>
      <c r="D28" s="4" t="s">
        <v>69</v>
      </c>
      <c r="E28" s="4" t="s">
        <v>37</v>
      </c>
      <c r="F28" s="4" t="s">
        <v>32</v>
      </c>
      <c r="G28" s="4">
        <v>40</v>
      </c>
      <c r="H28" s="4">
        <v>150</v>
      </c>
      <c r="I28" s="4" t="s">
        <v>38</v>
      </c>
      <c r="J28" s="3" t="s">
        <v>65</v>
      </c>
      <c r="K28" s="4">
        <v>2</v>
      </c>
      <c r="L28" s="21">
        <v>2</v>
      </c>
      <c r="M28" s="5" t="s">
        <v>70</v>
      </c>
      <c r="N28" s="21">
        <v>1400</v>
      </c>
      <c r="O28" s="21">
        <v>2800</v>
      </c>
    </row>
    <row r="29" spans="1:15" x14ac:dyDescent="0.25">
      <c r="A29" s="5">
        <v>22</v>
      </c>
      <c r="B29" s="6" t="s">
        <v>67</v>
      </c>
      <c r="C29" s="4" t="s">
        <v>71</v>
      </c>
      <c r="D29" s="4" t="s">
        <v>69</v>
      </c>
      <c r="E29" s="4" t="s">
        <v>17</v>
      </c>
      <c r="F29" s="4" t="s">
        <v>32</v>
      </c>
      <c r="G29" s="4">
        <v>15</v>
      </c>
      <c r="H29" s="4">
        <v>3000</v>
      </c>
      <c r="I29" s="4" t="s">
        <v>72</v>
      </c>
      <c r="J29" s="3" t="s">
        <v>39</v>
      </c>
      <c r="K29" s="4">
        <v>6</v>
      </c>
      <c r="L29" s="21">
        <v>6</v>
      </c>
      <c r="M29" s="5" t="s">
        <v>73</v>
      </c>
      <c r="N29" s="21">
        <v>25</v>
      </c>
      <c r="O29" s="21">
        <v>150</v>
      </c>
    </row>
    <row r="30" spans="1:15" x14ac:dyDescent="0.25">
      <c r="A30" s="5">
        <v>23</v>
      </c>
      <c r="B30" s="6" t="s">
        <v>67</v>
      </c>
      <c r="C30" s="4"/>
      <c r="D30" s="4" t="s">
        <v>69</v>
      </c>
      <c r="E30" s="4" t="s">
        <v>37</v>
      </c>
      <c r="F30" s="4" t="s">
        <v>32</v>
      </c>
      <c r="G30" s="4">
        <v>15</v>
      </c>
      <c r="H30" s="4">
        <v>150</v>
      </c>
      <c r="I30" s="4" t="s">
        <v>38</v>
      </c>
      <c r="J30" s="3" t="s">
        <v>65</v>
      </c>
      <c r="K30" s="4">
        <v>6</v>
      </c>
      <c r="L30" s="21">
        <v>6</v>
      </c>
      <c r="M30" s="5" t="s">
        <v>74</v>
      </c>
      <c r="N30" s="21">
        <v>850</v>
      </c>
      <c r="O30" s="21">
        <v>5100</v>
      </c>
    </row>
    <row r="31" spans="1:15" x14ac:dyDescent="0.25">
      <c r="A31" s="5">
        <v>24</v>
      </c>
      <c r="B31" s="6" t="s">
        <v>67</v>
      </c>
      <c r="C31" s="4"/>
      <c r="D31" s="4" t="s">
        <v>69</v>
      </c>
      <c r="E31" s="4" t="s">
        <v>23</v>
      </c>
      <c r="F31" s="4" t="s">
        <v>32</v>
      </c>
      <c r="G31" s="4">
        <v>15</v>
      </c>
      <c r="H31" s="4">
        <v>150</v>
      </c>
      <c r="I31" s="4" t="s">
        <v>38</v>
      </c>
      <c r="J31" s="3" t="s">
        <v>75</v>
      </c>
      <c r="K31" s="4">
        <v>12</v>
      </c>
      <c r="L31" s="21">
        <v>12</v>
      </c>
      <c r="M31" s="5"/>
      <c r="N31" s="21">
        <v>110</v>
      </c>
      <c r="O31" s="21">
        <v>1320</v>
      </c>
    </row>
    <row r="32" spans="1:15" x14ac:dyDescent="0.25">
      <c r="A32" s="5">
        <v>25</v>
      </c>
      <c r="B32" s="6" t="s">
        <v>67</v>
      </c>
      <c r="C32" s="4"/>
      <c r="D32" s="4" t="s">
        <v>69</v>
      </c>
      <c r="E32" s="4" t="s">
        <v>41</v>
      </c>
      <c r="F32" s="4" t="s">
        <v>32</v>
      </c>
      <c r="G32" s="4">
        <v>15</v>
      </c>
      <c r="H32" s="4">
        <v>800</v>
      </c>
      <c r="I32" s="4" t="s">
        <v>42</v>
      </c>
      <c r="J32" s="3" t="s">
        <v>43</v>
      </c>
      <c r="K32" s="4">
        <v>1</v>
      </c>
      <c r="L32" s="21">
        <v>1</v>
      </c>
      <c r="M32" s="5" t="s">
        <v>44</v>
      </c>
      <c r="N32" s="21">
        <v>1200</v>
      </c>
      <c r="O32" s="21">
        <v>1200</v>
      </c>
    </row>
    <row r="33" spans="1:15" x14ac:dyDescent="0.25">
      <c r="A33" s="5">
        <v>26</v>
      </c>
      <c r="B33" s="6" t="s">
        <v>76</v>
      </c>
      <c r="C33" s="4" t="s">
        <v>77</v>
      </c>
      <c r="D33" s="4" t="s">
        <v>69</v>
      </c>
      <c r="E33" s="4" t="s">
        <v>53</v>
      </c>
      <c r="F33" s="4" t="s">
        <v>32</v>
      </c>
      <c r="G33" s="4" t="s">
        <v>78</v>
      </c>
      <c r="H33" s="4">
        <v>3000</v>
      </c>
      <c r="I33" s="4" t="s">
        <v>38</v>
      </c>
      <c r="J33" s="3" t="s">
        <v>39</v>
      </c>
      <c r="K33" s="4">
        <v>1</v>
      </c>
      <c r="L33" s="21">
        <v>1</v>
      </c>
      <c r="M33" s="5" t="s">
        <v>32</v>
      </c>
      <c r="N33" s="21">
        <v>180</v>
      </c>
      <c r="O33" s="21">
        <v>180</v>
      </c>
    </row>
    <row r="34" spans="1:15" x14ac:dyDescent="0.25">
      <c r="A34" s="5">
        <v>27</v>
      </c>
      <c r="B34" s="6" t="s">
        <v>76</v>
      </c>
      <c r="C34" s="4" t="s">
        <v>77</v>
      </c>
      <c r="D34" s="4" t="s">
        <v>69</v>
      </c>
      <c r="E34" s="4" t="s">
        <v>53</v>
      </c>
      <c r="F34" s="4" t="s">
        <v>32</v>
      </c>
      <c r="G34" s="4" t="s">
        <v>54</v>
      </c>
      <c r="H34" s="4">
        <v>3000</v>
      </c>
      <c r="I34" s="4" t="s">
        <v>38</v>
      </c>
      <c r="J34" s="3" t="s">
        <v>39</v>
      </c>
      <c r="K34" s="4">
        <v>2</v>
      </c>
      <c r="L34" s="21">
        <v>2</v>
      </c>
      <c r="M34" s="5" t="s">
        <v>32</v>
      </c>
      <c r="N34" s="21">
        <v>165</v>
      </c>
      <c r="O34" s="21">
        <v>330</v>
      </c>
    </row>
    <row r="35" spans="1:15" x14ac:dyDescent="0.25">
      <c r="A35" s="5">
        <v>28</v>
      </c>
      <c r="B35" s="6" t="s">
        <v>76</v>
      </c>
      <c r="C35" s="4" t="s">
        <v>77</v>
      </c>
      <c r="D35" s="4" t="s">
        <v>69</v>
      </c>
      <c r="E35" s="4" t="s">
        <v>23</v>
      </c>
      <c r="F35" s="4" t="s">
        <v>32</v>
      </c>
      <c r="G35" s="4">
        <v>25</v>
      </c>
      <c r="H35" s="4">
        <v>150</v>
      </c>
      <c r="I35" s="4" t="s">
        <v>38</v>
      </c>
      <c r="J35" s="3" t="s">
        <v>79</v>
      </c>
      <c r="K35" s="4">
        <v>11</v>
      </c>
      <c r="L35" s="21">
        <v>1</v>
      </c>
      <c r="M35" s="5" t="s">
        <v>80</v>
      </c>
      <c r="N35" s="21">
        <v>140</v>
      </c>
      <c r="O35" s="21">
        <v>140</v>
      </c>
    </row>
    <row r="36" spans="1:15" x14ac:dyDescent="0.25">
      <c r="A36" s="5">
        <v>29</v>
      </c>
      <c r="B36" s="6" t="s">
        <v>76</v>
      </c>
      <c r="C36" s="4" t="s">
        <v>77</v>
      </c>
      <c r="D36" s="4" t="s">
        <v>69</v>
      </c>
      <c r="E36" s="4" t="s">
        <v>81</v>
      </c>
      <c r="F36" s="4" t="s">
        <v>32</v>
      </c>
      <c r="G36" s="4">
        <v>25</v>
      </c>
      <c r="H36" s="4">
        <v>150</v>
      </c>
      <c r="I36" s="4" t="s">
        <v>72</v>
      </c>
      <c r="J36" s="3" t="s">
        <v>82</v>
      </c>
      <c r="K36" s="4">
        <v>2</v>
      </c>
      <c r="L36" s="21">
        <v>2</v>
      </c>
      <c r="M36" s="5" t="s">
        <v>83</v>
      </c>
      <c r="N36" s="21">
        <v>800</v>
      </c>
      <c r="O36" s="21">
        <v>1600</v>
      </c>
    </row>
    <row r="37" spans="1:15" x14ac:dyDescent="0.25">
      <c r="A37" s="5">
        <v>30</v>
      </c>
      <c r="B37" s="6" t="s">
        <v>84</v>
      </c>
      <c r="C37" s="4" t="s">
        <v>85</v>
      </c>
      <c r="D37" s="4" t="s">
        <v>69</v>
      </c>
      <c r="E37" s="4" t="s">
        <v>23</v>
      </c>
      <c r="F37" s="4" t="s">
        <v>32</v>
      </c>
      <c r="G37" s="4">
        <v>25</v>
      </c>
      <c r="H37" s="4">
        <v>150</v>
      </c>
      <c r="I37" s="4" t="s">
        <v>72</v>
      </c>
      <c r="J37" s="3" t="s">
        <v>79</v>
      </c>
      <c r="K37" s="4">
        <v>14</v>
      </c>
      <c r="L37" s="21">
        <v>14</v>
      </c>
      <c r="M37" s="5" t="s">
        <v>80</v>
      </c>
      <c r="N37" s="21">
        <v>140</v>
      </c>
      <c r="O37" s="21">
        <v>1960</v>
      </c>
    </row>
    <row r="38" spans="1:15" x14ac:dyDescent="0.25">
      <c r="A38" s="5">
        <v>31</v>
      </c>
      <c r="B38" s="6" t="s">
        <v>86</v>
      </c>
      <c r="C38" s="4"/>
      <c r="D38" s="4"/>
      <c r="E38" s="4" t="s">
        <v>23</v>
      </c>
      <c r="F38" s="4" t="s">
        <v>32</v>
      </c>
      <c r="G38" s="4">
        <v>50</v>
      </c>
      <c r="H38" s="4">
        <v>150</v>
      </c>
      <c r="I38" s="4" t="s">
        <v>72</v>
      </c>
      <c r="J38" s="3" t="s">
        <v>75</v>
      </c>
      <c r="K38" s="4">
        <v>2</v>
      </c>
      <c r="L38" s="21">
        <v>2</v>
      </c>
      <c r="M38" s="5"/>
      <c r="N38" s="21">
        <v>270</v>
      </c>
      <c r="O38" s="21">
        <v>540</v>
      </c>
    </row>
    <row r="39" spans="1:15" x14ac:dyDescent="0.25">
      <c r="A39" s="5">
        <v>32</v>
      </c>
      <c r="B39" s="6" t="s">
        <v>86</v>
      </c>
      <c r="C39" s="4"/>
      <c r="D39" s="4"/>
      <c r="E39" s="4" t="s">
        <v>49</v>
      </c>
      <c r="F39" s="4" t="s">
        <v>32</v>
      </c>
      <c r="G39" s="4">
        <v>15</v>
      </c>
      <c r="H39" s="4" t="s">
        <v>87</v>
      </c>
      <c r="I39" s="4" t="s">
        <v>88</v>
      </c>
      <c r="J39" s="3" t="s">
        <v>89</v>
      </c>
      <c r="K39" s="4">
        <v>30</v>
      </c>
      <c r="L39" s="21">
        <v>30</v>
      </c>
      <c r="M39" s="5" t="s">
        <v>90</v>
      </c>
      <c r="N39" s="21">
        <v>68</v>
      </c>
      <c r="O39" s="21">
        <v>2040</v>
      </c>
    </row>
    <row r="40" spans="1:15" x14ac:dyDescent="0.25">
      <c r="A40" s="5">
        <v>33</v>
      </c>
      <c r="B40" s="6" t="s">
        <v>86</v>
      </c>
      <c r="C40" s="4"/>
      <c r="D40" s="4"/>
      <c r="E40" s="4" t="s">
        <v>17</v>
      </c>
      <c r="F40" s="4" t="s">
        <v>32</v>
      </c>
      <c r="G40" s="4">
        <v>15</v>
      </c>
      <c r="H40" s="4">
        <v>3000</v>
      </c>
      <c r="I40" s="4" t="s">
        <v>72</v>
      </c>
      <c r="J40" s="3"/>
      <c r="K40" s="4">
        <v>20</v>
      </c>
      <c r="L40" s="21">
        <v>20</v>
      </c>
      <c r="M40" s="5" t="s">
        <v>73</v>
      </c>
      <c r="N40" s="21">
        <v>25</v>
      </c>
      <c r="O40" s="21">
        <v>500</v>
      </c>
    </row>
    <row r="41" spans="1:15" x14ac:dyDescent="0.25">
      <c r="A41" s="5">
        <v>34</v>
      </c>
      <c r="B41" s="6" t="s">
        <v>86</v>
      </c>
      <c r="C41" s="4"/>
      <c r="D41" s="4" t="s">
        <v>69</v>
      </c>
      <c r="E41" s="4" t="s">
        <v>41</v>
      </c>
      <c r="F41" s="4" t="s">
        <v>32</v>
      </c>
      <c r="G41" s="4">
        <v>15</v>
      </c>
      <c r="H41" s="4">
        <v>800</v>
      </c>
      <c r="I41" s="4" t="s">
        <v>42</v>
      </c>
      <c r="J41" s="3" t="s">
        <v>43</v>
      </c>
      <c r="K41" s="4">
        <v>2</v>
      </c>
      <c r="L41" s="21">
        <v>2</v>
      </c>
      <c r="M41" s="5" t="s">
        <v>44</v>
      </c>
      <c r="N41" s="21">
        <v>1200</v>
      </c>
      <c r="O41" s="21">
        <v>1200</v>
      </c>
    </row>
  </sheetData>
  <autoFilter ref="A6:O41"/>
  <mergeCells count="19">
    <mergeCell ref="H5:J5"/>
    <mergeCell ref="A1:B1"/>
    <mergeCell ref="A2:C2"/>
    <mergeCell ref="A3:C3"/>
    <mergeCell ref="A4:C4"/>
    <mergeCell ref="H6:H7"/>
    <mergeCell ref="I6:I7"/>
    <mergeCell ref="J6:J7"/>
    <mergeCell ref="A6:A7"/>
    <mergeCell ref="B6:B7"/>
    <mergeCell ref="C6:C7"/>
    <mergeCell ref="D6:D7"/>
    <mergeCell ref="E6:E7"/>
    <mergeCell ref="F6:F7"/>
    <mergeCell ref="N6:N7"/>
    <mergeCell ref="O6:O7"/>
    <mergeCell ref="K6:K7"/>
    <mergeCell ref="L6:L7"/>
    <mergeCell ref="M6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39" workbookViewId="0">
      <selection activeCell="D54" sqref="D54"/>
    </sheetView>
  </sheetViews>
  <sheetFormatPr defaultRowHeight="15" x14ac:dyDescent="0.25"/>
  <cols>
    <col min="1" max="1" width="16.28515625" bestFit="1" customWidth="1"/>
    <col min="2" max="2" width="9.28515625" bestFit="1" customWidth="1"/>
    <col min="3" max="3" width="39.5703125" bestFit="1" customWidth="1"/>
    <col min="4" max="4" width="18.7109375" bestFit="1" customWidth="1"/>
    <col min="5" max="5" width="16.85546875" bestFit="1" customWidth="1"/>
    <col min="6" max="6" width="12" bestFit="1" customWidth="1"/>
    <col min="7" max="7" width="14.140625" bestFit="1" customWidth="1"/>
  </cols>
  <sheetData>
    <row r="1" spans="1:7" ht="15.75" x14ac:dyDescent="0.25">
      <c r="A1" s="28" t="s">
        <v>94</v>
      </c>
      <c r="B1" s="28" t="s">
        <v>95</v>
      </c>
      <c r="C1" s="27" t="s">
        <v>96</v>
      </c>
      <c r="D1" s="28" t="s">
        <v>97</v>
      </c>
      <c r="E1" s="28" t="s">
        <v>98</v>
      </c>
      <c r="F1" s="28" t="s">
        <v>99</v>
      </c>
      <c r="G1" s="28" t="s">
        <v>100</v>
      </c>
    </row>
    <row r="2" spans="1:7" x14ac:dyDescent="0.25">
      <c r="A2" s="33" t="s">
        <v>101</v>
      </c>
      <c r="B2" s="33" t="s">
        <v>102</v>
      </c>
      <c r="C2" s="34" t="s">
        <v>103</v>
      </c>
      <c r="D2" s="35">
        <v>0</v>
      </c>
      <c r="E2" s="33" t="s">
        <v>104</v>
      </c>
      <c r="F2" s="36">
        <v>0</v>
      </c>
      <c r="G2" s="33" t="s">
        <v>105</v>
      </c>
    </row>
    <row r="3" spans="1:7" x14ac:dyDescent="0.25">
      <c r="A3" s="33" t="s">
        <v>106</v>
      </c>
      <c r="B3" s="33" t="s">
        <v>107</v>
      </c>
      <c r="C3" s="34" t="s">
        <v>108</v>
      </c>
      <c r="D3" s="35">
        <v>1</v>
      </c>
      <c r="E3" s="33" t="s">
        <v>104</v>
      </c>
      <c r="F3" s="36">
        <v>11900</v>
      </c>
      <c r="G3" s="33" t="s">
        <v>109</v>
      </c>
    </row>
    <row r="4" spans="1:7" x14ac:dyDescent="0.25">
      <c r="A4" s="33" t="s">
        <v>106</v>
      </c>
      <c r="B4" s="33" t="s">
        <v>110</v>
      </c>
      <c r="C4" s="34" t="s">
        <v>111</v>
      </c>
      <c r="D4" s="35">
        <v>1</v>
      </c>
      <c r="E4" s="33" t="s">
        <v>104</v>
      </c>
      <c r="F4" s="36">
        <v>19000</v>
      </c>
      <c r="G4" s="33" t="s">
        <v>109</v>
      </c>
    </row>
    <row r="5" spans="1:7" x14ac:dyDescent="0.25">
      <c r="A5" s="33" t="s">
        <v>106</v>
      </c>
      <c r="B5" s="33" t="s">
        <v>112</v>
      </c>
      <c r="C5" s="34" t="s">
        <v>113</v>
      </c>
      <c r="D5" s="35">
        <v>1</v>
      </c>
      <c r="E5" s="33" t="s">
        <v>104</v>
      </c>
      <c r="F5" s="36">
        <v>21000</v>
      </c>
      <c r="G5" s="33" t="s">
        <v>109</v>
      </c>
    </row>
    <row r="6" spans="1:7" x14ac:dyDescent="0.25">
      <c r="A6" s="33" t="s">
        <v>106</v>
      </c>
      <c r="B6" s="33" t="s">
        <v>114</v>
      </c>
      <c r="C6" s="34" t="s">
        <v>115</v>
      </c>
      <c r="D6" s="35">
        <v>1</v>
      </c>
      <c r="E6" s="33" t="s">
        <v>104</v>
      </c>
      <c r="F6" s="36">
        <v>12000</v>
      </c>
      <c r="G6" s="33" t="s">
        <v>109</v>
      </c>
    </row>
    <row r="7" spans="1:7" x14ac:dyDescent="0.25">
      <c r="A7" s="33" t="s">
        <v>106</v>
      </c>
      <c r="B7" s="33" t="s">
        <v>116</v>
      </c>
      <c r="C7" s="34" t="s">
        <v>117</v>
      </c>
      <c r="D7" s="35">
        <v>1</v>
      </c>
      <c r="E7" s="33" t="s">
        <v>104</v>
      </c>
      <c r="F7" s="36">
        <v>7900</v>
      </c>
      <c r="G7" s="33" t="s">
        <v>109</v>
      </c>
    </row>
    <row r="8" spans="1:7" x14ac:dyDescent="0.25">
      <c r="A8" s="33" t="s">
        <v>106</v>
      </c>
      <c r="B8" s="33" t="s">
        <v>118</v>
      </c>
      <c r="C8" s="34" t="s">
        <v>119</v>
      </c>
      <c r="D8" s="35">
        <v>1</v>
      </c>
      <c r="E8" s="33" t="s">
        <v>120</v>
      </c>
      <c r="F8" s="36">
        <v>5000</v>
      </c>
      <c r="G8" s="33" t="s">
        <v>109</v>
      </c>
    </row>
    <row r="9" spans="1:7" x14ac:dyDescent="0.25">
      <c r="A9" s="33" t="s">
        <v>106</v>
      </c>
      <c r="B9" s="33" t="s">
        <v>118</v>
      </c>
      <c r="C9" s="34" t="s">
        <v>119</v>
      </c>
      <c r="D9" s="35">
        <v>1</v>
      </c>
      <c r="E9" s="33" t="s">
        <v>120</v>
      </c>
      <c r="F9" s="36">
        <v>7000</v>
      </c>
      <c r="G9" s="33" t="s">
        <v>109</v>
      </c>
    </row>
    <row r="10" spans="1:7" x14ac:dyDescent="0.25">
      <c r="A10" s="33" t="s">
        <v>121</v>
      </c>
      <c r="B10" s="33" t="s">
        <v>118</v>
      </c>
      <c r="C10" s="34" t="s">
        <v>119</v>
      </c>
      <c r="D10" s="35">
        <v>1</v>
      </c>
      <c r="E10" s="33" t="s">
        <v>120</v>
      </c>
      <c r="F10" s="36">
        <v>5000</v>
      </c>
      <c r="G10" s="33" t="s">
        <v>109</v>
      </c>
    </row>
    <row r="11" spans="1:7" x14ac:dyDescent="0.25">
      <c r="A11" s="33" t="s">
        <v>121</v>
      </c>
      <c r="B11" s="33" t="s">
        <v>122</v>
      </c>
      <c r="C11" s="34" t="s">
        <v>123</v>
      </c>
      <c r="D11" s="35">
        <v>1</v>
      </c>
      <c r="E11" s="33" t="s">
        <v>104</v>
      </c>
      <c r="F11" s="36">
        <v>29190</v>
      </c>
      <c r="G11" s="33" t="s">
        <v>109</v>
      </c>
    </row>
    <row r="12" spans="1:7" x14ac:dyDescent="0.25">
      <c r="A12" s="33" t="s">
        <v>121</v>
      </c>
      <c r="B12" s="33" t="s">
        <v>124</v>
      </c>
      <c r="C12" s="34" t="s">
        <v>125</v>
      </c>
      <c r="D12" s="35">
        <v>1</v>
      </c>
      <c r="E12" s="33" t="s">
        <v>104</v>
      </c>
      <c r="F12" s="36">
        <v>5770</v>
      </c>
      <c r="G12" s="33" t="s">
        <v>109</v>
      </c>
    </row>
    <row r="13" spans="1:7" x14ac:dyDescent="0.25">
      <c r="A13" s="33" t="s">
        <v>121</v>
      </c>
      <c r="B13" s="33" t="s">
        <v>126</v>
      </c>
      <c r="C13" s="34" t="s">
        <v>127</v>
      </c>
      <c r="D13" s="35">
        <v>1</v>
      </c>
      <c r="E13" s="33" t="s">
        <v>104</v>
      </c>
      <c r="F13" s="36">
        <v>16500</v>
      </c>
      <c r="G13" s="33" t="s">
        <v>109</v>
      </c>
    </row>
    <row r="14" spans="1:7" x14ac:dyDescent="0.25">
      <c r="A14" s="33" t="s">
        <v>128</v>
      </c>
      <c r="B14" s="33" t="s">
        <v>129</v>
      </c>
      <c r="C14" s="34" t="s">
        <v>130</v>
      </c>
      <c r="D14" s="35">
        <v>2</v>
      </c>
      <c r="E14" s="33" t="s">
        <v>104</v>
      </c>
      <c r="F14" s="36">
        <v>2435.7600000000002</v>
      </c>
      <c r="G14" s="33" t="s">
        <v>109</v>
      </c>
    </row>
    <row r="15" spans="1:7" x14ac:dyDescent="0.25">
      <c r="A15" s="33" t="s">
        <v>131</v>
      </c>
      <c r="B15" s="33" t="s">
        <v>132</v>
      </c>
      <c r="C15" s="34" t="s">
        <v>133</v>
      </c>
      <c r="D15" s="35">
        <v>40</v>
      </c>
      <c r="E15" s="33" t="s">
        <v>104</v>
      </c>
      <c r="F15" s="36">
        <v>10080</v>
      </c>
      <c r="G15" s="33" t="s">
        <v>134</v>
      </c>
    </row>
    <row r="16" spans="1:7" x14ac:dyDescent="0.25">
      <c r="A16" s="33" t="s">
        <v>131</v>
      </c>
      <c r="B16" s="33" t="s">
        <v>135</v>
      </c>
      <c r="C16" s="34" t="s">
        <v>136</v>
      </c>
      <c r="D16" s="35">
        <v>4</v>
      </c>
      <c r="E16" s="33" t="s">
        <v>104</v>
      </c>
      <c r="F16" s="36">
        <v>400</v>
      </c>
      <c r="G16" s="33" t="s">
        <v>109</v>
      </c>
    </row>
    <row r="17" spans="1:7" x14ac:dyDescent="0.25">
      <c r="A17" s="33" t="s">
        <v>131</v>
      </c>
      <c r="B17" s="33" t="s">
        <v>137</v>
      </c>
      <c r="C17" s="34" t="s">
        <v>138</v>
      </c>
      <c r="D17" s="35">
        <v>4</v>
      </c>
      <c r="E17" s="33" t="s">
        <v>104</v>
      </c>
      <c r="F17" s="36">
        <v>600</v>
      </c>
      <c r="G17" s="33" t="s">
        <v>109</v>
      </c>
    </row>
    <row r="18" spans="1:7" x14ac:dyDescent="0.25">
      <c r="A18" s="33" t="s">
        <v>139</v>
      </c>
      <c r="B18" s="33" t="s">
        <v>140</v>
      </c>
      <c r="C18" s="34" t="s">
        <v>141</v>
      </c>
      <c r="D18" s="35">
        <v>240</v>
      </c>
      <c r="E18" s="33" t="s">
        <v>142</v>
      </c>
      <c r="F18" s="36">
        <v>106080</v>
      </c>
      <c r="G18" s="33" t="s">
        <v>109</v>
      </c>
    </row>
    <row r="19" spans="1:7" x14ac:dyDescent="0.25">
      <c r="A19" s="33" t="s">
        <v>143</v>
      </c>
      <c r="B19" s="33" t="s">
        <v>144</v>
      </c>
      <c r="C19" s="34" t="s">
        <v>145</v>
      </c>
      <c r="D19" s="35">
        <v>100</v>
      </c>
      <c r="E19" s="33" t="s">
        <v>104</v>
      </c>
      <c r="F19" s="36">
        <v>3250</v>
      </c>
      <c r="G19" s="33" t="s">
        <v>109</v>
      </c>
    </row>
    <row r="20" spans="1:7" x14ac:dyDescent="0.25">
      <c r="A20" s="33" t="s">
        <v>143</v>
      </c>
      <c r="B20" s="33" t="s">
        <v>146</v>
      </c>
      <c r="C20" s="34" t="s">
        <v>147</v>
      </c>
      <c r="D20" s="35">
        <v>600</v>
      </c>
      <c r="E20" s="33" t="s">
        <v>104</v>
      </c>
      <c r="F20" s="36">
        <v>12000</v>
      </c>
      <c r="G20" s="33" t="s">
        <v>109</v>
      </c>
    </row>
    <row r="21" spans="1:7" x14ac:dyDescent="0.25">
      <c r="A21" s="33" t="s">
        <v>143</v>
      </c>
      <c r="B21" s="33" t="s">
        <v>148</v>
      </c>
      <c r="C21" s="34" t="s">
        <v>149</v>
      </c>
      <c r="D21" s="35">
        <v>200</v>
      </c>
      <c r="E21" s="33" t="s">
        <v>104</v>
      </c>
      <c r="F21" s="36">
        <v>3600</v>
      </c>
      <c r="G21" s="33" t="s">
        <v>109</v>
      </c>
    </row>
    <row r="22" spans="1:7" x14ac:dyDescent="0.25">
      <c r="A22" s="33" t="s">
        <v>128</v>
      </c>
      <c r="B22" s="33" t="s">
        <v>150</v>
      </c>
      <c r="C22" s="34" t="s">
        <v>151</v>
      </c>
      <c r="D22" s="35">
        <v>1</v>
      </c>
      <c r="E22" s="33" t="s">
        <v>104</v>
      </c>
      <c r="F22" s="36">
        <v>4261.25</v>
      </c>
      <c r="G22" s="33" t="s">
        <v>109</v>
      </c>
    </row>
    <row r="23" spans="1:7" x14ac:dyDescent="0.25">
      <c r="A23" s="33" t="s">
        <v>128</v>
      </c>
      <c r="B23" s="33" t="s">
        <v>152</v>
      </c>
      <c r="C23" s="34" t="s">
        <v>153</v>
      </c>
      <c r="D23" s="35">
        <v>1</v>
      </c>
      <c r="E23" s="33" t="s">
        <v>104</v>
      </c>
      <c r="F23" s="36">
        <v>5000</v>
      </c>
      <c r="G23" s="33" t="s">
        <v>109</v>
      </c>
    </row>
    <row r="24" spans="1:7" x14ac:dyDescent="0.25">
      <c r="A24" s="33" t="s">
        <v>154</v>
      </c>
      <c r="B24" s="33" t="s">
        <v>155</v>
      </c>
      <c r="C24" s="34" t="s">
        <v>156</v>
      </c>
      <c r="D24" s="35">
        <v>4</v>
      </c>
      <c r="E24" s="33" t="s">
        <v>104</v>
      </c>
      <c r="F24" s="36">
        <v>3380</v>
      </c>
      <c r="G24" s="33" t="s">
        <v>109</v>
      </c>
    </row>
    <row r="25" spans="1:7" x14ac:dyDescent="0.25">
      <c r="A25" s="33" t="s">
        <v>128</v>
      </c>
      <c r="B25" s="33" t="s">
        <v>155</v>
      </c>
      <c r="C25" s="34" t="s">
        <v>156</v>
      </c>
      <c r="D25" s="35">
        <v>1</v>
      </c>
      <c r="E25" s="33" t="s">
        <v>104</v>
      </c>
      <c r="F25" s="36">
        <v>845</v>
      </c>
      <c r="G25" s="33" t="s">
        <v>109</v>
      </c>
    </row>
    <row r="26" spans="1:7" x14ac:dyDescent="0.25">
      <c r="A26" s="33" t="s">
        <v>154</v>
      </c>
      <c r="B26" s="33" t="s">
        <v>129</v>
      </c>
      <c r="C26" s="34" t="s">
        <v>130</v>
      </c>
      <c r="D26" s="35">
        <v>6</v>
      </c>
      <c r="E26" s="33" t="s">
        <v>104</v>
      </c>
      <c r="F26" s="36">
        <v>7307.28</v>
      </c>
      <c r="G26" s="33" t="s">
        <v>109</v>
      </c>
    </row>
    <row r="27" spans="1:7" x14ac:dyDescent="0.25">
      <c r="A27" s="33" t="s">
        <v>128</v>
      </c>
      <c r="B27" s="33" t="s">
        <v>129</v>
      </c>
      <c r="C27" s="34" t="s">
        <v>130</v>
      </c>
      <c r="D27" s="35">
        <v>2</v>
      </c>
      <c r="E27" s="33" t="s">
        <v>104</v>
      </c>
      <c r="F27" s="36">
        <v>2435.7600000000002</v>
      </c>
      <c r="G27" s="33" t="s">
        <v>109</v>
      </c>
    </row>
    <row r="28" spans="1:7" x14ac:dyDescent="0.25">
      <c r="A28" s="33" t="s">
        <v>128</v>
      </c>
      <c r="B28" s="33" t="s">
        <v>157</v>
      </c>
      <c r="C28" s="34" t="s">
        <v>158</v>
      </c>
      <c r="D28" s="35">
        <v>4</v>
      </c>
      <c r="E28" s="33" t="s">
        <v>104</v>
      </c>
      <c r="F28" s="36">
        <v>11200</v>
      </c>
      <c r="G28" s="33" t="s">
        <v>109</v>
      </c>
    </row>
    <row r="29" spans="1:7" x14ac:dyDescent="0.25">
      <c r="A29" s="33" t="s">
        <v>128</v>
      </c>
      <c r="B29" s="33" t="s">
        <v>159</v>
      </c>
      <c r="C29" s="34" t="s">
        <v>160</v>
      </c>
      <c r="D29" s="35">
        <v>6</v>
      </c>
      <c r="E29" s="33" t="s">
        <v>104</v>
      </c>
      <c r="F29" s="36">
        <v>18000</v>
      </c>
      <c r="G29" s="33" t="s">
        <v>109</v>
      </c>
    </row>
    <row r="30" spans="1:7" x14ac:dyDescent="0.25">
      <c r="A30" s="33" t="s">
        <v>128</v>
      </c>
      <c r="B30" s="33" t="s">
        <v>161</v>
      </c>
      <c r="C30" s="34" t="s">
        <v>162</v>
      </c>
      <c r="D30" s="35">
        <v>3</v>
      </c>
      <c r="E30" s="33" t="s">
        <v>104</v>
      </c>
      <c r="F30" s="36">
        <v>12000</v>
      </c>
      <c r="G30" s="33" t="s">
        <v>109</v>
      </c>
    </row>
    <row r="31" spans="1:7" x14ac:dyDescent="0.25">
      <c r="A31" s="33" t="s">
        <v>131</v>
      </c>
      <c r="B31" s="33" t="s">
        <v>163</v>
      </c>
      <c r="C31" s="34" t="s">
        <v>164</v>
      </c>
      <c r="D31" s="35">
        <v>1</v>
      </c>
      <c r="E31" s="33" t="s">
        <v>104</v>
      </c>
      <c r="F31" s="36">
        <v>186</v>
      </c>
      <c r="G31" s="33" t="s">
        <v>109</v>
      </c>
    </row>
    <row r="32" spans="1:7" x14ac:dyDescent="0.25">
      <c r="A32" s="33" t="s">
        <v>131</v>
      </c>
      <c r="B32" s="33" t="s">
        <v>165</v>
      </c>
      <c r="C32" s="34" t="s">
        <v>166</v>
      </c>
      <c r="D32" s="35">
        <v>1</v>
      </c>
      <c r="E32" s="33" t="s">
        <v>104</v>
      </c>
      <c r="F32" s="36">
        <v>135.19999999999999</v>
      </c>
      <c r="G32" s="33" t="s">
        <v>109</v>
      </c>
    </row>
    <row r="33" spans="1:7" x14ac:dyDescent="0.25">
      <c r="A33" s="33" t="s">
        <v>167</v>
      </c>
      <c r="B33" s="33" t="s">
        <v>168</v>
      </c>
      <c r="C33" s="34" t="s">
        <v>169</v>
      </c>
      <c r="D33" s="35">
        <v>20</v>
      </c>
      <c r="E33" s="33" t="s">
        <v>104</v>
      </c>
      <c r="F33" s="36">
        <v>1373</v>
      </c>
      <c r="G33" s="33" t="s">
        <v>109</v>
      </c>
    </row>
    <row r="34" spans="1:7" x14ac:dyDescent="0.25">
      <c r="A34" s="33" t="s">
        <v>131</v>
      </c>
      <c r="B34" s="33" t="s">
        <v>170</v>
      </c>
      <c r="C34" s="34" t="s">
        <v>171</v>
      </c>
      <c r="D34" s="35">
        <v>15</v>
      </c>
      <c r="E34" s="33" t="s">
        <v>104</v>
      </c>
      <c r="F34" s="36">
        <v>2305.8000000000002</v>
      </c>
      <c r="G34" s="33" t="s">
        <v>109</v>
      </c>
    </row>
    <row r="35" spans="1:7" x14ac:dyDescent="0.25">
      <c r="A35" s="33" t="s">
        <v>131</v>
      </c>
      <c r="B35" s="33" t="s">
        <v>172</v>
      </c>
      <c r="C35" s="34" t="s">
        <v>173</v>
      </c>
      <c r="D35" s="35">
        <v>10</v>
      </c>
      <c r="E35" s="33" t="s">
        <v>104</v>
      </c>
      <c r="F35" s="36">
        <v>2000</v>
      </c>
      <c r="G35" s="33" t="s">
        <v>109</v>
      </c>
    </row>
    <row r="36" spans="1:7" x14ac:dyDescent="0.25">
      <c r="A36" s="33" t="s">
        <v>131</v>
      </c>
      <c r="B36" s="33" t="s">
        <v>174</v>
      </c>
      <c r="C36" s="34" t="s">
        <v>175</v>
      </c>
      <c r="D36" s="35">
        <v>6</v>
      </c>
      <c r="E36" s="33" t="s">
        <v>104</v>
      </c>
      <c r="F36" s="36">
        <v>360</v>
      </c>
      <c r="G36" s="33" t="s">
        <v>109</v>
      </c>
    </row>
    <row r="37" spans="1:7" x14ac:dyDescent="0.25">
      <c r="A37" s="33" t="s">
        <v>131</v>
      </c>
      <c r="B37" s="33" t="s">
        <v>176</v>
      </c>
      <c r="C37" s="34" t="s">
        <v>177</v>
      </c>
      <c r="D37" s="35">
        <v>12</v>
      </c>
      <c r="E37" s="33" t="s">
        <v>104</v>
      </c>
      <c r="F37" s="36">
        <v>1673.28</v>
      </c>
      <c r="G37" s="33" t="s">
        <v>109</v>
      </c>
    </row>
    <row r="38" spans="1:7" x14ac:dyDescent="0.25">
      <c r="A38" s="33" t="s">
        <v>131</v>
      </c>
      <c r="B38" s="33" t="s">
        <v>178</v>
      </c>
      <c r="C38" s="34" t="s">
        <v>179</v>
      </c>
      <c r="D38" s="35">
        <v>1</v>
      </c>
      <c r="E38" s="33" t="s">
        <v>104</v>
      </c>
      <c r="F38" s="36">
        <v>380</v>
      </c>
      <c r="G38" s="33" t="s">
        <v>109</v>
      </c>
    </row>
    <row r="39" spans="1:7" x14ac:dyDescent="0.25">
      <c r="A39" s="33" t="s">
        <v>131</v>
      </c>
      <c r="B39" s="33" t="s">
        <v>135</v>
      </c>
      <c r="C39" s="34" t="s">
        <v>136</v>
      </c>
      <c r="D39" s="35">
        <v>30</v>
      </c>
      <c r="E39" s="33" t="s">
        <v>104</v>
      </c>
      <c r="F39" s="36">
        <v>3000</v>
      </c>
      <c r="G39" s="33" t="s">
        <v>109</v>
      </c>
    </row>
    <row r="40" spans="1:7" x14ac:dyDescent="0.25">
      <c r="A40" s="33" t="s">
        <v>167</v>
      </c>
      <c r="B40" s="33" t="s">
        <v>135</v>
      </c>
      <c r="C40" s="34" t="s">
        <v>136</v>
      </c>
      <c r="D40" s="35">
        <v>10</v>
      </c>
      <c r="E40" s="33" t="s">
        <v>104</v>
      </c>
      <c r="F40" s="36">
        <v>1000</v>
      </c>
      <c r="G40" s="33" t="s">
        <v>109</v>
      </c>
    </row>
    <row r="41" spans="1:7" x14ac:dyDescent="0.25">
      <c r="A41" s="33" t="s">
        <v>131</v>
      </c>
      <c r="B41" s="33" t="s">
        <v>180</v>
      </c>
      <c r="C41" s="34" t="s">
        <v>181</v>
      </c>
      <c r="D41" s="35">
        <v>4</v>
      </c>
      <c r="E41" s="33" t="s">
        <v>104</v>
      </c>
      <c r="F41" s="36">
        <v>640</v>
      </c>
      <c r="G41" s="33" t="s">
        <v>109</v>
      </c>
    </row>
    <row r="42" spans="1:7" x14ac:dyDescent="0.25">
      <c r="A42" s="33" t="s">
        <v>131</v>
      </c>
      <c r="B42" s="33" t="s">
        <v>182</v>
      </c>
      <c r="C42" s="34" t="s">
        <v>183</v>
      </c>
      <c r="D42" s="35">
        <v>2</v>
      </c>
      <c r="E42" s="33" t="s">
        <v>104</v>
      </c>
      <c r="F42" s="36">
        <v>460</v>
      </c>
      <c r="G42" s="33" t="s">
        <v>109</v>
      </c>
    </row>
    <row r="43" spans="1:7" x14ac:dyDescent="0.25">
      <c r="A43" s="33" t="s">
        <v>131</v>
      </c>
      <c r="B43" s="33" t="s">
        <v>184</v>
      </c>
      <c r="C43" s="34" t="s">
        <v>185</v>
      </c>
      <c r="D43" s="35">
        <v>4</v>
      </c>
      <c r="E43" s="33" t="s">
        <v>104</v>
      </c>
      <c r="F43" s="36">
        <v>800</v>
      </c>
      <c r="G43" s="33" t="s">
        <v>109</v>
      </c>
    </row>
    <row r="44" spans="1:7" x14ac:dyDescent="0.25">
      <c r="A44" s="33" t="s">
        <v>131</v>
      </c>
      <c r="B44" s="33" t="s">
        <v>186</v>
      </c>
      <c r="C44" s="34" t="s">
        <v>187</v>
      </c>
      <c r="D44" s="35">
        <v>16</v>
      </c>
      <c r="E44" s="33" t="s">
        <v>104</v>
      </c>
      <c r="F44" s="36">
        <v>6800</v>
      </c>
      <c r="G44" s="33" t="s">
        <v>109</v>
      </c>
    </row>
    <row r="45" spans="1:7" x14ac:dyDescent="0.25">
      <c r="A45" s="33" t="s">
        <v>131</v>
      </c>
      <c r="B45" s="33" t="s">
        <v>188</v>
      </c>
      <c r="C45" s="34" t="s">
        <v>189</v>
      </c>
      <c r="D45" s="35">
        <v>20</v>
      </c>
      <c r="E45" s="33" t="s">
        <v>104</v>
      </c>
      <c r="F45" s="36">
        <v>5650</v>
      </c>
      <c r="G45" s="33" t="s">
        <v>109</v>
      </c>
    </row>
    <row r="46" spans="1:7" x14ac:dyDescent="0.25">
      <c r="A46" s="33" t="s">
        <v>131</v>
      </c>
      <c r="B46" s="33" t="s">
        <v>190</v>
      </c>
      <c r="C46" s="34" t="s">
        <v>191</v>
      </c>
      <c r="D46" s="35">
        <v>18</v>
      </c>
      <c r="E46" s="33" t="s">
        <v>104</v>
      </c>
      <c r="F46" s="36">
        <v>2754</v>
      </c>
      <c r="G46" s="33" t="s">
        <v>109</v>
      </c>
    </row>
    <row r="47" spans="1:7" x14ac:dyDescent="0.25">
      <c r="A47" s="33" t="s">
        <v>131</v>
      </c>
      <c r="B47" s="33" t="s">
        <v>192</v>
      </c>
      <c r="C47" s="34" t="s">
        <v>193</v>
      </c>
      <c r="D47" s="35">
        <v>20</v>
      </c>
      <c r="E47" s="33" t="s">
        <v>104</v>
      </c>
      <c r="F47" s="36">
        <v>1000</v>
      </c>
      <c r="G47" s="33" t="s">
        <v>109</v>
      </c>
    </row>
    <row r="48" spans="1:7" x14ac:dyDescent="0.25">
      <c r="A48" s="33" t="s">
        <v>131</v>
      </c>
      <c r="B48" s="33" t="s">
        <v>194</v>
      </c>
      <c r="C48" s="34" t="s">
        <v>195</v>
      </c>
      <c r="D48" s="35">
        <v>10</v>
      </c>
      <c r="E48" s="33" t="s">
        <v>104</v>
      </c>
      <c r="F48" s="36">
        <v>700</v>
      </c>
      <c r="G48" s="33" t="s">
        <v>109</v>
      </c>
    </row>
    <row r="49" spans="1:7" x14ac:dyDescent="0.25">
      <c r="A49" s="33" t="s">
        <v>131</v>
      </c>
      <c r="B49" s="33" t="s">
        <v>196</v>
      </c>
      <c r="C49" s="34" t="s">
        <v>197</v>
      </c>
      <c r="D49" s="35">
        <v>10</v>
      </c>
      <c r="E49" s="33" t="s">
        <v>104</v>
      </c>
      <c r="F49" s="36">
        <v>1000</v>
      </c>
      <c r="G49" s="33" t="s">
        <v>109</v>
      </c>
    </row>
    <row r="50" spans="1:7" x14ac:dyDescent="0.25">
      <c r="A50" s="33" t="s">
        <v>128</v>
      </c>
      <c r="B50" s="33" t="s">
        <v>198</v>
      </c>
      <c r="C50" s="34" t="s">
        <v>199</v>
      </c>
      <c r="D50" s="35">
        <v>2</v>
      </c>
      <c r="E50" s="33" t="s">
        <v>104</v>
      </c>
      <c r="F50" s="36">
        <v>3000</v>
      </c>
      <c r="G50" s="33" t="s">
        <v>109</v>
      </c>
    </row>
    <row r="51" spans="1:7" x14ac:dyDescent="0.25">
      <c r="A51" s="33" t="s">
        <v>128</v>
      </c>
      <c r="B51" s="33" t="s">
        <v>200</v>
      </c>
      <c r="C51" s="34" t="s">
        <v>201</v>
      </c>
      <c r="D51" s="35">
        <v>1</v>
      </c>
      <c r="E51" s="33" t="s">
        <v>104</v>
      </c>
      <c r="F51" s="36">
        <v>7727</v>
      </c>
      <c r="G51" s="33" t="s">
        <v>109</v>
      </c>
    </row>
    <row r="52" spans="1:7" x14ac:dyDescent="0.25">
      <c r="A52" s="33" t="s">
        <v>128</v>
      </c>
      <c r="B52" s="33" t="s">
        <v>202</v>
      </c>
      <c r="C52" s="34" t="s">
        <v>203</v>
      </c>
      <c r="D52" s="35">
        <v>3</v>
      </c>
      <c r="E52" s="33" t="s">
        <v>104</v>
      </c>
      <c r="F52" s="36">
        <v>12000</v>
      </c>
      <c r="G52" s="33" t="s">
        <v>109</v>
      </c>
    </row>
    <row r="53" spans="1:7" x14ac:dyDescent="0.25">
      <c r="A53" s="33" t="s">
        <v>131</v>
      </c>
      <c r="B53" s="33" t="s">
        <v>204</v>
      </c>
      <c r="C53" s="34" t="s">
        <v>205</v>
      </c>
      <c r="D53" s="35">
        <v>3</v>
      </c>
      <c r="E53" s="33" t="s">
        <v>104</v>
      </c>
      <c r="F53" s="36">
        <v>750</v>
      </c>
      <c r="G53" s="33" t="s">
        <v>109</v>
      </c>
    </row>
    <row r="54" spans="1:7" x14ac:dyDescent="0.25">
      <c r="A54" s="33" t="s">
        <v>131</v>
      </c>
      <c r="B54" s="33" t="s">
        <v>206</v>
      </c>
      <c r="C54" s="34" t="s">
        <v>207</v>
      </c>
      <c r="D54" s="35">
        <v>2</v>
      </c>
      <c r="E54" s="33" t="s">
        <v>104</v>
      </c>
      <c r="F54" s="36">
        <v>400</v>
      </c>
      <c r="G54" s="33" t="s">
        <v>109</v>
      </c>
    </row>
    <row r="55" spans="1:7" x14ac:dyDescent="0.25">
      <c r="A55" s="33" t="s">
        <v>208</v>
      </c>
      <c r="B55" s="33" t="s">
        <v>209</v>
      </c>
      <c r="C55" s="34" t="s">
        <v>210</v>
      </c>
      <c r="D55" s="35">
        <v>220</v>
      </c>
      <c r="E55" s="33" t="s">
        <v>142</v>
      </c>
      <c r="F55" s="36">
        <v>35486</v>
      </c>
      <c r="G55" s="33" t="s">
        <v>109</v>
      </c>
    </row>
    <row r="56" spans="1:7" x14ac:dyDescent="0.25">
      <c r="A56" s="33" t="s">
        <v>139</v>
      </c>
      <c r="B56" s="33" t="s">
        <v>211</v>
      </c>
      <c r="C56" s="34" t="s">
        <v>212</v>
      </c>
      <c r="D56" s="35">
        <v>36</v>
      </c>
      <c r="E56" s="33" t="s">
        <v>142</v>
      </c>
      <c r="F56" s="36">
        <v>7560</v>
      </c>
      <c r="G56" s="33" t="s">
        <v>109</v>
      </c>
    </row>
    <row r="57" spans="1:7" x14ac:dyDescent="0.25">
      <c r="A57" s="33" t="s">
        <v>139</v>
      </c>
      <c r="B57" s="33" t="s">
        <v>213</v>
      </c>
      <c r="C57" s="34" t="s">
        <v>214</v>
      </c>
      <c r="D57" s="35">
        <v>30</v>
      </c>
      <c r="E57" s="33" t="s">
        <v>142</v>
      </c>
      <c r="F57" s="36">
        <v>6690</v>
      </c>
      <c r="G57" s="33" t="s">
        <v>109</v>
      </c>
    </row>
    <row r="58" spans="1:7" x14ac:dyDescent="0.25">
      <c r="A58" s="33" t="s">
        <v>215</v>
      </c>
      <c r="B58" s="33" t="s">
        <v>216</v>
      </c>
      <c r="C58" s="34" t="s">
        <v>217</v>
      </c>
      <c r="D58" s="35">
        <v>30</v>
      </c>
      <c r="E58" s="33" t="s">
        <v>142</v>
      </c>
      <c r="F58" s="36">
        <v>3180</v>
      </c>
      <c r="G58" s="33" t="s">
        <v>109</v>
      </c>
    </row>
    <row r="59" spans="1:7" x14ac:dyDescent="0.25">
      <c r="A59" s="33" t="s">
        <v>139</v>
      </c>
      <c r="B59" s="33" t="s">
        <v>218</v>
      </c>
      <c r="C59" s="34" t="s">
        <v>219</v>
      </c>
      <c r="D59" s="35">
        <v>84</v>
      </c>
      <c r="E59" s="33" t="s">
        <v>142</v>
      </c>
      <c r="F59" s="36">
        <v>7140</v>
      </c>
      <c r="G59" s="33" t="s">
        <v>109</v>
      </c>
    </row>
    <row r="60" spans="1:7" x14ac:dyDescent="0.25">
      <c r="A60" s="33" t="s">
        <v>220</v>
      </c>
      <c r="B60" s="33" t="s">
        <v>221</v>
      </c>
      <c r="C60" s="34" t="s">
        <v>222</v>
      </c>
      <c r="D60" s="35">
        <v>36</v>
      </c>
      <c r="E60" s="33" t="s">
        <v>142</v>
      </c>
      <c r="F60" s="36">
        <v>25308</v>
      </c>
      <c r="G60" s="33" t="s">
        <v>109</v>
      </c>
    </row>
    <row r="61" spans="1:7" x14ac:dyDescent="0.25">
      <c r="A61" s="33" t="s">
        <v>220</v>
      </c>
      <c r="B61" s="33" t="s">
        <v>223</v>
      </c>
      <c r="C61" s="34" t="s">
        <v>224</v>
      </c>
      <c r="D61" s="35">
        <v>30</v>
      </c>
      <c r="E61" s="33" t="s">
        <v>142</v>
      </c>
      <c r="F61" s="36">
        <v>23100</v>
      </c>
      <c r="G61" s="33" t="s">
        <v>109</v>
      </c>
    </row>
    <row r="62" spans="1:7" x14ac:dyDescent="0.25">
      <c r="A62" s="33" t="s">
        <v>139</v>
      </c>
      <c r="B62" s="33" t="s">
        <v>225</v>
      </c>
      <c r="C62" s="34" t="s">
        <v>226</v>
      </c>
      <c r="D62" s="35">
        <v>36</v>
      </c>
      <c r="E62" s="33" t="s">
        <v>142</v>
      </c>
      <c r="F62" s="36">
        <v>5220</v>
      </c>
      <c r="G62" s="33" t="s">
        <v>109</v>
      </c>
    </row>
    <row r="63" spans="1:7" x14ac:dyDescent="0.25">
      <c r="A63" s="31"/>
      <c r="B63" s="31"/>
      <c r="C63" s="31"/>
      <c r="D63" s="31"/>
      <c r="E63" s="29" t="s">
        <v>227</v>
      </c>
      <c r="F63" s="32">
        <v>512913.33000000007</v>
      </c>
      <c r="G63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gopalkrishna sawant</dc:creator>
  <cp:lastModifiedBy>gopalkrishna sawant</cp:lastModifiedBy>
  <dcterms:created xsi:type="dcterms:W3CDTF">2017-04-20T13:30:49Z</dcterms:created>
  <dcterms:modified xsi:type="dcterms:W3CDTF">2017-04-20T14:15:45Z</dcterms:modified>
</cp:coreProperties>
</file>