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5" i="1" l="1"/>
  <c r="G12" i="1"/>
  <c r="G11" i="1"/>
  <c r="G10" i="1"/>
  <c r="G9" i="1"/>
  <c r="G6" i="1"/>
  <c r="G4" i="1"/>
  <c r="G5" i="1"/>
  <c r="F5" i="1"/>
  <c r="F4" i="1"/>
</calcChain>
</file>

<file path=xl/sharedStrings.xml><?xml version="1.0" encoding="utf-8"?>
<sst xmlns="http://schemas.openxmlformats.org/spreadsheetml/2006/main" count="13" uniqueCount="13">
  <si>
    <t>current</t>
  </si>
  <si>
    <t>voltage</t>
  </si>
  <si>
    <t>kwh</t>
  </si>
  <si>
    <t>FA raw water pump with 40 m3 DM on line</t>
  </si>
  <si>
    <t>FA raw water pump without 40 m3 DM on line</t>
  </si>
  <si>
    <t xml:space="preserve"> wh</t>
  </si>
  <si>
    <t>DFA pump power</t>
  </si>
  <si>
    <t>Net saving</t>
  </si>
  <si>
    <t>Per month</t>
  </si>
  <si>
    <t>Per year</t>
  </si>
  <si>
    <t>direct saving  Rs.per annum</t>
  </si>
  <si>
    <t>Rs. Saving per annum with Rs.5.5 /Kwh</t>
  </si>
  <si>
    <t>P.F.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</si>
</sst>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tabSelected="1" workbookViewId="0">
      <selection activeCell="J15" sqref="J15"/>
    </sheetView>
  </sheetViews>
  <sheetFormatPr defaultRowHeight="15" x14ac:dyDescent="0.25"/>
  <cols>
    <col min="1" max="1" width="42" customWidth="1"/>
  </cols>
  <sheetData>
    <row r="3" spans="1:7" x14ac:dyDescent="0.25">
      <c r="A3" s="1"/>
      <c r="B3" s="1" t="s">
        <v>0</v>
      </c>
      <c r="C3" s="1" t="s">
        <v>1</v>
      </c>
      <c r="D3" s="1"/>
      <c r="E3" s="1" t="s">
        <v>12</v>
      </c>
      <c r="F3" s="1" t="s">
        <v>5</v>
      </c>
      <c r="G3" s="1" t="s">
        <v>2</v>
      </c>
    </row>
    <row r="4" spans="1:7" x14ac:dyDescent="0.25">
      <c r="A4" s="1" t="s">
        <v>4</v>
      </c>
      <c r="B4" s="1">
        <v>20</v>
      </c>
      <c r="C4" s="1">
        <v>440</v>
      </c>
      <c r="D4" s="1">
        <v>1.73</v>
      </c>
      <c r="E4" s="1">
        <v>0.85</v>
      </c>
      <c r="F4" s="1">
        <f>B4*C4*D4*E4</f>
        <v>12940.4</v>
      </c>
      <c r="G4" s="1">
        <f>F4/1000</f>
        <v>12.9404</v>
      </c>
    </row>
    <row r="5" spans="1:7" x14ac:dyDescent="0.25">
      <c r="A5" s="1" t="s">
        <v>3</v>
      </c>
      <c r="B5" s="1">
        <v>25</v>
      </c>
      <c r="C5" s="1">
        <v>440</v>
      </c>
      <c r="D5" s="1">
        <v>1.73</v>
      </c>
      <c r="E5" s="1">
        <v>0.85</v>
      </c>
      <c r="F5" s="1">
        <f>B5*C5*D5*E5</f>
        <v>16175.5</v>
      </c>
      <c r="G5" s="1">
        <f>F5/1000</f>
        <v>16.1755</v>
      </c>
    </row>
    <row r="6" spans="1:7" x14ac:dyDescent="0.25">
      <c r="A6" s="1"/>
      <c r="B6" s="1"/>
      <c r="C6" s="1"/>
      <c r="D6" s="1"/>
      <c r="E6" s="1"/>
      <c r="F6" s="1"/>
      <c r="G6" s="1">
        <f>G5-G4</f>
        <v>3.2350999999999992</v>
      </c>
    </row>
    <row r="7" spans="1:7" x14ac:dyDescent="0.25">
      <c r="A7" s="1" t="s">
        <v>6</v>
      </c>
      <c r="B7" s="1"/>
      <c r="C7" s="1"/>
      <c r="D7" s="1"/>
      <c r="E7" s="1"/>
      <c r="F7" s="1"/>
      <c r="G7" s="1">
        <v>15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 t="s">
        <v>7</v>
      </c>
      <c r="B9" s="1"/>
      <c r="C9" s="1"/>
      <c r="D9" s="1"/>
      <c r="E9" s="1"/>
      <c r="F9" s="1"/>
      <c r="G9" s="1">
        <f>G7-G6</f>
        <v>11.764900000000001</v>
      </c>
    </row>
    <row r="10" spans="1:7" x14ac:dyDescent="0.25">
      <c r="A10" s="1" t="s">
        <v>8</v>
      </c>
      <c r="B10" s="1"/>
      <c r="C10" s="1"/>
      <c r="D10" s="1"/>
      <c r="E10" s="1"/>
      <c r="F10" s="1"/>
      <c r="G10" s="1">
        <f>G9*24*30</f>
        <v>8470.728000000001</v>
      </c>
    </row>
    <row r="11" spans="1:7" x14ac:dyDescent="0.25">
      <c r="A11" s="1" t="s">
        <v>9</v>
      </c>
      <c r="B11" s="1"/>
      <c r="C11" s="1"/>
      <c r="D11" s="1"/>
      <c r="E11" s="1"/>
      <c r="F11" s="1"/>
      <c r="G11" s="1">
        <f>G10*12</f>
        <v>101648.736</v>
      </c>
    </row>
    <row r="12" spans="1:7" x14ac:dyDescent="0.25">
      <c r="A12" s="1" t="s">
        <v>11</v>
      </c>
      <c r="B12" s="1"/>
      <c r="C12" s="1"/>
      <c r="D12" s="1"/>
      <c r="E12" s="1"/>
      <c r="F12" s="1"/>
      <c r="G12" s="1">
        <f>G11*5.5</f>
        <v>559068.04800000007</v>
      </c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 t="s">
        <v>10</v>
      </c>
      <c r="B15" s="1"/>
      <c r="C15" s="1"/>
      <c r="D15" s="1"/>
      <c r="E15" s="1"/>
      <c r="F15" s="1"/>
      <c r="G15" s="1">
        <f>15*24*30*12*5.5</f>
        <v>712800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2016-07-12T10:57:29Z</dcterms:modified>
</cp:coreProperties>
</file>