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pec.NG cons" sheetId="13" r:id="rId1"/>
    <sheet name="April-16" sheetId="12" r:id="rId2"/>
    <sheet name="may-16" sheetId="11" r:id="rId3"/>
    <sheet name="june-16" sheetId="10" r:id="rId4"/>
    <sheet name="july-16" sheetId="9" r:id="rId5"/>
    <sheet name="Aug-16" sheetId="8" r:id="rId6"/>
    <sheet name="sep-16" sheetId="7" r:id="rId7"/>
    <sheet name="Oct-16" sheetId="6" r:id="rId8"/>
    <sheet name="Nov-16" sheetId="5" r:id="rId9"/>
    <sheet name="Dec-16" sheetId="4" r:id="rId10"/>
    <sheet name="Jan-17" sheetId="3" r:id="rId11"/>
    <sheet name="Feb-17" sheetId="2" r:id="rId12"/>
    <sheet name="March-17" sheetId="1" r:id="rId13"/>
  </sheets>
  <calcPr calcId="145621"/>
</workbook>
</file>

<file path=xl/calcChain.xml><?xml version="1.0" encoding="utf-8"?>
<calcChain xmlns="http://schemas.openxmlformats.org/spreadsheetml/2006/main">
  <c r="C15" i="13" l="1"/>
  <c r="D15" i="13" l="1"/>
  <c r="D16" i="13" s="1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7" i="3"/>
  <c r="G36" i="1" l="1"/>
  <c r="H34" i="2"/>
  <c r="G7" i="12" l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6" i="12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F6" i="11"/>
  <c r="E6" i="11"/>
  <c r="G3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6" i="10"/>
  <c r="E35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6" i="10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F6" i="9"/>
  <c r="E6" i="9"/>
  <c r="G37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F6" i="8"/>
  <c r="E6" i="8"/>
  <c r="G3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F6" i="7"/>
  <c r="E6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E3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F6" i="6"/>
  <c r="E6" i="6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6" i="5"/>
  <c r="G3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6" i="4"/>
  <c r="G37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F6" i="3"/>
  <c r="E6" i="3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6" i="2"/>
  <c r="D44" i="1" l="1"/>
  <c r="D45" i="1"/>
  <c r="D46" i="1"/>
  <c r="D47" i="1"/>
  <c r="D48" i="1"/>
  <c r="D43" i="1"/>
  <c r="E35" i="1" l="1"/>
  <c r="F35" i="1"/>
  <c r="E40" i="2"/>
  <c r="E41" i="2"/>
  <c r="E42" i="2"/>
  <c r="E43" i="2"/>
  <c r="E44" i="2"/>
  <c r="E39" i="2"/>
  <c r="G35" i="1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G6" i="2"/>
  <c r="F6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5" i="1"/>
  <c r="G5" i="1" s="1"/>
</calcChain>
</file>

<file path=xl/sharedStrings.xml><?xml version="1.0" encoding="utf-8"?>
<sst xmlns="http://schemas.openxmlformats.org/spreadsheetml/2006/main" count="84" uniqueCount="14">
  <si>
    <t>N.G.</t>
  </si>
  <si>
    <t>N.G./hr</t>
  </si>
  <si>
    <t>KW</t>
  </si>
  <si>
    <t>KW/hr</t>
  </si>
  <si>
    <t>Date</t>
  </si>
  <si>
    <t>NG in SCM</t>
  </si>
  <si>
    <t>Kw generated</t>
  </si>
  <si>
    <t>Therotical values</t>
  </si>
  <si>
    <t>scm/kw</t>
  </si>
  <si>
    <t>SCM/KWH</t>
  </si>
  <si>
    <t>Average</t>
  </si>
  <si>
    <t>Month</t>
  </si>
  <si>
    <t>SCM/MWH</t>
  </si>
  <si>
    <t>Avg generation per hour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</si>
</sst>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2" xfId="0" applyBorder="1"/>
    <xf numFmtId="0" fontId="0" fillId="0" borderId="1" xfId="0" applyFill="1" applyBorder="1" applyAlignment="1">
      <alignment horizontal="center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1498696683533115"/>
                  <c:y val="-5.9845953954589012E-2"/>
                </c:manualLayout>
              </c:layout>
              <c:numFmt formatCode="General" sourceLinked="0"/>
            </c:trendlineLbl>
          </c:trendline>
          <c:xVal>
            <c:numRef>
              <c:f>'Feb-17'!$F$6:$F$33</c:f>
              <c:numCache>
                <c:formatCode>General</c:formatCode>
                <c:ptCount val="28"/>
                <c:pt idx="0">
                  <c:v>1841.6000000000001</c:v>
                </c:pt>
                <c:pt idx="1">
                  <c:v>1824.66875</c:v>
                </c:pt>
                <c:pt idx="2">
                  <c:v>1712.1575</c:v>
                </c:pt>
                <c:pt idx="3">
                  <c:v>1695.1466666666665</c:v>
                </c:pt>
                <c:pt idx="4">
                  <c:v>1647.5958333333335</c:v>
                </c:pt>
                <c:pt idx="5">
                  <c:v>1660.2083333333333</c:v>
                </c:pt>
                <c:pt idx="6">
                  <c:v>1685.8420833333332</c:v>
                </c:pt>
                <c:pt idx="7">
                  <c:v>1679.0491666666667</c:v>
                </c:pt>
                <c:pt idx="8">
                  <c:v>1707.5337499999998</c:v>
                </c:pt>
                <c:pt idx="9">
                  <c:v>1746.9783333333335</c:v>
                </c:pt>
                <c:pt idx="10">
                  <c:v>1727.6841666666667</c:v>
                </c:pt>
                <c:pt idx="11">
                  <c:v>1727.1133333333335</c:v>
                </c:pt>
                <c:pt idx="12">
                  <c:v>1788.8774999999998</c:v>
                </c:pt>
                <c:pt idx="13">
                  <c:v>1802.92</c:v>
                </c:pt>
                <c:pt idx="14">
                  <c:v>1586.8025</c:v>
                </c:pt>
                <c:pt idx="15">
                  <c:v>1743.8958333333333</c:v>
                </c:pt>
                <c:pt idx="16">
                  <c:v>1745.9508333333333</c:v>
                </c:pt>
                <c:pt idx="17">
                  <c:v>1786.7083333333333</c:v>
                </c:pt>
                <c:pt idx="18">
                  <c:v>1790.5329166666668</c:v>
                </c:pt>
                <c:pt idx="19">
                  <c:v>1782.88375</c:v>
                </c:pt>
                <c:pt idx="20">
                  <c:v>1817.9329166666666</c:v>
                </c:pt>
                <c:pt idx="21">
                  <c:v>1862.68625</c:v>
                </c:pt>
                <c:pt idx="22">
                  <c:v>1845.3329166666665</c:v>
                </c:pt>
                <c:pt idx="23">
                  <c:v>1786.6512499999999</c:v>
                </c:pt>
                <c:pt idx="24">
                  <c:v>1752.915</c:v>
                </c:pt>
                <c:pt idx="25">
                  <c:v>1754.4083333333335</c:v>
                </c:pt>
                <c:pt idx="26">
                  <c:v>1752.0016666666668</c:v>
                </c:pt>
                <c:pt idx="27">
                  <c:v>1770.2112500000001</c:v>
                </c:pt>
              </c:numCache>
            </c:numRef>
          </c:xVal>
          <c:yVal>
            <c:numRef>
              <c:f>'Feb-17'!$G$6:$G$33</c:f>
              <c:numCache>
                <c:formatCode>General</c:formatCode>
                <c:ptCount val="28"/>
                <c:pt idx="0">
                  <c:v>5951.333333333333</c:v>
                </c:pt>
                <c:pt idx="1">
                  <c:v>5875.333333333333</c:v>
                </c:pt>
                <c:pt idx="2">
                  <c:v>5323.333333333333</c:v>
                </c:pt>
                <c:pt idx="3">
                  <c:v>5242</c:v>
                </c:pt>
                <c:pt idx="4">
                  <c:v>5021.5</c:v>
                </c:pt>
                <c:pt idx="5">
                  <c:v>5094.666666666667</c:v>
                </c:pt>
                <c:pt idx="6">
                  <c:v>5192</c:v>
                </c:pt>
                <c:pt idx="7">
                  <c:v>5162</c:v>
                </c:pt>
                <c:pt idx="8">
                  <c:v>5320.666666666667</c:v>
                </c:pt>
                <c:pt idx="9">
                  <c:v>5478</c:v>
                </c:pt>
                <c:pt idx="10">
                  <c:v>5360</c:v>
                </c:pt>
                <c:pt idx="11">
                  <c:v>5391.333333333333</c:v>
                </c:pt>
                <c:pt idx="12">
                  <c:v>5642</c:v>
                </c:pt>
                <c:pt idx="13">
                  <c:v>5482.666666666667</c:v>
                </c:pt>
                <c:pt idx="14">
                  <c:v>4714</c:v>
                </c:pt>
                <c:pt idx="15">
                  <c:v>5405.333333333333</c:v>
                </c:pt>
                <c:pt idx="16">
                  <c:v>5416</c:v>
                </c:pt>
                <c:pt idx="17">
                  <c:v>5602.916666666667</c:v>
                </c:pt>
                <c:pt idx="18">
                  <c:v>5610.666666666667</c:v>
                </c:pt>
                <c:pt idx="19">
                  <c:v>5644.666666666667</c:v>
                </c:pt>
                <c:pt idx="20">
                  <c:v>5766</c:v>
                </c:pt>
                <c:pt idx="21">
                  <c:v>5960.666666666667</c:v>
                </c:pt>
                <c:pt idx="22">
                  <c:v>5896</c:v>
                </c:pt>
                <c:pt idx="23">
                  <c:v>5546</c:v>
                </c:pt>
                <c:pt idx="24">
                  <c:v>5440.666666666667</c:v>
                </c:pt>
                <c:pt idx="25">
                  <c:v>5414.666666666667</c:v>
                </c:pt>
                <c:pt idx="26">
                  <c:v>5407.333333333333</c:v>
                </c:pt>
                <c:pt idx="27">
                  <c:v>5504.666666666667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2592"/>
        <c:axId val="81504128"/>
      </c:scatterChart>
      <c:valAx>
        <c:axId val="815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04128"/>
        <c:crosses val="autoZero"/>
        <c:crossBetween val="midCat"/>
      </c:valAx>
      <c:valAx>
        <c:axId val="815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0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1787204724409449"/>
                  <c:y val="3.7197433654126569E-3"/>
                </c:manualLayout>
              </c:layout>
              <c:numFmt formatCode="General" sourceLinked="0"/>
            </c:trendlineLbl>
          </c:trendline>
          <c:xVal>
            <c:numRef>
              <c:f>'March-17'!$E$5:$E$35</c:f>
              <c:numCache>
                <c:formatCode>General</c:formatCode>
                <c:ptCount val="31"/>
                <c:pt idx="0">
                  <c:v>1375.6512499999999</c:v>
                </c:pt>
                <c:pt idx="1">
                  <c:v>1748.12</c:v>
                </c:pt>
                <c:pt idx="2">
                  <c:v>1807.03</c:v>
                </c:pt>
                <c:pt idx="3">
                  <c:v>1747.8916666666667</c:v>
                </c:pt>
                <c:pt idx="4">
                  <c:v>1721.405</c:v>
                </c:pt>
                <c:pt idx="5">
                  <c:v>1738.9866666666667</c:v>
                </c:pt>
                <c:pt idx="6">
                  <c:v>1742.0691666666669</c:v>
                </c:pt>
                <c:pt idx="7">
                  <c:v>1748.9762499999999</c:v>
                </c:pt>
                <c:pt idx="8">
                  <c:v>1676.7658333333331</c:v>
                </c:pt>
                <c:pt idx="9">
                  <c:v>1724.2591666666667</c:v>
                </c:pt>
                <c:pt idx="10">
                  <c:v>1775.2916666666667</c:v>
                </c:pt>
                <c:pt idx="11">
                  <c:v>1762.5050000000001</c:v>
                </c:pt>
                <c:pt idx="12">
                  <c:v>1676.1949999999999</c:v>
                </c:pt>
                <c:pt idx="13">
                  <c:v>1741.7837499999998</c:v>
                </c:pt>
                <c:pt idx="14">
                  <c:v>1718.5508333333335</c:v>
                </c:pt>
                <c:pt idx="15">
                  <c:v>1058.7816666666665</c:v>
                </c:pt>
                <c:pt idx="16">
                  <c:v>1835.0541666666668</c:v>
                </c:pt>
                <c:pt idx="17">
                  <c:v>1809.5416666666667</c:v>
                </c:pt>
                <c:pt idx="18">
                  <c:v>1770.3824999999999</c:v>
                </c:pt>
                <c:pt idx="19">
                  <c:v>1752.4012499999999</c:v>
                </c:pt>
                <c:pt idx="20">
                  <c:v>1749.6612500000001</c:v>
                </c:pt>
                <c:pt idx="21">
                  <c:v>1738.6912916666668</c:v>
                </c:pt>
                <c:pt idx="22">
                  <c:v>1793.1587499999998</c:v>
                </c:pt>
                <c:pt idx="23">
                  <c:v>1817.5333333333335</c:v>
                </c:pt>
                <c:pt idx="24">
                  <c:v>1858.2908333333335</c:v>
                </c:pt>
                <c:pt idx="25">
                  <c:v>1737.33125</c:v>
                </c:pt>
                <c:pt idx="26">
                  <c:v>1731.16625</c:v>
                </c:pt>
                <c:pt idx="27">
                  <c:v>1648.7379166666667</c:v>
                </c:pt>
                <c:pt idx="28">
                  <c:v>1694.8612499999999</c:v>
                </c:pt>
                <c:pt idx="29">
                  <c:v>1691.95</c:v>
                </c:pt>
                <c:pt idx="30">
                  <c:v>1938.8924999999999</c:v>
                </c:pt>
              </c:numCache>
            </c:numRef>
          </c:xVal>
          <c:yVal>
            <c:numRef>
              <c:f>'March-17'!$F$5:$F$35</c:f>
              <c:numCache>
                <c:formatCode>General</c:formatCode>
                <c:ptCount val="31"/>
                <c:pt idx="0">
                  <c:v>4256</c:v>
                </c:pt>
                <c:pt idx="1">
                  <c:v>5558.666666666667</c:v>
                </c:pt>
                <c:pt idx="2">
                  <c:v>5789.333333333333</c:v>
                </c:pt>
                <c:pt idx="3">
                  <c:v>5592.666666666667</c:v>
                </c:pt>
                <c:pt idx="4">
                  <c:v>5453.333333333333</c:v>
                </c:pt>
                <c:pt idx="5">
                  <c:v>5482.666666666667</c:v>
                </c:pt>
                <c:pt idx="6">
                  <c:v>5506.666666666667</c:v>
                </c:pt>
                <c:pt idx="7">
                  <c:v>5556.25</c:v>
                </c:pt>
                <c:pt idx="8">
                  <c:v>5244</c:v>
                </c:pt>
                <c:pt idx="9">
                  <c:v>5379.333333333333</c:v>
                </c:pt>
                <c:pt idx="10">
                  <c:v>5618.75</c:v>
                </c:pt>
                <c:pt idx="11">
                  <c:v>5586</c:v>
                </c:pt>
                <c:pt idx="12">
                  <c:v>5170</c:v>
                </c:pt>
                <c:pt idx="13">
                  <c:v>5508</c:v>
                </c:pt>
                <c:pt idx="14">
                  <c:v>5407.333333333333</c:v>
                </c:pt>
                <c:pt idx="15">
                  <c:v>3057.9166666666665</c:v>
                </c:pt>
                <c:pt idx="16">
                  <c:v>5935.333333333333</c:v>
                </c:pt>
                <c:pt idx="17">
                  <c:v>5828.75</c:v>
                </c:pt>
                <c:pt idx="18">
                  <c:v>5624</c:v>
                </c:pt>
                <c:pt idx="19">
                  <c:v>5511.333333333333</c:v>
                </c:pt>
                <c:pt idx="20">
                  <c:v>5495.333333333333</c:v>
                </c:pt>
                <c:pt idx="21">
                  <c:v>5447.333333333333</c:v>
                </c:pt>
                <c:pt idx="22">
                  <c:v>5749.333333333333</c:v>
                </c:pt>
                <c:pt idx="23">
                  <c:v>5875.333333333333</c:v>
                </c:pt>
                <c:pt idx="24">
                  <c:v>5982.666666666667</c:v>
                </c:pt>
                <c:pt idx="25">
                  <c:v>5520</c:v>
                </c:pt>
                <c:pt idx="26">
                  <c:v>5448</c:v>
                </c:pt>
                <c:pt idx="27">
                  <c:v>5040.666666666667</c:v>
                </c:pt>
                <c:pt idx="28">
                  <c:v>5226</c:v>
                </c:pt>
                <c:pt idx="29">
                  <c:v>5208.333333333333</c:v>
                </c:pt>
                <c:pt idx="30">
                  <c:v>6068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8000"/>
        <c:axId val="81809792"/>
      </c:scatterChart>
      <c:valAx>
        <c:axId val="818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09792"/>
        <c:crosses val="autoZero"/>
        <c:crossBetween val="midCat"/>
      </c:valAx>
      <c:valAx>
        <c:axId val="818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12</xdr:row>
      <xdr:rowOff>23811</xdr:rowOff>
    </xdr:from>
    <xdr:to>
      <xdr:col>18</xdr:col>
      <xdr:colOff>171450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11</xdr:row>
      <xdr:rowOff>147637</xdr:rowOff>
    </xdr:from>
    <xdr:to>
      <xdr:col>15</xdr:col>
      <xdr:colOff>409575</xdr:colOff>
      <xdr:row>26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C15" sqref="C15"/>
    </sheetView>
  </sheetViews>
  <sheetFormatPr defaultRowHeight="15" x14ac:dyDescent="0.25"/>
  <cols>
    <col min="3" max="3" width="12" customWidth="1"/>
    <col min="4" max="4" width="11.7109375" customWidth="1"/>
    <col min="5" max="5" width="11.5703125" customWidth="1"/>
  </cols>
  <sheetData>
    <row r="2" spans="2:5" ht="60" x14ac:dyDescent="0.25">
      <c r="B2" s="17" t="s">
        <v>11</v>
      </c>
      <c r="C2" s="18" t="s">
        <v>13</v>
      </c>
      <c r="D2" s="17" t="s">
        <v>9</v>
      </c>
      <c r="E2" s="17"/>
    </row>
    <row r="3" spans="2:5" x14ac:dyDescent="0.25">
      <c r="B3" s="12">
        <v>42461</v>
      </c>
      <c r="C3" s="13">
        <v>5106.9250000000002</v>
      </c>
      <c r="D3" s="13">
        <v>0.32400000000000001</v>
      </c>
      <c r="E3" s="11"/>
    </row>
    <row r="4" spans="2:5" x14ac:dyDescent="0.25">
      <c r="B4" s="12">
        <v>42491</v>
      </c>
      <c r="C4" s="13">
        <v>5280.223</v>
      </c>
      <c r="D4" s="13">
        <v>0.32100000000000001</v>
      </c>
      <c r="E4" s="11"/>
    </row>
    <row r="5" spans="2:5" x14ac:dyDescent="0.25">
      <c r="B5" s="12">
        <v>42522</v>
      </c>
      <c r="C5" s="13">
        <v>5200.0829999999996</v>
      </c>
      <c r="D5" s="13">
        <v>0.32200000000000001</v>
      </c>
      <c r="E5" s="11"/>
    </row>
    <row r="6" spans="2:5" x14ac:dyDescent="0.25">
      <c r="B6" s="12">
        <v>42552</v>
      </c>
      <c r="C6" s="13">
        <v>5844.7089999999998</v>
      </c>
      <c r="D6" s="13">
        <v>0.309</v>
      </c>
      <c r="E6" s="11"/>
    </row>
    <row r="7" spans="2:5" x14ac:dyDescent="0.25">
      <c r="B7" s="12">
        <v>42583</v>
      </c>
      <c r="C7" s="13">
        <v>5309.4629999999997</v>
      </c>
      <c r="D7" s="13">
        <v>0.317</v>
      </c>
      <c r="E7" s="11"/>
    </row>
    <row r="8" spans="2:5" x14ac:dyDescent="0.25">
      <c r="B8" s="12">
        <v>42614</v>
      </c>
      <c r="C8" s="13">
        <v>5539.268</v>
      </c>
      <c r="D8" s="13">
        <v>0.312</v>
      </c>
      <c r="E8" s="11"/>
    </row>
    <row r="9" spans="2:5" x14ac:dyDescent="0.25">
      <c r="B9" s="12">
        <v>42644</v>
      </c>
      <c r="C9" s="13">
        <v>5011.7610000000004</v>
      </c>
      <c r="D9" s="13">
        <v>0.32500000000000001</v>
      </c>
      <c r="E9" s="11"/>
    </row>
    <row r="10" spans="2:5" x14ac:dyDescent="0.25">
      <c r="B10" s="12">
        <v>42675</v>
      </c>
      <c r="C10" s="13">
        <v>5188.9409999999998</v>
      </c>
      <c r="D10" s="13">
        <v>0.32300000000000001</v>
      </c>
      <c r="E10" s="11"/>
    </row>
    <row r="11" spans="2:5" x14ac:dyDescent="0.25">
      <c r="B11" s="12">
        <v>42705</v>
      </c>
      <c r="C11" s="13">
        <v>5615.4</v>
      </c>
      <c r="D11" s="13">
        <v>0.313</v>
      </c>
      <c r="E11" s="11"/>
    </row>
    <row r="12" spans="2:5" x14ac:dyDescent="0.25">
      <c r="B12" s="12">
        <v>42736</v>
      </c>
      <c r="C12" s="13">
        <v>5433.0020000000004</v>
      </c>
      <c r="D12" s="13">
        <v>0.317</v>
      </c>
      <c r="E12" s="11"/>
    </row>
    <row r="13" spans="2:5" x14ac:dyDescent="0.25">
      <c r="B13" s="12">
        <v>42767</v>
      </c>
      <c r="C13" s="13">
        <v>5459.5140000000001</v>
      </c>
      <c r="D13" s="13">
        <v>0.32</v>
      </c>
      <c r="E13" s="11"/>
    </row>
    <row r="14" spans="2:5" x14ac:dyDescent="0.25">
      <c r="B14" s="12">
        <v>42795</v>
      </c>
      <c r="C14" s="13">
        <v>5482.8069999999998</v>
      </c>
      <c r="D14" s="13">
        <v>0.317</v>
      </c>
      <c r="E14" s="11"/>
    </row>
    <row r="15" spans="2:5" x14ac:dyDescent="0.25">
      <c r="B15" s="15" t="s">
        <v>10</v>
      </c>
      <c r="C15" s="16">
        <f>AVERAGE(C3:C14)</f>
        <v>5372.6746666666668</v>
      </c>
      <c r="D15" s="16">
        <f>AVERAGE(D3:D14)</f>
        <v>0.31833333333333336</v>
      </c>
      <c r="E15" s="15" t="s">
        <v>9</v>
      </c>
    </row>
    <row r="16" spans="2:5" x14ac:dyDescent="0.25">
      <c r="B16" s="11"/>
      <c r="C16" s="11"/>
      <c r="D16" s="14">
        <f>D15*1000</f>
        <v>318.33333333333337</v>
      </c>
      <c r="E16" s="14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7"/>
  <sheetViews>
    <sheetView topLeftCell="A13" workbookViewId="0">
      <selection activeCell="F37" sqref="F37"/>
    </sheetView>
  </sheetViews>
  <sheetFormatPr defaultRowHeight="15" x14ac:dyDescent="0.25"/>
  <cols>
    <col min="2" max="2" width="10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7" t="s">
        <v>3</v>
      </c>
      <c r="G5" s="1" t="s">
        <v>8</v>
      </c>
    </row>
    <row r="6" spans="2:7" x14ac:dyDescent="0.25">
      <c r="B6" s="3">
        <v>42705</v>
      </c>
      <c r="C6" s="1">
        <v>0</v>
      </c>
      <c r="D6" s="1">
        <v>0</v>
      </c>
      <c r="E6" s="1">
        <f>C6/24</f>
        <v>0</v>
      </c>
      <c r="F6" s="8">
        <f>D6/24</f>
        <v>0</v>
      </c>
      <c r="G6" s="1" t="e">
        <f>C6/D6</f>
        <v>#DIV/0!</v>
      </c>
    </row>
    <row r="7" spans="2:7" x14ac:dyDescent="0.25">
      <c r="B7" s="3">
        <v>42706</v>
      </c>
      <c r="C7" s="1">
        <v>0</v>
      </c>
      <c r="D7" s="1">
        <v>0</v>
      </c>
      <c r="E7" s="1">
        <f t="shared" ref="E7:E36" si="0">C7/24</f>
        <v>0</v>
      </c>
      <c r="F7" s="8">
        <f t="shared" ref="F7:F36" si="1">D7/24</f>
        <v>0</v>
      </c>
      <c r="G7" s="1" t="e">
        <f t="shared" ref="G7:G36" si="2">C7/D7</f>
        <v>#DIV/0!</v>
      </c>
    </row>
    <row r="8" spans="2:7" x14ac:dyDescent="0.25">
      <c r="B8" s="3">
        <v>42707</v>
      </c>
      <c r="C8" s="1">
        <v>0</v>
      </c>
      <c r="D8" s="1">
        <v>0</v>
      </c>
      <c r="E8" s="1">
        <f t="shared" si="0"/>
        <v>0</v>
      </c>
      <c r="F8" s="8">
        <f t="shared" si="1"/>
        <v>0</v>
      </c>
      <c r="G8" s="1" t="e">
        <f t="shared" si="2"/>
        <v>#DIV/0!</v>
      </c>
    </row>
    <row r="9" spans="2:7" x14ac:dyDescent="0.25">
      <c r="B9" s="3">
        <v>42708</v>
      </c>
      <c r="C9" s="1">
        <v>0</v>
      </c>
      <c r="D9" s="1">
        <v>0</v>
      </c>
      <c r="E9" s="1">
        <f t="shared" si="0"/>
        <v>0</v>
      </c>
      <c r="F9" s="8">
        <f t="shared" si="1"/>
        <v>0</v>
      </c>
      <c r="G9" s="1" t="e">
        <f t="shared" si="2"/>
        <v>#DIV/0!</v>
      </c>
    </row>
    <row r="10" spans="2:7" x14ac:dyDescent="0.25">
      <c r="B10" s="3">
        <v>42709</v>
      </c>
      <c r="C10" s="1">
        <v>26739.66</v>
      </c>
      <c r="D10" s="1">
        <v>78288</v>
      </c>
      <c r="E10" s="1">
        <f t="shared" si="0"/>
        <v>1114.1524999999999</v>
      </c>
      <c r="F10" s="8">
        <f t="shared" si="1"/>
        <v>3262</v>
      </c>
      <c r="G10" s="1">
        <f t="shared" si="2"/>
        <v>0.34155502759043532</v>
      </c>
    </row>
    <row r="11" spans="2:7" x14ac:dyDescent="0.25">
      <c r="B11" s="3">
        <v>42710</v>
      </c>
      <c r="C11" s="1">
        <v>40360</v>
      </c>
      <c r="D11" s="1">
        <v>126920</v>
      </c>
      <c r="E11" s="1">
        <f t="shared" si="0"/>
        <v>1681.6666666666667</v>
      </c>
      <c r="F11" s="8">
        <f t="shared" si="1"/>
        <v>5288.333333333333</v>
      </c>
      <c r="G11" s="1">
        <f t="shared" si="2"/>
        <v>0.31799558777182479</v>
      </c>
    </row>
    <row r="12" spans="2:7" x14ac:dyDescent="0.25">
      <c r="B12" s="3">
        <v>42711</v>
      </c>
      <c r="C12" s="1">
        <v>41305.5</v>
      </c>
      <c r="D12" s="1">
        <v>131200</v>
      </c>
      <c r="E12" s="1">
        <f t="shared" si="0"/>
        <v>1721.0625</v>
      </c>
      <c r="F12" s="8">
        <f t="shared" si="1"/>
        <v>5466.666666666667</v>
      </c>
      <c r="G12" s="1">
        <f t="shared" si="2"/>
        <v>0.31482850609756097</v>
      </c>
    </row>
    <row r="13" spans="2:7" x14ac:dyDescent="0.25">
      <c r="B13" s="3">
        <v>42712</v>
      </c>
      <c r="C13" s="1">
        <v>40606.800000000003</v>
      </c>
      <c r="D13" s="1">
        <v>128200</v>
      </c>
      <c r="E13" s="1">
        <f t="shared" si="0"/>
        <v>1691.95</v>
      </c>
      <c r="F13" s="8">
        <f t="shared" si="1"/>
        <v>5341.666666666667</v>
      </c>
      <c r="G13" s="1">
        <f t="shared" si="2"/>
        <v>0.31674570982839317</v>
      </c>
    </row>
    <row r="14" spans="2:7" x14ac:dyDescent="0.25">
      <c r="B14" s="3">
        <v>42713</v>
      </c>
      <c r="C14" s="1">
        <v>40716.400000000001</v>
      </c>
      <c r="D14" s="1">
        <v>128870</v>
      </c>
      <c r="E14" s="1">
        <f t="shared" si="0"/>
        <v>1696.5166666666667</v>
      </c>
      <c r="F14" s="8">
        <f t="shared" si="1"/>
        <v>5369.583333333333</v>
      </c>
      <c r="G14" s="1">
        <f t="shared" si="2"/>
        <v>0.31594940637852098</v>
      </c>
    </row>
    <row r="15" spans="2:7" x14ac:dyDescent="0.25">
      <c r="B15" s="3">
        <v>42714</v>
      </c>
      <c r="C15" s="1">
        <v>41785</v>
      </c>
      <c r="D15" s="1">
        <v>134050</v>
      </c>
      <c r="E15" s="1">
        <f t="shared" si="0"/>
        <v>1741.0416666666667</v>
      </c>
      <c r="F15" s="8">
        <f t="shared" si="1"/>
        <v>5585.416666666667</v>
      </c>
      <c r="G15" s="1">
        <f t="shared" si="2"/>
        <v>0.31171204774337935</v>
      </c>
    </row>
    <row r="16" spans="2:7" x14ac:dyDescent="0.25">
      <c r="B16" s="3">
        <v>42715</v>
      </c>
      <c r="C16" s="1">
        <v>42298.75</v>
      </c>
      <c r="D16" s="1">
        <v>134800</v>
      </c>
      <c r="E16" s="1">
        <f t="shared" si="0"/>
        <v>1762.4479166666667</v>
      </c>
      <c r="F16" s="8">
        <f t="shared" si="1"/>
        <v>5616.666666666667</v>
      </c>
      <c r="G16" s="1">
        <f t="shared" si="2"/>
        <v>0.31378894658753709</v>
      </c>
    </row>
    <row r="17" spans="2:7" x14ac:dyDescent="0.25">
      <c r="B17" s="3">
        <v>42716</v>
      </c>
      <c r="C17" s="1">
        <v>42142.57</v>
      </c>
      <c r="D17" s="1">
        <v>134512</v>
      </c>
      <c r="E17" s="1">
        <f t="shared" si="0"/>
        <v>1755.9404166666666</v>
      </c>
      <c r="F17" s="8">
        <f t="shared" si="1"/>
        <v>5604.666666666667</v>
      </c>
      <c r="G17" s="1">
        <f t="shared" si="2"/>
        <v>0.31329970560247411</v>
      </c>
    </row>
    <row r="18" spans="2:7" x14ac:dyDescent="0.25">
      <c r="B18" s="3">
        <v>42717</v>
      </c>
      <c r="C18" s="1">
        <v>40373.9</v>
      </c>
      <c r="D18" s="1">
        <v>127890</v>
      </c>
      <c r="E18" s="1">
        <f t="shared" si="0"/>
        <v>1682.2458333333334</v>
      </c>
      <c r="F18" s="8">
        <f t="shared" si="1"/>
        <v>5328.75</v>
      </c>
      <c r="G18" s="1">
        <f t="shared" si="2"/>
        <v>0.31569239189928844</v>
      </c>
    </row>
    <row r="19" spans="2:7" x14ac:dyDescent="0.25">
      <c r="B19" s="3">
        <v>42718</v>
      </c>
      <c r="C19" s="1">
        <v>40442.400000000001</v>
      </c>
      <c r="D19" s="1">
        <v>127640</v>
      </c>
      <c r="E19" s="1">
        <f t="shared" si="0"/>
        <v>1685.1000000000001</v>
      </c>
      <c r="F19" s="8">
        <f t="shared" si="1"/>
        <v>5318.333333333333</v>
      </c>
      <c r="G19" s="1">
        <f t="shared" si="2"/>
        <v>0.31684738326543405</v>
      </c>
    </row>
    <row r="20" spans="2:7" x14ac:dyDescent="0.25">
      <c r="B20" s="3">
        <v>42719</v>
      </c>
      <c r="C20" s="1">
        <v>41116.44</v>
      </c>
      <c r="D20" s="1">
        <v>129648</v>
      </c>
      <c r="E20" s="1">
        <f t="shared" si="0"/>
        <v>1713.1850000000002</v>
      </c>
      <c r="F20" s="8">
        <f t="shared" si="1"/>
        <v>5402</v>
      </c>
      <c r="G20" s="1">
        <f t="shared" si="2"/>
        <v>0.3171390225842281</v>
      </c>
    </row>
    <row r="21" spans="2:7" x14ac:dyDescent="0.25">
      <c r="B21" s="3">
        <v>42720</v>
      </c>
      <c r="C21" s="1">
        <v>42087.77</v>
      </c>
      <c r="D21" s="1">
        <v>132320</v>
      </c>
      <c r="E21" s="1">
        <f t="shared" si="0"/>
        <v>1753.6570833333333</v>
      </c>
      <c r="F21" s="8">
        <f t="shared" si="1"/>
        <v>5513.333333333333</v>
      </c>
      <c r="G21" s="1">
        <f t="shared" si="2"/>
        <v>0.31807564993954046</v>
      </c>
    </row>
    <row r="22" spans="2:7" x14ac:dyDescent="0.25">
      <c r="B22" s="3">
        <v>42721</v>
      </c>
      <c r="C22" s="1">
        <v>42723.25</v>
      </c>
      <c r="D22" s="1">
        <v>135970</v>
      </c>
      <c r="E22" s="1">
        <f t="shared" si="0"/>
        <v>1780.1354166666667</v>
      </c>
      <c r="F22" s="8">
        <f t="shared" si="1"/>
        <v>5665.416666666667</v>
      </c>
      <c r="G22" s="1">
        <f t="shared" si="2"/>
        <v>0.31421085533573584</v>
      </c>
    </row>
    <row r="23" spans="2:7" x14ac:dyDescent="0.25">
      <c r="B23" s="3">
        <v>42722</v>
      </c>
      <c r="C23" s="1">
        <v>43435.85</v>
      </c>
      <c r="D23" s="1">
        <v>135200</v>
      </c>
      <c r="E23" s="1">
        <f t="shared" si="0"/>
        <v>1809.8270833333333</v>
      </c>
      <c r="F23" s="8">
        <f t="shared" si="1"/>
        <v>5633.333333333333</v>
      </c>
      <c r="G23" s="1">
        <f t="shared" si="2"/>
        <v>0.32127107988165682</v>
      </c>
    </row>
    <row r="24" spans="2:7" x14ac:dyDescent="0.25">
      <c r="B24" s="3">
        <v>42723</v>
      </c>
      <c r="C24" s="1">
        <v>42149.42</v>
      </c>
      <c r="D24" s="1">
        <v>134736</v>
      </c>
      <c r="E24" s="1">
        <f t="shared" si="0"/>
        <v>1756.2258333333332</v>
      </c>
      <c r="F24" s="8">
        <f t="shared" si="1"/>
        <v>5614</v>
      </c>
      <c r="G24" s="1">
        <f t="shared" si="2"/>
        <v>0.3128296817480109</v>
      </c>
    </row>
    <row r="25" spans="2:7" x14ac:dyDescent="0.25">
      <c r="B25" s="3">
        <v>42724</v>
      </c>
      <c r="C25" s="1">
        <v>42920</v>
      </c>
      <c r="D25" s="1">
        <v>137728</v>
      </c>
      <c r="E25" s="1">
        <f t="shared" si="0"/>
        <v>1788.3333333333333</v>
      </c>
      <c r="F25" s="8">
        <f t="shared" si="1"/>
        <v>5738.666666666667</v>
      </c>
      <c r="G25" s="1">
        <f t="shared" si="2"/>
        <v>0.31162871747211895</v>
      </c>
    </row>
    <row r="26" spans="2:7" x14ac:dyDescent="0.25">
      <c r="B26" s="3">
        <v>42725</v>
      </c>
      <c r="C26" s="1">
        <v>43546.82</v>
      </c>
      <c r="D26" s="1">
        <v>141235</v>
      </c>
      <c r="E26" s="1">
        <f t="shared" si="0"/>
        <v>1814.4508333333333</v>
      </c>
      <c r="F26" s="8">
        <f t="shared" si="1"/>
        <v>5884.791666666667</v>
      </c>
      <c r="G26" s="1">
        <f t="shared" si="2"/>
        <v>0.30832881367932879</v>
      </c>
    </row>
    <row r="27" spans="2:7" x14ac:dyDescent="0.25">
      <c r="B27" s="3">
        <v>42726</v>
      </c>
      <c r="C27" s="1">
        <v>43511.199999999997</v>
      </c>
      <c r="D27" s="1">
        <v>141296</v>
      </c>
      <c r="E27" s="1">
        <f t="shared" si="0"/>
        <v>1812.9666666666665</v>
      </c>
      <c r="F27" s="8">
        <f t="shared" si="1"/>
        <v>5887.333333333333</v>
      </c>
      <c r="G27" s="1">
        <f t="shared" si="2"/>
        <v>0.30794360774544216</v>
      </c>
    </row>
    <row r="28" spans="2:7" x14ac:dyDescent="0.25">
      <c r="B28" s="3">
        <v>42727</v>
      </c>
      <c r="C28" s="1">
        <v>43401.599999999999</v>
      </c>
      <c r="D28" s="1">
        <v>141880</v>
      </c>
      <c r="E28" s="1">
        <f t="shared" si="0"/>
        <v>1808.3999999999999</v>
      </c>
      <c r="F28" s="8">
        <f t="shared" si="1"/>
        <v>5911.666666666667</v>
      </c>
      <c r="G28" s="1">
        <f t="shared" si="2"/>
        <v>0.30590358049055538</v>
      </c>
    </row>
    <row r="29" spans="2:7" x14ac:dyDescent="0.25">
      <c r="B29" s="3">
        <v>42728</v>
      </c>
      <c r="C29" s="1">
        <v>42889.22</v>
      </c>
      <c r="D29" s="1">
        <v>138240</v>
      </c>
      <c r="E29" s="1">
        <f t="shared" si="0"/>
        <v>1787.0508333333335</v>
      </c>
      <c r="F29" s="8">
        <f t="shared" si="1"/>
        <v>5760</v>
      </c>
      <c r="G29" s="1">
        <f t="shared" si="2"/>
        <v>0.31025188078703703</v>
      </c>
    </row>
    <row r="30" spans="2:7" x14ac:dyDescent="0.25">
      <c r="B30" s="3">
        <v>42729</v>
      </c>
      <c r="C30" s="1">
        <v>42228.88</v>
      </c>
      <c r="D30" s="1">
        <v>134720</v>
      </c>
      <c r="E30" s="1">
        <f t="shared" si="0"/>
        <v>1759.5366666666666</v>
      </c>
      <c r="F30" s="8">
        <f t="shared" si="1"/>
        <v>5613.333333333333</v>
      </c>
      <c r="G30" s="1">
        <f t="shared" si="2"/>
        <v>0.31345665083135388</v>
      </c>
    </row>
    <row r="31" spans="2:7" x14ac:dyDescent="0.25">
      <c r="B31" s="3">
        <v>42730</v>
      </c>
      <c r="C31" s="1">
        <v>42196</v>
      </c>
      <c r="D31" s="1">
        <v>135000</v>
      </c>
      <c r="E31" s="1">
        <f t="shared" si="0"/>
        <v>1758.1666666666667</v>
      </c>
      <c r="F31" s="8">
        <f t="shared" si="1"/>
        <v>5625</v>
      </c>
      <c r="G31" s="1">
        <f t="shared" si="2"/>
        <v>0.31256296296296299</v>
      </c>
    </row>
    <row r="32" spans="2:7" x14ac:dyDescent="0.25">
      <c r="B32" s="3">
        <v>42731</v>
      </c>
      <c r="C32" s="1">
        <v>43209.8</v>
      </c>
      <c r="D32" s="1">
        <v>139235</v>
      </c>
      <c r="E32" s="1">
        <f t="shared" si="0"/>
        <v>1800.4083333333335</v>
      </c>
      <c r="F32" s="8">
        <f t="shared" si="1"/>
        <v>5801.458333333333</v>
      </c>
      <c r="G32" s="1">
        <f t="shared" si="2"/>
        <v>0.31033719969835172</v>
      </c>
    </row>
    <row r="33" spans="2:7" x14ac:dyDescent="0.25">
      <c r="B33" s="3">
        <v>42732</v>
      </c>
      <c r="C33" s="1">
        <v>43648.2</v>
      </c>
      <c r="D33" s="1">
        <v>140680</v>
      </c>
      <c r="E33" s="1">
        <f t="shared" si="0"/>
        <v>1818.675</v>
      </c>
      <c r="F33" s="8">
        <f t="shared" si="1"/>
        <v>5861.666666666667</v>
      </c>
      <c r="G33" s="1">
        <f t="shared" si="2"/>
        <v>0.31026585157804948</v>
      </c>
    </row>
    <row r="34" spans="2:7" x14ac:dyDescent="0.25">
      <c r="B34" s="3">
        <v>42733</v>
      </c>
      <c r="C34" s="1">
        <v>43360.5</v>
      </c>
      <c r="D34" s="1">
        <v>141600</v>
      </c>
      <c r="E34" s="1">
        <f t="shared" si="0"/>
        <v>1806.6875</v>
      </c>
      <c r="F34" s="8">
        <f t="shared" si="1"/>
        <v>5900</v>
      </c>
      <c r="G34" s="1">
        <f t="shared" si="2"/>
        <v>0.30621822033898305</v>
      </c>
    </row>
    <row r="35" spans="2:7" x14ac:dyDescent="0.25">
      <c r="B35" s="3">
        <v>42734</v>
      </c>
      <c r="C35" s="1">
        <v>43237.2</v>
      </c>
      <c r="D35" s="1">
        <v>139900</v>
      </c>
      <c r="E35" s="1">
        <f t="shared" si="0"/>
        <v>1801.55</v>
      </c>
      <c r="F35" s="8">
        <f t="shared" si="1"/>
        <v>5829.166666666667</v>
      </c>
      <c r="G35" s="1">
        <f t="shared" si="2"/>
        <v>0.30905789849892779</v>
      </c>
    </row>
    <row r="36" spans="2:7" x14ac:dyDescent="0.25">
      <c r="B36" s="3">
        <v>42735</v>
      </c>
      <c r="C36" s="1">
        <v>41278.1</v>
      </c>
      <c r="D36" s="1">
        <v>130540</v>
      </c>
      <c r="E36" s="1">
        <f t="shared" si="0"/>
        <v>1719.9208333333333</v>
      </c>
      <c r="F36" s="8">
        <f t="shared" si="1"/>
        <v>5439.166666666667</v>
      </c>
      <c r="G36" s="1">
        <f t="shared" si="2"/>
        <v>0.31621035697870381</v>
      </c>
    </row>
    <row r="37" spans="2:7" x14ac:dyDescent="0.25">
      <c r="F37">
        <v>5615.4</v>
      </c>
      <c r="G37" s="1">
        <f>AVERAGE(G10:G36)</f>
        <v>0.31422617567836425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7"/>
  <sheetViews>
    <sheetView topLeftCell="B4" workbookViewId="0">
      <selection activeCell="F36" sqref="F7:F36"/>
    </sheetView>
  </sheetViews>
  <sheetFormatPr defaultRowHeight="15" x14ac:dyDescent="0.25"/>
  <cols>
    <col min="2" max="2" width="13.5703125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7" t="s">
        <v>3</v>
      </c>
      <c r="G5" s="5" t="s">
        <v>8</v>
      </c>
    </row>
    <row r="6" spans="2:7" x14ac:dyDescent="0.25">
      <c r="B6" s="3">
        <v>42736</v>
      </c>
      <c r="C6" s="1">
        <v>27457.54</v>
      </c>
      <c r="D6" s="1">
        <v>82320</v>
      </c>
      <c r="E6" s="1">
        <f>C6/16</f>
        <v>1716.0962500000001</v>
      </c>
      <c r="F6" s="8">
        <f>D6/16</f>
        <v>5145</v>
      </c>
      <c r="G6" s="1">
        <f>C6/D6</f>
        <v>0.33354640427599613</v>
      </c>
    </row>
    <row r="7" spans="2:7" x14ac:dyDescent="0.25">
      <c r="B7" s="3">
        <v>42737</v>
      </c>
      <c r="C7" s="1">
        <v>39958.79</v>
      </c>
      <c r="D7" s="1">
        <v>124336</v>
      </c>
      <c r="E7" s="1">
        <f t="shared" ref="E7:E36" si="0">C7/16</f>
        <v>2497.4243750000001</v>
      </c>
      <c r="F7" s="8">
        <f>D7/24</f>
        <v>5180.666666666667</v>
      </c>
      <c r="G7" s="1">
        <f t="shared" ref="G7:G36" si="1">C7/D7</f>
        <v>0.32137747715866682</v>
      </c>
    </row>
    <row r="8" spans="2:7" x14ac:dyDescent="0.25">
      <c r="B8" s="3">
        <v>42738</v>
      </c>
      <c r="C8" s="1">
        <v>40517.75</v>
      </c>
      <c r="D8" s="1">
        <v>125520</v>
      </c>
      <c r="E8" s="1">
        <f t="shared" si="0"/>
        <v>2532.359375</v>
      </c>
      <c r="F8" s="8">
        <f t="shared" ref="F8:F36" si="2">D8/24</f>
        <v>5230</v>
      </c>
      <c r="G8" s="1">
        <f t="shared" si="1"/>
        <v>0.32279915551306565</v>
      </c>
    </row>
    <row r="9" spans="2:7" x14ac:dyDescent="0.25">
      <c r="B9" s="3">
        <v>42739</v>
      </c>
      <c r="C9" s="1">
        <v>38494.26</v>
      </c>
      <c r="D9" s="1">
        <v>118304</v>
      </c>
      <c r="E9" s="1">
        <f t="shared" si="0"/>
        <v>2405.8912500000001</v>
      </c>
      <c r="F9" s="8">
        <f t="shared" si="2"/>
        <v>4929.333333333333</v>
      </c>
      <c r="G9" s="1">
        <f t="shared" si="1"/>
        <v>0.32538426426832567</v>
      </c>
    </row>
    <row r="10" spans="2:7" x14ac:dyDescent="0.25">
      <c r="B10" s="3">
        <v>42740</v>
      </c>
      <c r="C10" s="1">
        <v>39412.160000000003</v>
      </c>
      <c r="D10" s="1">
        <v>121440</v>
      </c>
      <c r="E10" s="1">
        <f t="shared" si="0"/>
        <v>2463.2600000000002</v>
      </c>
      <c r="F10" s="8">
        <f t="shared" si="2"/>
        <v>5060</v>
      </c>
      <c r="G10" s="1">
        <f t="shared" si="1"/>
        <v>0.32454018445322796</v>
      </c>
    </row>
    <row r="11" spans="2:7" x14ac:dyDescent="0.25">
      <c r="B11" s="3">
        <v>42741</v>
      </c>
      <c r="C11" s="1">
        <v>39528.61</v>
      </c>
      <c r="D11" s="1">
        <v>121696</v>
      </c>
      <c r="E11" s="1">
        <f t="shared" si="0"/>
        <v>2470.538125</v>
      </c>
      <c r="F11" s="8">
        <f t="shared" si="2"/>
        <v>5070.666666666667</v>
      </c>
      <c r="G11" s="1">
        <f t="shared" si="1"/>
        <v>0.32481437352090453</v>
      </c>
    </row>
    <row r="12" spans="2:7" x14ac:dyDescent="0.25">
      <c r="B12" s="3">
        <v>42742</v>
      </c>
      <c r="C12" s="1">
        <v>41257.550000000003</v>
      </c>
      <c r="D12" s="1">
        <v>129824</v>
      </c>
      <c r="E12" s="1">
        <f t="shared" si="0"/>
        <v>2578.5968750000002</v>
      </c>
      <c r="F12" s="8">
        <f t="shared" si="2"/>
        <v>5409.333333333333</v>
      </c>
      <c r="G12" s="1">
        <f t="shared" si="1"/>
        <v>0.31779601614493469</v>
      </c>
    </row>
    <row r="13" spans="2:7" x14ac:dyDescent="0.25">
      <c r="B13" s="3">
        <v>42743</v>
      </c>
      <c r="C13" s="1">
        <v>42048.04</v>
      </c>
      <c r="D13" s="1">
        <v>133088</v>
      </c>
      <c r="E13" s="1">
        <f t="shared" si="0"/>
        <v>2628.0025000000001</v>
      </c>
      <c r="F13" s="8">
        <f t="shared" si="2"/>
        <v>5545.333333333333</v>
      </c>
      <c r="G13" s="1">
        <f t="shared" si="1"/>
        <v>0.31594163260399133</v>
      </c>
    </row>
    <row r="14" spans="2:7" x14ac:dyDescent="0.25">
      <c r="B14" s="3">
        <v>42744</v>
      </c>
      <c r="C14" s="1">
        <v>43783.83</v>
      </c>
      <c r="D14" s="1">
        <v>141872</v>
      </c>
      <c r="E14" s="1">
        <f t="shared" si="0"/>
        <v>2736.4893750000001</v>
      </c>
      <c r="F14" s="8">
        <f t="shared" si="2"/>
        <v>5911.333333333333</v>
      </c>
      <c r="G14" s="1">
        <f t="shared" si="1"/>
        <v>0.30861501917221157</v>
      </c>
    </row>
    <row r="15" spans="2:7" x14ac:dyDescent="0.25">
      <c r="B15" s="3">
        <v>42745</v>
      </c>
      <c r="C15" s="1">
        <v>43450.92</v>
      </c>
      <c r="D15" s="1">
        <v>141072</v>
      </c>
      <c r="E15" s="1">
        <f t="shared" si="0"/>
        <v>2715.6824999999999</v>
      </c>
      <c r="F15" s="8">
        <f t="shared" si="2"/>
        <v>5878</v>
      </c>
      <c r="G15" s="1">
        <f t="shared" si="1"/>
        <v>0.308005273902688</v>
      </c>
    </row>
    <row r="16" spans="2:7" x14ac:dyDescent="0.25">
      <c r="B16" s="3">
        <v>42746</v>
      </c>
      <c r="C16" s="1">
        <v>43711.22</v>
      </c>
      <c r="D16" s="1">
        <v>141776</v>
      </c>
      <c r="E16" s="1">
        <f t="shared" si="0"/>
        <v>2731.9512500000001</v>
      </c>
      <c r="F16" s="8">
        <f t="shared" si="2"/>
        <v>5907.333333333333</v>
      </c>
      <c r="G16" s="1">
        <f t="shared" si="1"/>
        <v>0.30831184403566192</v>
      </c>
    </row>
    <row r="17" spans="2:7" x14ac:dyDescent="0.25">
      <c r="B17" s="3">
        <v>42747</v>
      </c>
      <c r="C17" s="1">
        <v>42430.27</v>
      </c>
      <c r="D17" s="1">
        <v>137696</v>
      </c>
      <c r="E17" s="1">
        <f t="shared" si="0"/>
        <v>2651.8918749999998</v>
      </c>
      <c r="F17" s="8">
        <f t="shared" si="2"/>
        <v>5737.333333333333</v>
      </c>
      <c r="G17" s="1">
        <f t="shared" si="1"/>
        <v>0.30814453578898443</v>
      </c>
    </row>
    <row r="18" spans="2:7" x14ac:dyDescent="0.25">
      <c r="B18" s="3">
        <v>42748</v>
      </c>
      <c r="C18" s="1">
        <v>41538.400000000001</v>
      </c>
      <c r="D18" s="1">
        <v>133150</v>
      </c>
      <c r="E18" s="1">
        <f t="shared" si="0"/>
        <v>2596.15</v>
      </c>
      <c r="F18" s="8">
        <f t="shared" si="2"/>
        <v>5547.916666666667</v>
      </c>
      <c r="G18" s="1">
        <f t="shared" si="1"/>
        <v>0.31196695456252349</v>
      </c>
    </row>
    <row r="19" spans="2:7" x14ac:dyDescent="0.25">
      <c r="B19" s="3">
        <v>42749</v>
      </c>
      <c r="C19" s="1">
        <v>40976.699999999997</v>
      </c>
      <c r="D19" s="1">
        <v>128980</v>
      </c>
      <c r="E19" s="1">
        <f t="shared" si="0"/>
        <v>2561.0437499999998</v>
      </c>
      <c r="F19" s="8">
        <f t="shared" si="2"/>
        <v>5374.166666666667</v>
      </c>
      <c r="G19" s="1">
        <f t="shared" si="1"/>
        <v>0.31769809272755462</v>
      </c>
    </row>
    <row r="20" spans="2:7" x14ac:dyDescent="0.25">
      <c r="B20" s="3">
        <v>42750</v>
      </c>
      <c r="C20" s="1">
        <v>40415</v>
      </c>
      <c r="D20" s="1">
        <v>125980</v>
      </c>
      <c r="E20" s="1">
        <f t="shared" si="0"/>
        <v>2525.9375</v>
      </c>
      <c r="F20" s="8">
        <f t="shared" si="2"/>
        <v>5249.166666666667</v>
      </c>
      <c r="G20" s="1">
        <f t="shared" si="1"/>
        <v>0.32080488966502618</v>
      </c>
    </row>
    <row r="21" spans="2:7" x14ac:dyDescent="0.25">
      <c r="B21" s="3">
        <v>42751</v>
      </c>
      <c r="C21" s="1">
        <v>40127.300000000003</v>
      </c>
      <c r="D21" s="1">
        <v>124500</v>
      </c>
      <c r="E21" s="1">
        <f t="shared" si="0"/>
        <v>2507.9562500000002</v>
      </c>
      <c r="F21" s="8">
        <f t="shared" si="2"/>
        <v>5187.5</v>
      </c>
      <c r="G21" s="1">
        <f t="shared" si="1"/>
        <v>0.32230763052208838</v>
      </c>
    </row>
    <row r="22" spans="2:7" x14ac:dyDescent="0.25">
      <c r="B22" s="3">
        <v>42752</v>
      </c>
      <c r="C22" s="1">
        <v>40794.49</v>
      </c>
      <c r="D22" s="1">
        <v>127888</v>
      </c>
      <c r="E22" s="1">
        <f t="shared" si="0"/>
        <v>2549.6556249999999</v>
      </c>
      <c r="F22" s="8">
        <f t="shared" si="2"/>
        <v>5328.666666666667</v>
      </c>
      <c r="G22" s="1">
        <f t="shared" si="1"/>
        <v>0.31898606593269108</v>
      </c>
    </row>
    <row r="23" spans="2:7" x14ac:dyDescent="0.25">
      <c r="B23" s="3">
        <v>42753</v>
      </c>
      <c r="C23" s="1">
        <v>39072.400000000001</v>
      </c>
      <c r="D23" s="1">
        <v>120000</v>
      </c>
      <c r="E23" s="1">
        <f t="shared" si="0"/>
        <v>2442.0250000000001</v>
      </c>
      <c r="F23" s="8">
        <f t="shared" si="2"/>
        <v>5000</v>
      </c>
      <c r="G23" s="1">
        <f t="shared" si="1"/>
        <v>0.32560333333333336</v>
      </c>
    </row>
    <row r="24" spans="2:7" x14ac:dyDescent="0.25">
      <c r="B24" s="3">
        <v>42754</v>
      </c>
      <c r="C24" s="1">
        <v>39861.519999999997</v>
      </c>
      <c r="D24" s="1">
        <v>123648</v>
      </c>
      <c r="E24" s="1">
        <f t="shared" si="0"/>
        <v>2491.3449999999998</v>
      </c>
      <c r="F24" s="8">
        <f t="shared" si="2"/>
        <v>5152</v>
      </c>
      <c r="G24" s="1">
        <f t="shared" si="1"/>
        <v>0.32237901138716352</v>
      </c>
    </row>
    <row r="25" spans="2:7" x14ac:dyDescent="0.25">
      <c r="B25" s="3">
        <v>42755</v>
      </c>
      <c r="C25" s="1">
        <v>39764.25</v>
      </c>
      <c r="D25" s="1">
        <v>123552</v>
      </c>
      <c r="E25" s="1">
        <f t="shared" si="0"/>
        <v>2485.265625</v>
      </c>
      <c r="F25" s="8">
        <f t="shared" si="2"/>
        <v>5148</v>
      </c>
      <c r="G25" s="1">
        <f t="shared" si="1"/>
        <v>0.32184222027972026</v>
      </c>
    </row>
    <row r="26" spans="2:7" x14ac:dyDescent="0.25">
      <c r="B26" s="3">
        <v>42756</v>
      </c>
      <c r="C26" s="1">
        <v>40972.589999999997</v>
      </c>
      <c r="D26" s="1">
        <v>129504</v>
      </c>
      <c r="E26" s="1">
        <f t="shared" si="0"/>
        <v>2560.7868749999998</v>
      </c>
      <c r="F26" s="8">
        <f t="shared" si="2"/>
        <v>5396</v>
      </c>
      <c r="G26" s="1">
        <f t="shared" si="1"/>
        <v>0.31638088398813935</v>
      </c>
    </row>
    <row r="27" spans="2:7" x14ac:dyDescent="0.25">
      <c r="B27" s="3">
        <v>42757</v>
      </c>
      <c r="C27" s="1">
        <v>41520.589999999997</v>
      </c>
      <c r="D27" s="1">
        <v>132432</v>
      </c>
      <c r="E27" s="1">
        <f t="shared" si="0"/>
        <v>2595.0368749999998</v>
      </c>
      <c r="F27" s="8">
        <f t="shared" si="2"/>
        <v>5518</v>
      </c>
      <c r="G27" s="1">
        <f t="shared" si="1"/>
        <v>0.31352384620031409</v>
      </c>
    </row>
    <row r="28" spans="2:7" x14ac:dyDescent="0.25">
      <c r="B28" s="3">
        <v>42758</v>
      </c>
      <c r="C28" s="1">
        <v>42034.34</v>
      </c>
      <c r="D28" s="1">
        <v>135488</v>
      </c>
      <c r="E28" s="1">
        <f t="shared" si="0"/>
        <v>2627.1462499999998</v>
      </c>
      <c r="F28" s="8">
        <f t="shared" si="2"/>
        <v>5645.333333333333</v>
      </c>
      <c r="G28" s="1">
        <f t="shared" si="1"/>
        <v>0.31024400684931502</v>
      </c>
    </row>
    <row r="29" spans="2:7" x14ac:dyDescent="0.25">
      <c r="B29" s="3">
        <v>42759</v>
      </c>
      <c r="C29" s="1">
        <v>40898.61</v>
      </c>
      <c r="D29" s="1">
        <v>129248</v>
      </c>
      <c r="E29" s="1">
        <f t="shared" si="0"/>
        <v>2556.163125</v>
      </c>
      <c r="F29" s="8">
        <f t="shared" si="2"/>
        <v>5385.333333333333</v>
      </c>
      <c r="G29" s="1">
        <f t="shared" si="1"/>
        <v>0.31643514793265659</v>
      </c>
    </row>
    <row r="30" spans="2:7" x14ac:dyDescent="0.25">
      <c r="B30" s="3">
        <v>42760</v>
      </c>
      <c r="C30" s="1">
        <v>40636.254999999997</v>
      </c>
      <c r="D30" s="1">
        <v>127120</v>
      </c>
      <c r="E30" s="1">
        <f t="shared" si="0"/>
        <v>2539.7659374999998</v>
      </c>
      <c r="F30" s="8">
        <f t="shared" si="2"/>
        <v>5296.666666666667</v>
      </c>
      <c r="G30" s="1">
        <f t="shared" si="1"/>
        <v>0.31966846286972939</v>
      </c>
    </row>
    <row r="31" spans="2:7" x14ac:dyDescent="0.25">
      <c r="B31" s="3">
        <v>42761</v>
      </c>
      <c r="C31" s="1">
        <v>40543.78</v>
      </c>
      <c r="D31" s="1">
        <v>125248</v>
      </c>
      <c r="E31" s="1">
        <f t="shared" si="0"/>
        <v>2533.9862499999999</v>
      </c>
      <c r="F31" s="8">
        <f t="shared" si="2"/>
        <v>5218.666666666667</v>
      </c>
      <c r="G31" s="1">
        <f t="shared" si="1"/>
        <v>0.32370800332141031</v>
      </c>
    </row>
    <row r="32" spans="2:7" x14ac:dyDescent="0.25">
      <c r="B32" s="3">
        <v>42762</v>
      </c>
      <c r="C32" s="1">
        <v>39629.003599999996</v>
      </c>
      <c r="D32" s="1">
        <v>122432</v>
      </c>
      <c r="E32" s="1">
        <f t="shared" si="0"/>
        <v>2476.8127249999998</v>
      </c>
      <c r="F32" s="8">
        <f t="shared" si="2"/>
        <v>5101.333333333333</v>
      </c>
      <c r="G32" s="1">
        <f t="shared" si="1"/>
        <v>0.32368174660219545</v>
      </c>
    </row>
    <row r="33" spans="2:7" x14ac:dyDescent="0.25">
      <c r="B33" s="3">
        <v>42763</v>
      </c>
      <c r="C33" s="1">
        <v>42917.99</v>
      </c>
      <c r="D33" s="1">
        <v>136048</v>
      </c>
      <c r="E33" s="1">
        <f t="shared" si="0"/>
        <v>2682.3743749999999</v>
      </c>
      <c r="F33" s="8">
        <f t="shared" si="2"/>
        <v>5668.666666666667</v>
      </c>
      <c r="G33" s="1">
        <f t="shared" si="1"/>
        <v>0.31546211631188992</v>
      </c>
    </row>
    <row r="34" spans="2:7" x14ac:dyDescent="0.25">
      <c r="B34" s="3">
        <v>42764</v>
      </c>
      <c r="C34" s="1">
        <v>44262.34</v>
      </c>
      <c r="D34" s="1">
        <v>142608</v>
      </c>
      <c r="E34" s="1">
        <f t="shared" si="0"/>
        <v>2766.3962499999998</v>
      </c>
      <c r="F34" s="8">
        <f t="shared" si="2"/>
        <v>5942</v>
      </c>
      <c r="G34" s="1">
        <f t="shared" si="1"/>
        <v>0.31037767867160326</v>
      </c>
    </row>
    <row r="35" spans="2:7" x14ac:dyDescent="0.25">
      <c r="B35" s="3">
        <v>42765</v>
      </c>
      <c r="C35" s="1">
        <v>45199.06</v>
      </c>
      <c r="D35" s="1">
        <v>145904</v>
      </c>
      <c r="E35" s="1">
        <f t="shared" si="0"/>
        <v>2824.9412499999999</v>
      </c>
      <c r="F35" s="8">
        <f t="shared" si="2"/>
        <v>6079.333333333333</v>
      </c>
      <c r="G35" s="1">
        <f t="shared" si="1"/>
        <v>0.30978629783967537</v>
      </c>
    </row>
    <row r="36" spans="2:7" x14ac:dyDescent="0.25">
      <c r="B36" s="3">
        <v>42766</v>
      </c>
      <c r="C36" s="1">
        <v>43838.63</v>
      </c>
      <c r="D36" s="1">
        <v>141408</v>
      </c>
      <c r="E36" s="1">
        <f t="shared" si="0"/>
        <v>2739.9143749999998</v>
      </c>
      <c r="F36" s="8">
        <f t="shared" si="2"/>
        <v>5892</v>
      </c>
      <c r="G36" s="1">
        <f t="shared" si="1"/>
        <v>0.31001520423172663</v>
      </c>
    </row>
    <row r="37" spans="2:7" x14ac:dyDescent="0.25">
      <c r="F37">
        <v>5433.0020000000004</v>
      </c>
      <c r="G37" s="1">
        <f>AVERAGE(G6:G36)</f>
        <v>0.31774670238927144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44"/>
  <sheetViews>
    <sheetView topLeftCell="A11" workbookViewId="0">
      <selection activeCell="G34" sqref="G34"/>
    </sheetView>
  </sheetViews>
  <sheetFormatPr defaultRowHeight="15" x14ac:dyDescent="0.25"/>
  <cols>
    <col min="3" max="3" width="9.7109375" bestFit="1" customWidth="1"/>
    <col min="4" max="4" width="10.140625" bestFit="1" customWidth="1"/>
    <col min="5" max="5" width="13.42578125" bestFit="1" customWidth="1"/>
  </cols>
  <sheetData>
    <row r="5" spans="3:8" x14ac:dyDescent="0.25">
      <c r="C5" s="2" t="s">
        <v>4</v>
      </c>
      <c r="D5" s="2" t="s">
        <v>0</v>
      </c>
      <c r="E5" s="2" t="s">
        <v>2</v>
      </c>
      <c r="F5" s="2" t="s">
        <v>1</v>
      </c>
      <c r="G5" s="7" t="s">
        <v>3</v>
      </c>
      <c r="H5" s="5" t="s">
        <v>8</v>
      </c>
    </row>
    <row r="6" spans="3:8" x14ac:dyDescent="0.25">
      <c r="C6" s="3">
        <v>42767</v>
      </c>
      <c r="D6" s="1">
        <v>44198.400000000001</v>
      </c>
      <c r="E6" s="1">
        <v>142832</v>
      </c>
      <c r="F6" s="1">
        <f>D6/24</f>
        <v>1841.6000000000001</v>
      </c>
      <c r="G6" s="8">
        <f>E6/24</f>
        <v>5951.333333333333</v>
      </c>
      <c r="H6" s="1">
        <f t="shared" ref="H6:H33" si="0">D6/E6</f>
        <v>0.30944326201411448</v>
      </c>
    </row>
    <row r="7" spans="3:8" x14ac:dyDescent="0.25">
      <c r="C7" s="3">
        <v>42768</v>
      </c>
      <c r="D7" s="1">
        <v>43792.05</v>
      </c>
      <c r="E7" s="1">
        <v>141008</v>
      </c>
      <c r="F7" s="1">
        <f t="shared" ref="F7:F33" si="1">D7/24</f>
        <v>1824.66875</v>
      </c>
      <c r="G7" s="8">
        <f t="shared" ref="G7:G33" si="2">E7/24</f>
        <v>5875.333333333333</v>
      </c>
      <c r="H7" s="1">
        <f t="shared" si="0"/>
        <v>0.31056429422444121</v>
      </c>
    </row>
    <row r="8" spans="3:8" x14ac:dyDescent="0.25">
      <c r="C8" s="3">
        <v>42769</v>
      </c>
      <c r="D8" s="1">
        <v>41091.78</v>
      </c>
      <c r="E8" s="1">
        <v>127760</v>
      </c>
      <c r="F8" s="1">
        <f t="shared" si="1"/>
        <v>1712.1575</v>
      </c>
      <c r="G8" s="8">
        <f t="shared" si="2"/>
        <v>5323.333333333333</v>
      </c>
      <c r="H8" s="1">
        <f t="shared" si="0"/>
        <v>0.32163259236067626</v>
      </c>
    </row>
    <row r="9" spans="3:8" x14ac:dyDescent="0.25">
      <c r="C9" s="3">
        <v>42770</v>
      </c>
      <c r="D9" s="1">
        <v>40683.519999999997</v>
      </c>
      <c r="E9" s="1">
        <v>125808</v>
      </c>
      <c r="F9" s="1">
        <f t="shared" si="1"/>
        <v>1695.1466666666665</v>
      </c>
      <c r="G9" s="8">
        <f t="shared" si="2"/>
        <v>5242</v>
      </c>
      <c r="H9" s="1">
        <f t="shared" si="0"/>
        <v>0.32337784560600275</v>
      </c>
    </row>
    <row r="10" spans="3:8" x14ac:dyDescent="0.25">
      <c r="C10" s="3">
        <v>42771</v>
      </c>
      <c r="D10" s="1">
        <v>39542.300000000003</v>
      </c>
      <c r="E10" s="1">
        <v>120516</v>
      </c>
      <c r="F10" s="1">
        <f t="shared" si="1"/>
        <v>1647.5958333333335</v>
      </c>
      <c r="G10" s="8">
        <f t="shared" si="2"/>
        <v>5021.5</v>
      </c>
      <c r="H10" s="1">
        <f t="shared" si="0"/>
        <v>0.328108300972485</v>
      </c>
    </row>
    <row r="11" spans="3:8" x14ac:dyDescent="0.25">
      <c r="C11" s="3">
        <v>42772</v>
      </c>
      <c r="D11" s="1">
        <v>39845</v>
      </c>
      <c r="E11" s="1">
        <v>122272</v>
      </c>
      <c r="F11" s="1">
        <f t="shared" si="1"/>
        <v>1660.2083333333333</v>
      </c>
      <c r="G11" s="8">
        <f t="shared" si="2"/>
        <v>5094.666666666667</v>
      </c>
      <c r="H11" s="1">
        <f t="shared" si="0"/>
        <v>0.32587182674692489</v>
      </c>
    </row>
    <row r="12" spans="3:8" x14ac:dyDescent="0.25">
      <c r="C12" s="3">
        <v>42773</v>
      </c>
      <c r="D12" s="1">
        <v>40460.21</v>
      </c>
      <c r="E12" s="1">
        <v>124608</v>
      </c>
      <c r="F12" s="1">
        <f t="shared" si="1"/>
        <v>1685.8420833333332</v>
      </c>
      <c r="G12" s="8">
        <f t="shared" si="2"/>
        <v>5192</v>
      </c>
      <c r="H12" s="1">
        <f t="shared" si="0"/>
        <v>0.3246999390087314</v>
      </c>
    </row>
    <row r="13" spans="3:8" x14ac:dyDescent="0.25">
      <c r="C13" s="3">
        <v>42774</v>
      </c>
      <c r="D13" s="1">
        <v>40297.18</v>
      </c>
      <c r="E13" s="1">
        <v>123888</v>
      </c>
      <c r="F13" s="1">
        <f t="shared" si="1"/>
        <v>1679.0491666666667</v>
      </c>
      <c r="G13" s="8">
        <f t="shared" si="2"/>
        <v>5162</v>
      </c>
      <c r="H13" s="1">
        <f t="shared" si="0"/>
        <v>0.32527105127211675</v>
      </c>
    </row>
    <row r="14" spans="3:8" x14ac:dyDescent="0.25">
      <c r="C14" s="3">
        <v>42775</v>
      </c>
      <c r="D14" s="1">
        <v>40980.81</v>
      </c>
      <c r="E14" s="1">
        <v>127696</v>
      </c>
      <c r="F14" s="1">
        <f t="shared" si="1"/>
        <v>1707.5337499999998</v>
      </c>
      <c r="G14" s="8">
        <f t="shared" si="2"/>
        <v>5320.666666666667</v>
      </c>
      <c r="H14" s="1">
        <f t="shared" si="0"/>
        <v>0.3209247744643528</v>
      </c>
    </row>
    <row r="15" spans="3:8" x14ac:dyDescent="0.25">
      <c r="C15" s="3">
        <v>42776</v>
      </c>
      <c r="D15" s="1">
        <v>41927.480000000003</v>
      </c>
      <c r="E15" s="1">
        <v>131472</v>
      </c>
      <c r="F15" s="1">
        <f t="shared" si="1"/>
        <v>1746.9783333333335</v>
      </c>
      <c r="G15" s="8">
        <f t="shared" si="2"/>
        <v>5478</v>
      </c>
      <c r="H15" s="1">
        <f t="shared" si="0"/>
        <v>0.31890805646829745</v>
      </c>
    </row>
    <row r="16" spans="3:8" x14ac:dyDescent="0.25">
      <c r="C16" s="3">
        <v>42777</v>
      </c>
      <c r="D16" s="1">
        <v>41464.42</v>
      </c>
      <c r="E16" s="1">
        <v>128640</v>
      </c>
      <c r="F16" s="1">
        <f t="shared" si="1"/>
        <v>1727.6841666666667</v>
      </c>
      <c r="G16" s="8">
        <f t="shared" si="2"/>
        <v>5360</v>
      </c>
      <c r="H16" s="1">
        <f t="shared" si="0"/>
        <v>0.32232913557213927</v>
      </c>
    </row>
    <row r="17" spans="3:8" x14ac:dyDescent="0.25">
      <c r="C17" s="3">
        <v>42778</v>
      </c>
      <c r="D17" s="1">
        <v>41450.720000000001</v>
      </c>
      <c r="E17" s="1">
        <v>129392</v>
      </c>
      <c r="F17" s="1">
        <f t="shared" si="1"/>
        <v>1727.1133333333335</v>
      </c>
      <c r="G17" s="8">
        <f t="shared" si="2"/>
        <v>5391.333333333333</v>
      </c>
      <c r="H17" s="1">
        <f t="shared" si="0"/>
        <v>0.32034994435513786</v>
      </c>
    </row>
    <row r="18" spans="3:8" x14ac:dyDescent="0.25">
      <c r="C18" s="3">
        <v>42779</v>
      </c>
      <c r="D18" s="1">
        <v>42933.06</v>
      </c>
      <c r="E18" s="1">
        <v>135408</v>
      </c>
      <c r="F18" s="1">
        <f t="shared" si="1"/>
        <v>1788.8774999999998</v>
      </c>
      <c r="G18" s="8">
        <f t="shared" si="2"/>
        <v>5642</v>
      </c>
      <c r="H18" s="1">
        <f t="shared" si="0"/>
        <v>0.31706442750797587</v>
      </c>
    </row>
    <row r="19" spans="3:8" x14ac:dyDescent="0.25">
      <c r="C19" s="3">
        <v>42780</v>
      </c>
      <c r="D19" s="1">
        <v>43270.080000000002</v>
      </c>
      <c r="E19" s="1">
        <v>131584</v>
      </c>
      <c r="F19" s="1">
        <f t="shared" si="1"/>
        <v>1802.92</v>
      </c>
      <c r="G19" s="8">
        <f t="shared" si="2"/>
        <v>5482.666666666667</v>
      </c>
      <c r="H19" s="1">
        <f t="shared" si="0"/>
        <v>0.32883998054474711</v>
      </c>
    </row>
    <row r="20" spans="3:8" x14ac:dyDescent="0.25">
      <c r="C20" s="3">
        <v>42781</v>
      </c>
      <c r="D20" s="1">
        <v>38083.26</v>
      </c>
      <c r="E20" s="1">
        <v>113136</v>
      </c>
      <c r="F20" s="1">
        <f t="shared" si="1"/>
        <v>1586.8025</v>
      </c>
      <c r="G20" s="8">
        <f t="shared" si="2"/>
        <v>4714</v>
      </c>
      <c r="H20" s="1">
        <f t="shared" si="0"/>
        <v>0.3366148705982181</v>
      </c>
    </row>
    <row r="21" spans="3:8" x14ac:dyDescent="0.25">
      <c r="C21" s="3">
        <v>42782</v>
      </c>
      <c r="D21" s="1">
        <v>41853.5</v>
      </c>
      <c r="E21" s="1">
        <v>129728</v>
      </c>
      <c r="F21" s="1">
        <f t="shared" si="1"/>
        <v>1743.8958333333333</v>
      </c>
      <c r="G21" s="8">
        <f t="shared" si="2"/>
        <v>5405.333333333333</v>
      </c>
      <c r="H21" s="1">
        <f t="shared" si="0"/>
        <v>0.32262503083374444</v>
      </c>
    </row>
    <row r="22" spans="3:8" x14ac:dyDescent="0.25">
      <c r="C22" s="3">
        <v>42783</v>
      </c>
      <c r="D22" s="1">
        <v>41902.82</v>
      </c>
      <c r="E22" s="1">
        <v>129984</v>
      </c>
      <c r="F22" s="1">
        <f t="shared" si="1"/>
        <v>1745.9508333333333</v>
      </c>
      <c r="G22" s="8">
        <f t="shared" si="2"/>
        <v>5416</v>
      </c>
      <c r="H22" s="1">
        <f t="shared" si="0"/>
        <v>0.32236906080748401</v>
      </c>
    </row>
    <row r="23" spans="3:8" x14ac:dyDescent="0.25">
      <c r="C23" s="3">
        <v>42784</v>
      </c>
      <c r="D23" s="1">
        <v>42881</v>
      </c>
      <c r="E23" s="1">
        <v>134470</v>
      </c>
      <c r="F23" s="1">
        <f t="shared" si="1"/>
        <v>1786.7083333333333</v>
      </c>
      <c r="G23" s="8">
        <f t="shared" si="2"/>
        <v>5602.916666666667</v>
      </c>
      <c r="H23" s="1">
        <f t="shared" si="0"/>
        <v>0.31888897151781065</v>
      </c>
    </row>
    <row r="24" spans="3:8" x14ac:dyDescent="0.25">
      <c r="C24" s="3">
        <v>42785</v>
      </c>
      <c r="D24" s="1">
        <v>42972.79</v>
      </c>
      <c r="E24" s="1">
        <v>134656</v>
      </c>
      <c r="F24" s="1">
        <f t="shared" si="1"/>
        <v>1790.5329166666668</v>
      </c>
      <c r="G24" s="8">
        <f t="shared" si="2"/>
        <v>5610.666666666667</v>
      </c>
      <c r="H24" s="1">
        <f t="shared" si="0"/>
        <v>0.31913015387357413</v>
      </c>
    </row>
    <row r="25" spans="3:8" x14ac:dyDescent="0.25">
      <c r="C25" s="3">
        <v>42786</v>
      </c>
      <c r="D25" s="1">
        <v>42789.21</v>
      </c>
      <c r="E25" s="1">
        <v>135472</v>
      </c>
      <c r="F25" s="1">
        <f t="shared" si="1"/>
        <v>1782.88375</v>
      </c>
      <c r="G25" s="8">
        <f t="shared" si="2"/>
        <v>5644.666666666667</v>
      </c>
      <c r="H25" s="1">
        <f t="shared" si="0"/>
        <v>0.31585279614975786</v>
      </c>
    </row>
    <row r="26" spans="3:8" x14ac:dyDescent="0.25">
      <c r="C26" s="3">
        <v>42787</v>
      </c>
      <c r="D26" s="1">
        <v>43630.39</v>
      </c>
      <c r="E26" s="1">
        <v>138384</v>
      </c>
      <c r="F26" s="1">
        <f t="shared" si="1"/>
        <v>1817.9329166666666</v>
      </c>
      <c r="G26" s="8">
        <f t="shared" si="2"/>
        <v>5766</v>
      </c>
      <c r="H26" s="1">
        <f t="shared" si="0"/>
        <v>0.31528493178402128</v>
      </c>
    </row>
    <row r="27" spans="3:8" x14ac:dyDescent="0.25">
      <c r="C27" s="3">
        <v>42788</v>
      </c>
      <c r="D27" s="1">
        <v>44704.47</v>
      </c>
      <c r="E27" s="1">
        <v>143056</v>
      </c>
      <c r="F27" s="1">
        <f t="shared" si="1"/>
        <v>1862.68625</v>
      </c>
      <c r="G27" s="8">
        <f t="shared" si="2"/>
        <v>5960.666666666667</v>
      </c>
      <c r="H27" s="1">
        <f t="shared" si="0"/>
        <v>0.31249629515714128</v>
      </c>
    </row>
    <row r="28" spans="3:8" x14ac:dyDescent="0.25">
      <c r="C28" s="3">
        <v>42789</v>
      </c>
      <c r="D28" s="1">
        <v>44287.99</v>
      </c>
      <c r="E28" s="1">
        <v>141504</v>
      </c>
      <c r="F28" s="1">
        <f t="shared" si="1"/>
        <v>1845.3329166666665</v>
      </c>
      <c r="G28" s="8">
        <f t="shared" si="2"/>
        <v>5896</v>
      </c>
      <c r="H28" s="1">
        <f t="shared" si="0"/>
        <v>0.31298048111714155</v>
      </c>
    </row>
    <row r="29" spans="3:8" x14ac:dyDescent="0.25">
      <c r="C29" s="3">
        <v>42790</v>
      </c>
      <c r="D29" s="1">
        <v>42879.63</v>
      </c>
      <c r="E29" s="1">
        <v>133104</v>
      </c>
      <c r="F29" s="1">
        <f t="shared" si="1"/>
        <v>1786.6512499999999</v>
      </c>
      <c r="G29" s="8">
        <f t="shared" si="2"/>
        <v>5546</v>
      </c>
      <c r="H29" s="1">
        <f t="shared" si="0"/>
        <v>0.3221513252794807</v>
      </c>
    </row>
    <row r="30" spans="3:8" x14ac:dyDescent="0.25">
      <c r="C30" s="3">
        <v>42791</v>
      </c>
      <c r="D30" s="1">
        <v>42069.96</v>
      </c>
      <c r="E30" s="1">
        <v>130576</v>
      </c>
      <c r="F30" s="1">
        <f t="shared" si="1"/>
        <v>1752.915</v>
      </c>
      <c r="G30" s="8">
        <f t="shared" si="2"/>
        <v>5440.666666666667</v>
      </c>
      <c r="H30" s="1">
        <f t="shared" si="0"/>
        <v>0.32218753829187596</v>
      </c>
    </row>
    <row r="31" spans="3:8" x14ac:dyDescent="0.25">
      <c r="C31" s="3">
        <v>42792</v>
      </c>
      <c r="D31" s="1">
        <v>42105.8</v>
      </c>
      <c r="E31" s="1">
        <v>129952</v>
      </c>
      <c r="F31" s="1">
        <f t="shared" si="1"/>
        <v>1754.4083333333335</v>
      </c>
      <c r="G31" s="8">
        <f t="shared" si="2"/>
        <v>5414.666666666667</v>
      </c>
      <c r="H31" s="1">
        <f t="shared" si="0"/>
        <v>0.32401040384141838</v>
      </c>
    </row>
    <row r="32" spans="3:8" x14ac:dyDescent="0.25">
      <c r="C32" s="3">
        <v>42793</v>
      </c>
      <c r="D32" s="1">
        <v>42048.04</v>
      </c>
      <c r="E32" s="1">
        <v>129776</v>
      </c>
      <c r="F32" s="1">
        <f t="shared" si="1"/>
        <v>1752.0016666666668</v>
      </c>
      <c r="G32" s="8">
        <f t="shared" si="2"/>
        <v>5407.333333333333</v>
      </c>
      <c r="H32" s="1">
        <f t="shared" si="0"/>
        <v>0.32400474664036494</v>
      </c>
    </row>
    <row r="33" spans="3:8" x14ac:dyDescent="0.25">
      <c r="C33" s="3">
        <v>42794</v>
      </c>
      <c r="D33" s="1">
        <v>42485.07</v>
      </c>
      <c r="E33" s="1">
        <v>132112</v>
      </c>
      <c r="F33" s="1">
        <f t="shared" si="1"/>
        <v>1770.2112500000001</v>
      </c>
      <c r="G33" s="8">
        <f t="shared" si="2"/>
        <v>5504.666666666667</v>
      </c>
      <c r="H33" s="1">
        <f t="shared" si="0"/>
        <v>0.32158373198498241</v>
      </c>
    </row>
    <row r="34" spans="3:8" x14ac:dyDescent="0.25">
      <c r="G34">
        <v>5459.5140000000001</v>
      </c>
      <c r="H34" s="1">
        <f>AVERAGE(H6:H33)</f>
        <v>0.32098449174982713</v>
      </c>
    </row>
    <row r="36" spans="3:8" x14ac:dyDescent="0.25">
      <c r="D36" s="10" t="s">
        <v>7</v>
      </c>
      <c r="E36" s="10"/>
    </row>
    <row r="38" spans="3:8" x14ac:dyDescent="0.25">
      <c r="D38" s="1" t="s">
        <v>5</v>
      </c>
      <c r="E38" s="1" t="s">
        <v>6</v>
      </c>
    </row>
    <row r="39" spans="3:8" x14ac:dyDescent="0.25">
      <c r="D39" s="1">
        <v>1000</v>
      </c>
      <c r="E39" s="1">
        <f>4.362*D39-2178.1</f>
        <v>2183.9</v>
      </c>
    </row>
    <row r="40" spans="3:8" x14ac:dyDescent="0.25">
      <c r="D40" s="1">
        <v>1200</v>
      </c>
      <c r="E40" s="1">
        <f t="shared" ref="E40:E44" si="3">4.362*D40-2178.1</f>
        <v>3056.3000000000006</v>
      </c>
    </row>
    <row r="41" spans="3:8" x14ac:dyDescent="0.25">
      <c r="D41" s="1">
        <v>1400</v>
      </c>
      <c r="E41" s="1">
        <f t="shared" si="3"/>
        <v>3928.7000000000003</v>
      </c>
    </row>
    <row r="42" spans="3:8" x14ac:dyDescent="0.25">
      <c r="D42" s="1">
        <v>1600</v>
      </c>
      <c r="E42" s="1">
        <f t="shared" si="3"/>
        <v>4801.1000000000004</v>
      </c>
    </row>
    <row r="43" spans="3:8" x14ac:dyDescent="0.25">
      <c r="D43" s="1">
        <v>1800</v>
      </c>
      <c r="E43" s="1">
        <f t="shared" si="3"/>
        <v>5673.5</v>
      </c>
    </row>
    <row r="44" spans="3:8" x14ac:dyDescent="0.25">
      <c r="D44" s="1">
        <v>2000</v>
      </c>
      <c r="E44" s="1">
        <f t="shared" si="3"/>
        <v>6545.9</v>
      </c>
    </row>
  </sheetData>
  <mergeCells count="1">
    <mergeCell ref="D36:E3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8"/>
  <sheetViews>
    <sheetView topLeftCell="A13" workbookViewId="0">
      <selection activeCell="F36" sqref="F36"/>
    </sheetView>
  </sheetViews>
  <sheetFormatPr defaultRowHeight="15" x14ac:dyDescent="0.25"/>
  <cols>
    <col min="2" max="2" width="9.7109375" bestFit="1" customWidth="1"/>
    <col min="3" max="3" width="10.140625" bestFit="1" customWidth="1"/>
    <col min="4" max="4" width="13.42578125" bestFit="1" customWidth="1"/>
  </cols>
  <sheetData>
    <row r="4" spans="2:7" x14ac:dyDescent="0.25">
      <c r="B4" s="2" t="s">
        <v>4</v>
      </c>
      <c r="C4" s="2" t="s">
        <v>0</v>
      </c>
      <c r="D4" s="2" t="s">
        <v>2</v>
      </c>
      <c r="E4" s="2" t="s">
        <v>1</v>
      </c>
      <c r="F4" s="2" t="s">
        <v>3</v>
      </c>
      <c r="G4" s="5" t="s">
        <v>8</v>
      </c>
    </row>
    <row r="5" spans="2:7" x14ac:dyDescent="0.25">
      <c r="B5" s="3">
        <v>42795</v>
      </c>
      <c r="C5" s="1">
        <v>33015.629999999997</v>
      </c>
      <c r="D5" s="1">
        <v>102144</v>
      </c>
      <c r="E5" s="1">
        <f t="shared" ref="E5:E34" si="0">C5/24</f>
        <v>1375.6512499999999</v>
      </c>
      <c r="F5" s="4">
        <f t="shared" ref="F5:F34" si="1">D5/24</f>
        <v>4256</v>
      </c>
      <c r="G5" s="1">
        <f>E5/F5</f>
        <v>0.32322632753759395</v>
      </c>
    </row>
    <row r="6" spans="2:7" x14ac:dyDescent="0.25">
      <c r="B6" s="3">
        <v>42796</v>
      </c>
      <c r="C6" s="1">
        <v>41954.879999999997</v>
      </c>
      <c r="D6" s="1">
        <v>133408</v>
      </c>
      <c r="E6" s="1">
        <f t="shared" si="0"/>
        <v>1748.12</v>
      </c>
      <c r="F6" s="1">
        <f t="shared" si="1"/>
        <v>5558.666666666667</v>
      </c>
      <c r="G6" s="1">
        <f t="shared" ref="G6:G35" si="2">E6/F6</f>
        <v>0.31448548812664906</v>
      </c>
    </row>
    <row r="7" spans="2:7" x14ac:dyDescent="0.25">
      <c r="B7" s="3">
        <v>42797</v>
      </c>
      <c r="C7" s="1">
        <v>43368.72</v>
      </c>
      <c r="D7" s="1">
        <v>138944</v>
      </c>
      <c r="E7" s="1">
        <f t="shared" si="0"/>
        <v>1807.03</v>
      </c>
      <c r="F7" s="1">
        <f t="shared" si="1"/>
        <v>5789.333333333333</v>
      </c>
      <c r="G7" s="1">
        <f t="shared" si="2"/>
        <v>0.31213093044679874</v>
      </c>
    </row>
    <row r="8" spans="2:7" x14ac:dyDescent="0.25">
      <c r="B8" s="3">
        <v>42798</v>
      </c>
      <c r="C8" s="1">
        <v>41949.4</v>
      </c>
      <c r="D8" s="1">
        <v>134224</v>
      </c>
      <c r="E8" s="1">
        <f t="shared" si="0"/>
        <v>1747.8916666666667</v>
      </c>
      <c r="F8" s="1">
        <f t="shared" si="1"/>
        <v>5592.666666666667</v>
      </c>
      <c r="G8" s="1">
        <f t="shared" si="2"/>
        <v>0.31253278102276788</v>
      </c>
    </row>
    <row r="9" spans="2:7" x14ac:dyDescent="0.25">
      <c r="B9" s="3">
        <v>42799</v>
      </c>
      <c r="C9" s="1">
        <v>41313.72</v>
      </c>
      <c r="D9" s="1">
        <v>130880</v>
      </c>
      <c r="E9" s="1">
        <f t="shared" si="0"/>
        <v>1721.405</v>
      </c>
      <c r="F9" s="1">
        <f t="shared" si="1"/>
        <v>5453.333333333333</v>
      </c>
      <c r="G9" s="1">
        <f t="shared" si="2"/>
        <v>0.31566106356968215</v>
      </c>
    </row>
    <row r="10" spans="2:7" x14ac:dyDescent="0.25">
      <c r="B10" s="3">
        <v>42800</v>
      </c>
      <c r="C10" s="1">
        <v>41735.68</v>
      </c>
      <c r="D10" s="1">
        <v>131584</v>
      </c>
      <c r="E10" s="1">
        <f t="shared" si="0"/>
        <v>1738.9866666666667</v>
      </c>
      <c r="F10" s="1">
        <f t="shared" si="1"/>
        <v>5482.666666666667</v>
      </c>
      <c r="G10" s="1">
        <f t="shared" si="2"/>
        <v>0.31717898832684821</v>
      </c>
    </row>
    <row r="11" spans="2:7" x14ac:dyDescent="0.25">
      <c r="B11" s="3">
        <v>42801</v>
      </c>
      <c r="C11" s="1">
        <v>41809.660000000003</v>
      </c>
      <c r="D11" s="1">
        <v>132160</v>
      </c>
      <c r="E11" s="1">
        <f t="shared" si="0"/>
        <v>1742.0691666666669</v>
      </c>
      <c r="F11" s="1">
        <f t="shared" si="1"/>
        <v>5506.666666666667</v>
      </c>
      <c r="G11" s="1">
        <f t="shared" si="2"/>
        <v>0.31635638619854722</v>
      </c>
    </row>
    <row r="12" spans="2:7" x14ac:dyDescent="0.25">
      <c r="B12" s="3">
        <v>42802</v>
      </c>
      <c r="C12" s="1">
        <v>41975.43</v>
      </c>
      <c r="D12" s="1">
        <v>133350</v>
      </c>
      <c r="E12" s="1">
        <f t="shared" si="0"/>
        <v>1748.9762499999999</v>
      </c>
      <c r="F12" s="1">
        <f t="shared" si="1"/>
        <v>5556.25</v>
      </c>
      <c r="G12" s="1">
        <f t="shared" si="2"/>
        <v>0.31477637795275587</v>
      </c>
    </row>
    <row r="13" spans="2:7" x14ac:dyDescent="0.25">
      <c r="B13" s="3">
        <v>42803</v>
      </c>
      <c r="C13" s="1">
        <v>40242.379999999997</v>
      </c>
      <c r="D13" s="1">
        <v>125856</v>
      </c>
      <c r="E13" s="1">
        <f t="shared" si="0"/>
        <v>1676.7658333333331</v>
      </c>
      <c r="F13" s="1">
        <f t="shared" si="1"/>
        <v>5244</v>
      </c>
      <c r="G13" s="1">
        <f t="shared" si="2"/>
        <v>0.31974939613526565</v>
      </c>
    </row>
    <row r="14" spans="2:7" x14ac:dyDescent="0.25">
      <c r="B14" s="3">
        <v>42804</v>
      </c>
      <c r="C14" s="1">
        <v>41382.22</v>
      </c>
      <c r="D14" s="1">
        <v>129104</v>
      </c>
      <c r="E14" s="1">
        <f t="shared" si="0"/>
        <v>1724.2591666666667</v>
      </c>
      <c r="F14" s="1">
        <f t="shared" si="1"/>
        <v>5379.333333333333</v>
      </c>
      <c r="G14" s="1">
        <f t="shared" si="2"/>
        <v>0.32053398810261496</v>
      </c>
    </row>
    <row r="15" spans="2:7" x14ac:dyDescent="0.25">
      <c r="B15" s="3">
        <v>42805</v>
      </c>
      <c r="C15" s="1">
        <v>42607</v>
      </c>
      <c r="D15" s="1">
        <v>134850</v>
      </c>
      <c r="E15" s="1">
        <f t="shared" si="0"/>
        <v>1775.2916666666667</v>
      </c>
      <c r="F15" s="1">
        <f t="shared" si="1"/>
        <v>5618.75</v>
      </c>
      <c r="G15" s="1">
        <f t="shared" si="2"/>
        <v>0.31595847237671487</v>
      </c>
    </row>
    <row r="16" spans="2:7" x14ac:dyDescent="0.25">
      <c r="B16" s="3">
        <v>42806</v>
      </c>
      <c r="C16" s="1">
        <v>42300.12</v>
      </c>
      <c r="D16" s="1">
        <v>134064</v>
      </c>
      <c r="E16" s="1">
        <f t="shared" si="0"/>
        <v>1762.5050000000001</v>
      </c>
      <c r="F16" s="1">
        <f t="shared" si="1"/>
        <v>5586</v>
      </c>
      <c r="G16" s="1">
        <f t="shared" si="2"/>
        <v>0.31552184031507341</v>
      </c>
    </row>
    <row r="17" spans="2:7" x14ac:dyDescent="0.25">
      <c r="B17" s="3">
        <v>42807</v>
      </c>
      <c r="C17" s="1">
        <v>40228.68</v>
      </c>
      <c r="D17" s="1">
        <v>124080</v>
      </c>
      <c r="E17" s="1">
        <f t="shared" si="0"/>
        <v>1676.1949999999999</v>
      </c>
      <c r="F17" s="1">
        <f t="shared" si="1"/>
        <v>5170</v>
      </c>
      <c r="G17" s="1">
        <f t="shared" si="2"/>
        <v>0.32421566731141199</v>
      </c>
    </row>
    <row r="18" spans="2:7" x14ac:dyDescent="0.25">
      <c r="B18" s="3">
        <v>42808</v>
      </c>
      <c r="C18" s="1">
        <v>41802.81</v>
      </c>
      <c r="D18" s="1">
        <v>132192</v>
      </c>
      <c r="E18" s="1">
        <f t="shared" si="0"/>
        <v>1741.7837499999998</v>
      </c>
      <c r="F18" s="1">
        <f t="shared" si="1"/>
        <v>5508</v>
      </c>
      <c r="G18" s="1">
        <f t="shared" si="2"/>
        <v>0.31622798656499634</v>
      </c>
    </row>
    <row r="19" spans="2:7" x14ac:dyDescent="0.25">
      <c r="B19" s="3">
        <v>42809</v>
      </c>
      <c r="C19" s="1">
        <v>41245.22</v>
      </c>
      <c r="D19" s="1">
        <v>129776</v>
      </c>
      <c r="E19" s="1">
        <f t="shared" si="0"/>
        <v>1718.5508333333335</v>
      </c>
      <c r="F19" s="1">
        <f t="shared" si="1"/>
        <v>5407.333333333333</v>
      </c>
      <c r="G19" s="1">
        <f t="shared" si="2"/>
        <v>0.31781854888423133</v>
      </c>
    </row>
    <row r="20" spans="2:7" x14ac:dyDescent="0.25">
      <c r="B20" s="3">
        <v>42810</v>
      </c>
      <c r="C20" s="1">
        <v>25410.76</v>
      </c>
      <c r="D20" s="1">
        <v>73390</v>
      </c>
      <c r="E20" s="1">
        <f t="shared" si="0"/>
        <v>1058.7816666666665</v>
      </c>
      <c r="F20" s="1">
        <f t="shared" si="1"/>
        <v>3057.9166666666665</v>
      </c>
      <c r="G20" s="1">
        <f t="shared" si="2"/>
        <v>0.34624281237225779</v>
      </c>
    </row>
    <row r="21" spans="2:7" x14ac:dyDescent="0.25">
      <c r="B21" s="3">
        <v>42811</v>
      </c>
      <c r="C21" s="1">
        <v>44041.3</v>
      </c>
      <c r="D21" s="1">
        <v>142448</v>
      </c>
      <c r="E21" s="1">
        <f t="shared" si="0"/>
        <v>1835.0541666666668</v>
      </c>
      <c r="F21" s="1">
        <f t="shared" si="1"/>
        <v>5935.333333333333</v>
      </c>
      <c r="G21" s="1">
        <f t="shared" si="2"/>
        <v>0.30917457598562287</v>
      </c>
    </row>
    <row r="22" spans="2:7" x14ac:dyDescent="0.25">
      <c r="B22" s="3">
        <v>42812</v>
      </c>
      <c r="C22" s="1">
        <v>43429</v>
      </c>
      <c r="D22" s="1">
        <v>139890</v>
      </c>
      <c r="E22" s="1">
        <f t="shared" si="0"/>
        <v>1809.5416666666667</v>
      </c>
      <c r="F22" s="1">
        <f t="shared" si="1"/>
        <v>5828.75</v>
      </c>
      <c r="G22" s="1">
        <f t="shared" si="2"/>
        <v>0.31045106869683325</v>
      </c>
    </row>
    <row r="23" spans="2:7" x14ac:dyDescent="0.25">
      <c r="B23" s="3">
        <v>42813</v>
      </c>
      <c r="C23" s="1">
        <v>42489.18</v>
      </c>
      <c r="D23" s="1">
        <v>134976</v>
      </c>
      <c r="E23" s="1">
        <f t="shared" si="0"/>
        <v>1770.3824999999999</v>
      </c>
      <c r="F23" s="1">
        <f t="shared" si="1"/>
        <v>5624</v>
      </c>
      <c r="G23" s="1">
        <f t="shared" si="2"/>
        <v>0.31479062944523467</v>
      </c>
    </row>
    <row r="24" spans="2:7" x14ac:dyDescent="0.25">
      <c r="B24" s="3">
        <v>42814</v>
      </c>
      <c r="C24" s="1">
        <v>42057.63</v>
      </c>
      <c r="D24" s="1">
        <v>132272</v>
      </c>
      <c r="E24" s="1">
        <f t="shared" si="0"/>
        <v>1752.4012499999999</v>
      </c>
      <c r="F24" s="1">
        <f t="shared" si="1"/>
        <v>5511.333333333333</v>
      </c>
      <c r="G24" s="1">
        <f t="shared" si="2"/>
        <v>0.31796321216886414</v>
      </c>
    </row>
    <row r="25" spans="2:7" x14ac:dyDescent="0.25">
      <c r="B25" s="3">
        <v>42815</v>
      </c>
      <c r="C25" s="1">
        <v>41991.87</v>
      </c>
      <c r="D25" s="1">
        <v>131888</v>
      </c>
      <c r="E25" s="1">
        <f t="shared" si="0"/>
        <v>1749.6612500000001</v>
      </c>
      <c r="F25" s="1">
        <f t="shared" si="1"/>
        <v>5495.333333333333</v>
      </c>
      <c r="G25" s="1">
        <f t="shared" si="2"/>
        <v>0.31839037668324643</v>
      </c>
    </row>
    <row r="26" spans="2:7" x14ac:dyDescent="0.25">
      <c r="B26" s="3">
        <v>42816</v>
      </c>
      <c r="C26" s="1">
        <v>41728.591</v>
      </c>
      <c r="D26" s="1">
        <v>130736</v>
      </c>
      <c r="E26" s="1">
        <f t="shared" si="0"/>
        <v>1738.6912916666668</v>
      </c>
      <c r="F26" s="1">
        <f t="shared" si="1"/>
        <v>5447.333333333333</v>
      </c>
      <c r="G26" s="1">
        <f t="shared" si="2"/>
        <v>0.31918209980418555</v>
      </c>
    </row>
    <row r="27" spans="2:7" x14ac:dyDescent="0.25">
      <c r="B27" s="3">
        <v>42817</v>
      </c>
      <c r="C27" s="1">
        <v>43035.81</v>
      </c>
      <c r="D27" s="1">
        <v>137984</v>
      </c>
      <c r="E27" s="1">
        <f t="shared" si="0"/>
        <v>1793.1587499999998</v>
      </c>
      <c r="F27" s="1">
        <f t="shared" si="1"/>
        <v>5749.333333333333</v>
      </c>
      <c r="G27" s="1">
        <f t="shared" si="2"/>
        <v>0.31188985679499071</v>
      </c>
    </row>
    <row r="28" spans="2:7" x14ac:dyDescent="0.25">
      <c r="B28" s="3">
        <v>42818</v>
      </c>
      <c r="C28" s="1">
        <v>43620.800000000003</v>
      </c>
      <c r="D28" s="1">
        <v>141008</v>
      </c>
      <c r="E28" s="1">
        <f t="shared" si="0"/>
        <v>1817.5333333333335</v>
      </c>
      <c r="F28" s="1">
        <f t="shared" si="1"/>
        <v>5875.333333333333</v>
      </c>
      <c r="G28" s="1">
        <f t="shared" si="2"/>
        <v>0.30934982412345402</v>
      </c>
    </row>
    <row r="29" spans="2:7" x14ac:dyDescent="0.25">
      <c r="B29" s="3">
        <v>42819</v>
      </c>
      <c r="C29" s="1">
        <v>44598.98</v>
      </c>
      <c r="D29" s="1">
        <v>143584</v>
      </c>
      <c r="E29" s="1">
        <f t="shared" si="0"/>
        <v>1858.2908333333335</v>
      </c>
      <c r="F29" s="1">
        <f t="shared" si="1"/>
        <v>5982.666666666667</v>
      </c>
      <c r="G29" s="1">
        <f t="shared" si="2"/>
        <v>0.31061246378426566</v>
      </c>
    </row>
    <row r="30" spans="2:7" x14ac:dyDescent="0.25">
      <c r="B30" s="3">
        <v>42820</v>
      </c>
      <c r="C30" s="1">
        <v>41695.949999999997</v>
      </c>
      <c r="D30" s="1">
        <v>132480</v>
      </c>
      <c r="E30" s="1">
        <f t="shared" si="0"/>
        <v>1737.33125</v>
      </c>
      <c r="F30" s="1">
        <f t="shared" si="1"/>
        <v>5520</v>
      </c>
      <c r="G30" s="1">
        <f t="shared" si="2"/>
        <v>0.31473392210144929</v>
      </c>
    </row>
    <row r="31" spans="2:7" x14ac:dyDescent="0.25">
      <c r="B31" s="3">
        <v>42821</v>
      </c>
      <c r="C31" s="1">
        <v>41547.99</v>
      </c>
      <c r="D31" s="1">
        <v>130752</v>
      </c>
      <c r="E31" s="1">
        <f t="shared" si="0"/>
        <v>1731.16625</v>
      </c>
      <c r="F31" s="1">
        <f t="shared" si="1"/>
        <v>5448</v>
      </c>
      <c r="G31" s="1">
        <f t="shared" si="2"/>
        <v>0.31776179331864907</v>
      </c>
    </row>
    <row r="32" spans="2:7" x14ac:dyDescent="0.25">
      <c r="B32" s="3">
        <v>42822</v>
      </c>
      <c r="C32" s="1">
        <v>39569.71</v>
      </c>
      <c r="D32" s="1">
        <v>120976</v>
      </c>
      <c r="E32" s="1">
        <f t="shared" si="0"/>
        <v>1648.7379166666667</v>
      </c>
      <c r="F32" s="1">
        <f t="shared" si="1"/>
        <v>5040.666666666667</v>
      </c>
      <c r="G32" s="1">
        <f t="shared" si="2"/>
        <v>0.32708727350879513</v>
      </c>
    </row>
    <row r="33" spans="2:7" x14ac:dyDescent="0.25">
      <c r="B33" s="3">
        <v>42823</v>
      </c>
      <c r="C33" s="1">
        <v>40676.67</v>
      </c>
      <c r="D33" s="1">
        <v>125424</v>
      </c>
      <c r="E33" s="1">
        <f t="shared" si="0"/>
        <v>1694.8612499999999</v>
      </c>
      <c r="F33" s="1">
        <f t="shared" si="1"/>
        <v>5226</v>
      </c>
      <c r="G33" s="1">
        <f t="shared" si="2"/>
        <v>0.32431328932261766</v>
      </c>
    </row>
    <row r="34" spans="2:7" x14ac:dyDescent="0.25">
      <c r="B34" s="3">
        <v>42824</v>
      </c>
      <c r="C34" s="1">
        <v>40606.800000000003</v>
      </c>
      <c r="D34" s="1">
        <v>125000</v>
      </c>
      <c r="E34" s="1">
        <f t="shared" si="0"/>
        <v>1691.95</v>
      </c>
      <c r="F34" s="1">
        <f t="shared" si="1"/>
        <v>5208.333333333333</v>
      </c>
      <c r="G34" s="1">
        <f t="shared" si="2"/>
        <v>0.32485440000000004</v>
      </c>
    </row>
    <row r="35" spans="2:7" x14ac:dyDescent="0.25">
      <c r="B35" s="3">
        <v>42825</v>
      </c>
      <c r="C35" s="1">
        <v>15511.14</v>
      </c>
      <c r="D35" s="1">
        <v>48544</v>
      </c>
      <c r="E35" s="1">
        <f>C35/8</f>
        <v>1938.8924999999999</v>
      </c>
      <c r="F35" s="1">
        <f>D35/8</f>
        <v>6068</v>
      </c>
      <c r="G35" s="1">
        <f t="shared" si="2"/>
        <v>0.31952743902439024</v>
      </c>
    </row>
    <row r="36" spans="2:7" x14ac:dyDescent="0.25">
      <c r="F36">
        <v>5482.8069999999998</v>
      </c>
      <c r="G36" s="9">
        <f>AVERAGE(G5:G35)</f>
        <v>0.31782900903247774</v>
      </c>
    </row>
    <row r="40" spans="2:7" x14ac:dyDescent="0.25">
      <c r="C40" s="10" t="s">
        <v>7</v>
      </c>
      <c r="D40" s="10"/>
    </row>
    <row r="42" spans="2:7" x14ac:dyDescent="0.25">
      <c r="C42" s="1" t="s">
        <v>5</v>
      </c>
      <c r="D42" s="1" t="s">
        <v>6</v>
      </c>
    </row>
    <row r="43" spans="2:7" x14ac:dyDescent="0.25">
      <c r="C43" s="1">
        <v>1000</v>
      </c>
      <c r="D43" s="1">
        <f>3.6036*C43-776.18</f>
        <v>2827.4200000000005</v>
      </c>
    </row>
    <row r="44" spans="2:7" x14ac:dyDescent="0.25">
      <c r="C44" s="1">
        <v>1200</v>
      </c>
      <c r="D44" s="1">
        <f t="shared" ref="D44:D48" si="3">3.6036*C44-776.18</f>
        <v>3548.14</v>
      </c>
    </row>
    <row r="45" spans="2:7" x14ac:dyDescent="0.25">
      <c r="C45" s="1">
        <v>1400</v>
      </c>
      <c r="D45" s="1">
        <f t="shared" si="3"/>
        <v>4268.8599999999997</v>
      </c>
    </row>
    <row r="46" spans="2:7" x14ac:dyDescent="0.25">
      <c r="C46" s="1">
        <v>1600</v>
      </c>
      <c r="D46" s="1">
        <f t="shared" si="3"/>
        <v>4989.58</v>
      </c>
    </row>
    <row r="47" spans="2:7" x14ac:dyDescent="0.25">
      <c r="C47" s="1">
        <v>1800</v>
      </c>
      <c r="D47" s="1">
        <f t="shared" si="3"/>
        <v>5710.3</v>
      </c>
    </row>
    <row r="48" spans="2:7" x14ac:dyDescent="0.25">
      <c r="C48" s="1">
        <v>2000</v>
      </c>
      <c r="D48" s="1">
        <f t="shared" si="3"/>
        <v>6431.02</v>
      </c>
    </row>
  </sheetData>
  <mergeCells count="1">
    <mergeCell ref="C40:D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6"/>
  <sheetViews>
    <sheetView topLeftCell="A13" workbookViewId="0">
      <selection activeCell="F36" sqref="F36"/>
    </sheetView>
  </sheetViews>
  <sheetFormatPr defaultRowHeight="15" x14ac:dyDescent="0.25"/>
  <cols>
    <col min="2" max="2" width="14.7109375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2" t="s">
        <v>3</v>
      </c>
      <c r="G5" s="5" t="s">
        <v>8</v>
      </c>
    </row>
    <row r="6" spans="2:7" x14ac:dyDescent="0.25">
      <c r="B6" s="3">
        <v>42461</v>
      </c>
      <c r="C6" s="1">
        <v>39949.199999999997</v>
      </c>
      <c r="D6" s="1">
        <v>123600</v>
      </c>
      <c r="E6" s="1">
        <f>C6/24</f>
        <v>1664.55</v>
      </c>
      <c r="F6" s="1">
        <f>D6/24</f>
        <v>5150</v>
      </c>
      <c r="G6" s="1">
        <f>C6/D6</f>
        <v>0.32321359223300966</v>
      </c>
    </row>
    <row r="7" spans="2:7" x14ac:dyDescent="0.25">
      <c r="B7" s="3">
        <v>42462</v>
      </c>
      <c r="C7" s="1">
        <v>39362.800000000003</v>
      </c>
      <c r="D7" s="1">
        <v>121424</v>
      </c>
      <c r="E7" s="1">
        <f t="shared" ref="E7:E35" si="0">C7/24</f>
        <v>1640.1166666666668</v>
      </c>
      <c r="F7" s="1">
        <f t="shared" ref="F7:F35" si="1">D7/24</f>
        <v>5059.333333333333</v>
      </c>
      <c r="G7" s="1">
        <f t="shared" ref="G7:G35" si="2">C7/D7</f>
        <v>0.32417643958360787</v>
      </c>
    </row>
    <row r="8" spans="2:7" x14ac:dyDescent="0.25">
      <c r="B8" s="3">
        <v>42463</v>
      </c>
      <c r="C8" s="1">
        <v>0</v>
      </c>
      <c r="D8" s="1">
        <v>0</v>
      </c>
      <c r="E8" s="1">
        <f t="shared" si="0"/>
        <v>0</v>
      </c>
      <c r="F8" s="1">
        <f t="shared" si="1"/>
        <v>0</v>
      </c>
      <c r="G8" s="1" t="e">
        <f t="shared" si="2"/>
        <v>#DIV/0!</v>
      </c>
    </row>
    <row r="9" spans="2:7" x14ac:dyDescent="0.25">
      <c r="B9" s="3">
        <v>42464</v>
      </c>
      <c r="C9" s="1">
        <v>0</v>
      </c>
      <c r="D9" s="1">
        <v>0</v>
      </c>
      <c r="E9" s="1">
        <f t="shared" si="0"/>
        <v>0</v>
      </c>
      <c r="F9" s="1">
        <f t="shared" si="1"/>
        <v>0</v>
      </c>
      <c r="G9" s="1" t="e">
        <f t="shared" si="2"/>
        <v>#DIV/0!</v>
      </c>
    </row>
    <row r="10" spans="2:7" x14ac:dyDescent="0.25">
      <c r="B10" s="3">
        <v>42465</v>
      </c>
      <c r="C10" s="1">
        <v>15616.63</v>
      </c>
      <c r="D10" s="1">
        <v>39056</v>
      </c>
      <c r="E10" s="1">
        <f t="shared" si="0"/>
        <v>650.69291666666663</v>
      </c>
      <c r="F10" s="1">
        <f t="shared" si="1"/>
        <v>1627.3333333333333</v>
      </c>
      <c r="G10" s="1">
        <f t="shared" si="2"/>
        <v>0.39985226341663249</v>
      </c>
    </row>
    <row r="11" spans="2:7" x14ac:dyDescent="0.25">
      <c r="B11" s="3">
        <v>42466</v>
      </c>
      <c r="C11" s="1">
        <v>34487.01</v>
      </c>
      <c r="D11" s="1">
        <v>96240</v>
      </c>
      <c r="E11" s="1">
        <f t="shared" si="0"/>
        <v>1436.95875</v>
      </c>
      <c r="F11" s="1">
        <f t="shared" si="1"/>
        <v>4010</v>
      </c>
      <c r="G11" s="1">
        <f t="shared" si="2"/>
        <v>0.35834382793017461</v>
      </c>
    </row>
    <row r="12" spans="2:7" x14ac:dyDescent="0.25">
      <c r="B12" s="3">
        <v>42467</v>
      </c>
      <c r="C12" s="1">
        <v>36524.199999999997</v>
      </c>
      <c r="D12" s="1">
        <v>106752</v>
      </c>
      <c r="E12" s="1">
        <f t="shared" si="0"/>
        <v>1521.8416666666665</v>
      </c>
      <c r="F12" s="1">
        <f t="shared" si="1"/>
        <v>4448</v>
      </c>
      <c r="G12" s="1">
        <f t="shared" si="2"/>
        <v>0.34214066247002395</v>
      </c>
    </row>
    <row r="13" spans="2:7" x14ac:dyDescent="0.25">
      <c r="B13" s="3">
        <v>42468</v>
      </c>
      <c r="C13" s="1">
        <v>38179.160000000003</v>
      </c>
      <c r="D13" s="1">
        <v>114592</v>
      </c>
      <c r="E13" s="1">
        <f t="shared" si="0"/>
        <v>1590.7983333333334</v>
      </c>
      <c r="F13" s="1">
        <f t="shared" si="1"/>
        <v>4774.666666666667</v>
      </c>
      <c r="G13" s="1">
        <f t="shared" si="2"/>
        <v>0.33317474169226474</v>
      </c>
    </row>
    <row r="14" spans="2:7" x14ac:dyDescent="0.25">
      <c r="B14" s="3">
        <v>42469</v>
      </c>
      <c r="C14" s="1">
        <v>40582.14</v>
      </c>
      <c r="D14" s="1">
        <v>126368</v>
      </c>
      <c r="E14" s="1">
        <f t="shared" si="0"/>
        <v>1690.9224999999999</v>
      </c>
      <c r="F14" s="1">
        <f t="shared" si="1"/>
        <v>5265.333333333333</v>
      </c>
      <c r="G14" s="1">
        <f t="shared" si="2"/>
        <v>0.32114253608508481</v>
      </c>
    </row>
    <row r="15" spans="2:7" x14ac:dyDescent="0.25">
      <c r="B15" s="3">
        <v>42470</v>
      </c>
      <c r="C15" s="1">
        <v>40188.9</v>
      </c>
      <c r="D15" s="1">
        <v>124998</v>
      </c>
      <c r="E15" s="1">
        <f t="shared" si="0"/>
        <v>1674.5375000000001</v>
      </c>
      <c r="F15" s="1">
        <f t="shared" si="1"/>
        <v>5208.25</v>
      </c>
      <c r="G15" s="1">
        <f t="shared" si="2"/>
        <v>0.32151634426150821</v>
      </c>
    </row>
    <row r="16" spans="2:7" x14ac:dyDescent="0.25">
      <c r="B16" s="3">
        <v>42471</v>
      </c>
      <c r="C16" s="1">
        <v>39680.68</v>
      </c>
      <c r="D16" s="1">
        <v>121744</v>
      </c>
      <c r="E16" s="1">
        <f t="shared" si="0"/>
        <v>1653.3616666666667</v>
      </c>
      <c r="F16" s="1">
        <f t="shared" si="1"/>
        <v>5072.666666666667</v>
      </c>
      <c r="G16" s="1">
        <f t="shared" si="2"/>
        <v>0.3259354054409252</v>
      </c>
    </row>
    <row r="17" spans="2:7" x14ac:dyDescent="0.25">
      <c r="B17" s="3">
        <v>42472</v>
      </c>
      <c r="C17" s="1">
        <v>39798.5</v>
      </c>
      <c r="D17" s="1">
        <v>123600</v>
      </c>
      <c r="E17" s="1">
        <f t="shared" si="0"/>
        <v>1658.2708333333333</v>
      </c>
      <c r="F17" s="1">
        <f t="shared" si="1"/>
        <v>5150</v>
      </c>
      <c r="G17" s="1">
        <f t="shared" si="2"/>
        <v>0.32199433656957926</v>
      </c>
    </row>
    <row r="18" spans="2:7" x14ac:dyDescent="0.25">
      <c r="B18" s="3">
        <v>42473</v>
      </c>
      <c r="C18" s="1">
        <v>40387</v>
      </c>
      <c r="D18" s="1">
        <v>125904</v>
      </c>
      <c r="E18" s="1">
        <f t="shared" si="0"/>
        <v>1682.7916666666667</v>
      </c>
      <c r="F18" s="1">
        <f t="shared" si="1"/>
        <v>5246</v>
      </c>
      <c r="G18" s="1">
        <f t="shared" si="2"/>
        <v>0.32077614690557887</v>
      </c>
    </row>
    <row r="19" spans="2:7" x14ac:dyDescent="0.25">
      <c r="B19" s="3">
        <v>42474</v>
      </c>
      <c r="C19" s="1">
        <v>40465.599999999999</v>
      </c>
      <c r="D19" s="1">
        <v>126912</v>
      </c>
      <c r="E19" s="1">
        <f t="shared" si="0"/>
        <v>1686.0666666666666</v>
      </c>
      <c r="F19" s="1">
        <f t="shared" si="1"/>
        <v>5288</v>
      </c>
      <c r="G19" s="1">
        <f t="shared" si="2"/>
        <v>0.31884770549672214</v>
      </c>
    </row>
    <row r="20" spans="2:7" x14ac:dyDescent="0.25">
      <c r="B20" s="3">
        <v>42475</v>
      </c>
      <c r="C20" s="1">
        <v>39894.400000000001</v>
      </c>
      <c r="D20" s="1">
        <v>125260</v>
      </c>
      <c r="E20" s="1">
        <f t="shared" si="0"/>
        <v>1662.2666666666667</v>
      </c>
      <c r="F20" s="1">
        <f t="shared" si="1"/>
        <v>5219.166666666667</v>
      </c>
      <c r="G20" s="1">
        <f t="shared" si="2"/>
        <v>0.31849273511096921</v>
      </c>
    </row>
    <row r="21" spans="2:7" x14ac:dyDescent="0.25">
      <c r="B21" s="3">
        <v>42476</v>
      </c>
      <c r="C21" s="1">
        <v>40435.550000000003</v>
      </c>
      <c r="D21" s="1">
        <v>126464</v>
      </c>
      <c r="E21" s="1">
        <f t="shared" si="0"/>
        <v>1684.8145833333335</v>
      </c>
      <c r="F21" s="1">
        <f t="shared" si="1"/>
        <v>5269.333333333333</v>
      </c>
      <c r="G21" s="1">
        <f t="shared" si="2"/>
        <v>0.31973960969129556</v>
      </c>
    </row>
    <row r="22" spans="2:7" x14ac:dyDescent="0.25">
      <c r="B22" s="3">
        <v>42477</v>
      </c>
      <c r="C22" s="1">
        <v>40632.800000000003</v>
      </c>
      <c r="D22" s="1">
        <v>125376</v>
      </c>
      <c r="E22" s="1">
        <f t="shared" si="0"/>
        <v>1693.0333333333335</v>
      </c>
      <c r="F22" s="1">
        <f t="shared" si="1"/>
        <v>5224</v>
      </c>
      <c r="G22" s="1">
        <f t="shared" si="2"/>
        <v>0.32408754466564577</v>
      </c>
    </row>
    <row r="23" spans="2:7" x14ac:dyDescent="0.25">
      <c r="B23" s="3">
        <v>42478</v>
      </c>
      <c r="C23" s="1">
        <v>39743.699999999997</v>
      </c>
      <c r="D23" s="1">
        <v>120550</v>
      </c>
      <c r="E23" s="1">
        <f t="shared" si="0"/>
        <v>1655.9875</v>
      </c>
      <c r="F23" s="1">
        <f t="shared" si="1"/>
        <v>5022.916666666667</v>
      </c>
      <c r="G23" s="1">
        <f t="shared" si="2"/>
        <v>0.32968643716300289</v>
      </c>
    </row>
    <row r="24" spans="2:7" x14ac:dyDescent="0.25">
      <c r="B24" s="3">
        <v>42479</v>
      </c>
      <c r="C24" s="1">
        <v>39497.1</v>
      </c>
      <c r="D24" s="1">
        <v>119328</v>
      </c>
      <c r="E24" s="1">
        <f t="shared" si="0"/>
        <v>1645.7124999999999</v>
      </c>
      <c r="F24" s="1">
        <f t="shared" si="1"/>
        <v>4972</v>
      </c>
      <c r="G24" s="1">
        <f t="shared" si="2"/>
        <v>0.3309960780370072</v>
      </c>
    </row>
    <row r="25" spans="2:7" x14ac:dyDescent="0.25">
      <c r="B25" s="3">
        <v>42480</v>
      </c>
      <c r="C25" s="1">
        <v>38675.1</v>
      </c>
      <c r="D25" s="1">
        <v>118115</v>
      </c>
      <c r="E25" s="1">
        <f t="shared" si="0"/>
        <v>1611.4624999999999</v>
      </c>
      <c r="F25" s="1">
        <f t="shared" si="1"/>
        <v>4921.458333333333</v>
      </c>
      <c r="G25" s="1">
        <f t="shared" si="2"/>
        <v>0.32743597341573888</v>
      </c>
    </row>
    <row r="26" spans="2:7" x14ac:dyDescent="0.25">
      <c r="B26" s="3">
        <v>42481</v>
      </c>
      <c r="C26" s="1">
        <v>39639.58</v>
      </c>
      <c r="D26" s="1">
        <v>122224</v>
      </c>
      <c r="E26" s="1">
        <f t="shared" si="0"/>
        <v>1651.6491666666668</v>
      </c>
      <c r="F26" s="1">
        <f t="shared" si="1"/>
        <v>5092.666666666667</v>
      </c>
      <c r="G26" s="1">
        <f t="shared" si="2"/>
        <v>0.32431911899463284</v>
      </c>
    </row>
    <row r="27" spans="2:7" x14ac:dyDescent="0.25">
      <c r="B27" s="3">
        <v>42482</v>
      </c>
      <c r="C27" s="1">
        <v>39786.17</v>
      </c>
      <c r="D27" s="1">
        <v>122352</v>
      </c>
      <c r="E27" s="1">
        <f t="shared" si="0"/>
        <v>1657.7570833333332</v>
      </c>
      <c r="F27" s="1">
        <f t="shared" si="1"/>
        <v>5098</v>
      </c>
      <c r="G27" s="1">
        <f t="shared" si="2"/>
        <v>0.32517792925330191</v>
      </c>
    </row>
    <row r="28" spans="2:7" x14ac:dyDescent="0.25">
      <c r="B28" s="3">
        <v>42483</v>
      </c>
      <c r="C28" s="1">
        <v>39612.18</v>
      </c>
      <c r="D28" s="1">
        <v>121024</v>
      </c>
      <c r="E28" s="1">
        <f t="shared" si="0"/>
        <v>1650.5074999999999</v>
      </c>
      <c r="F28" s="1">
        <f t="shared" si="1"/>
        <v>5042.666666666667</v>
      </c>
      <c r="G28" s="1">
        <f t="shared" si="2"/>
        <v>0.3273084677419355</v>
      </c>
    </row>
    <row r="29" spans="2:7" x14ac:dyDescent="0.25">
      <c r="B29" s="3">
        <v>42484</v>
      </c>
      <c r="C29" s="1">
        <v>40488.980000000003</v>
      </c>
      <c r="D29" s="1">
        <v>126192</v>
      </c>
      <c r="E29" s="1">
        <f t="shared" si="0"/>
        <v>1687.0408333333335</v>
      </c>
      <c r="F29" s="1">
        <f t="shared" si="1"/>
        <v>5258</v>
      </c>
      <c r="G29" s="1">
        <f t="shared" si="2"/>
        <v>0.32085219348294663</v>
      </c>
    </row>
    <row r="30" spans="2:7" x14ac:dyDescent="0.25">
      <c r="B30" s="3">
        <v>42485</v>
      </c>
      <c r="C30" s="1">
        <v>39883.440000000002</v>
      </c>
      <c r="D30" s="1">
        <v>123040</v>
      </c>
      <c r="E30" s="1">
        <f t="shared" si="0"/>
        <v>1661.8100000000002</v>
      </c>
      <c r="F30" s="1">
        <f t="shared" si="1"/>
        <v>5126.666666666667</v>
      </c>
      <c r="G30" s="1">
        <f t="shared" si="2"/>
        <v>0.32415019505851755</v>
      </c>
    </row>
    <row r="31" spans="2:7" x14ac:dyDescent="0.25">
      <c r="B31" s="3">
        <v>42486</v>
      </c>
      <c r="C31" s="1">
        <v>39650.5</v>
      </c>
      <c r="D31" s="1">
        <v>121280</v>
      </c>
      <c r="E31" s="1">
        <f t="shared" si="0"/>
        <v>1652.1041666666667</v>
      </c>
      <c r="F31" s="1">
        <f t="shared" si="1"/>
        <v>5053.333333333333</v>
      </c>
      <c r="G31" s="1">
        <f t="shared" si="2"/>
        <v>0.32693354221635884</v>
      </c>
    </row>
    <row r="32" spans="2:7" x14ac:dyDescent="0.25">
      <c r="B32" s="3">
        <v>42487</v>
      </c>
      <c r="C32" s="1">
        <v>37914.75</v>
      </c>
      <c r="D32" s="1">
        <v>113408</v>
      </c>
      <c r="E32" s="1">
        <f t="shared" si="0"/>
        <v>1579.78125</v>
      </c>
      <c r="F32" s="1">
        <f t="shared" si="1"/>
        <v>4725.333333333333</v>
      </c>
      <c r="G32" s="1">
        <f t="shared" si="2"/>
        <v>0.33432165279345372</v>
      </c>
    </row>
    <row r="33" spans="2:7" x14ac:dyDescent="0.25">
      <c r="B33" s="3">
        <v>42488</v>
      </c>
      <c r="C33" s="1">
        <v>17404</v>
      </c>
      <c r="D33" s="1">
        <v>40000</v>
      </c>
      <c r="E33" s="1">
        <f t="shared" si="0"/>
        <v>725.16666666666663</v>
      </c>
      <c r="F33" s="1">
        <f t="shared" si="1"/>
        <v>1666.6666666666667</v>
      </c>
      <c r="G33" s="1">
        <f t="shared" si="2"/>
        <v>0.43509999999999999</v>
      </c>
    </row>
    <row r="34" spans="2:7" x14ac:dyDescent="0.25">
      <c r="B34" s="3">
        <v>42489</v>
      </c>
      <c r="C34" s="1">
        <v>40634.199999999997</v>
      </c>
      <c r="D34" s="1">
        <v>128048</v>
      </c>
      <c r="E34" s="1">
        <f t="shared" si="0"/>
        <v>1693.0916666666665</v>
      </c>
      <c r="F34" s="1">
        <f t="shared" si="1"/>
        <v>5335.333333333333</v>
      </c>
      <c r="G34" s="1">
        <f t="shared" si="2"/>
        <v>0.31733568661751843</v>
      </c>
    </row>
    <row r="35" spans="2:7" x14ac:dyDescent="0.25">
      <c r="B35" s="3">
        <v>42490</v>
      </c>
      <c r="C35" s="1">
        <v>41820.620000000003</v>
      </c>
      <c r="D35" s="1">
        <v>135600</v>
      </c>
      <c r="E35" s="1">
        <f t="shared" si="0"/>
        <v>1742.5258333333334</v>
      </c>
      <c r="F35" s="1">
        <f t="shared" si="1"/>
        <v>5650</v>
      </c>
      <c r="G35" s="1">
        <f t="shared" si="2"/>
        <v>0.30841165191740416</v>
      </c>
    </row>
    <row r="36" spans="2:7" x14ac:dyDescent="0.25">
      <c r="B36" s="6"/>
      <c r="F36">
        <v>5106.9250000000002</v>
      </c>
      <c r="G36" s="1">
        <v>0.32400000000000001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7"/>
  <sheetViews>
    <sheetView topLeftCell="A14" workbookViewId="0">
      <selection activeCell="F37" sqref="F37"/>
    </sheetView>
  </sheetViews>
  <sheetFormatPr defaultRowHeight="15" x14ac:dyDescent="0.25"/>
  <cols>
    <col min="2" max="2" width="9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2" t="s">
        <v>3</v>
      </c>
      <c r="G5" s="5" t="s">
        <v>8</v>
      </c>
    </row>
    <row r="6" spans="2:7" x14ac:dyDescent="0.25">
      <c r="B6" s="3">
        <v>42491</v>
      </c>
      <c r="C6" s="1">
        <v>39266.94</v>
      </c>
      <c r="D6" s="1">
        <v>124160</v>
      </c>
      <c r="E6" s="1">
        <f>C6/24</f>
        <v>1636.1225000000002</v>
      </c>
      <c r="F6" s="1">
        <f>D6/24</f>
        <v>5173.333333333333</v>
      </c>
      <c r="G6" s="1">
        <f>C6/D6</f>
        <v>0.31626079252577322</v>
      </c>
    </row>
    <row r="7" spans="2:7" x14ac:dyDescent="0.25">
      <c r="B7" s="3">
        <v>42492</v>
      </c>
      <c r="C7" s="1">
        <v>42123.39</v>
      </c>
      <c r="D7" s="1">
        <v>134816</v>
      </c>
      <c r="E7" s="1">
        <f t="shared" ref="E7:E36" si="0">C7/24</f>
        <v>1755.1412499999999</v>
      </c>
      <c r="F7" s="1">
        <f t="shared" ref="F7:F36" si="1">D7/24</f>
        <v>5617.333333333333</v>
      </c>
      <c r="G7" s="1">
        <f t="shared" ref="G7:G36" si="2">C7/D7</f>
        <v>0.3124509702112509</v>
      </c>
    </row>
    <row r="8" spans="2:7" x14ac:dyDescent="0.25">
      <c r="B8" s="3">
        <v>42493</v>
      </c>
      <c r="C8" s="1">
        <v>43696.15</v>
      </c>
      <c r="D8" s="1">
        <v>142336</v>
      </c>
      <c r="E8" s="1">
        <f t="shared" si="0"/>
        <v>1820.6729166666667</v>
      </c>
      <c r="F8" s="1">
        <f t="shared" si="1"/>
        <v>5930.666666666667</v>
      </c>
      <c r="G8" s="1">
        <f t="shared" si="2"/>
        <v>0.30699296031924461</v>
      </c>
    </row>
    <row r="9" spans="2:7" x14ac:dyDescent="0.25">
      <c r="B9" s="3">
        <v>42494</v>
      </c>
      <c r="C9" s="1">
        <v>43238.57</v>
      </c>
      <c r="D9" s="1">
        <v>140784</v>
      </c>
      <c r="E9" s="1">
        <f t="shared" si="0"/>
        <v>1801.6070833333333</v>
      </c>
      <c r="F9" s="1">
        <f t="shared" si="1"/>
        <v>5866</v>
      </c>
      <c r="G9" s="1">
        <f t="shared" si="2"/>
        <v>0.30712701727469033</v>
      </c>
    </row>
    <row r="10" spans="2:7" x14ac:dyDescent="0.25">
      <c r="B10" s="3">
        <v>42495</v>
      </c>
      <c r="C10" s="1">
        <v>44492.12</v>
      </c>
      <c r="D10" s="1">
        <v>145440</v>
      </c>
      <c r="E10" s="1">
        <f t="shared" si="0"/>
        <v>1853.8383333333334</v>
      </c>
      <c r="F10" s="1">
        <f t="shared" si="1"/>
        <v>6060</v>
      </c>
      <c r="G10" s="1">
        <f t="shared" si="2"/>
        <v>0.30591391639163917</v>
      </c>
    </row>
    <row r="11" spans="2:7" x14ac:dyDescent="0.25">
      <c r="B11" s="3">
        <v>42496</v>
      </c>
      <c r="C11" s="1">
        <v>43997.5</v>
      </c>
      <c r="D11" s="1">
        <v>143798</v>
      </c>
      <c r="E11" s="1">
        <f t="shared" si="0"/>
        <v>1833.2291666666667</v>
      </c>
      <c r="F11" s="1">
        <f t="shared" si="1"/>
        <v>5991.583333333333</v>
      </c>
      <c r="G11" s="1">
        <f t="shared" si="2"/>
        <v>0.30596739871208223</v>
      </c>
    </row>
    <row r="12" spans="2:7" x14ac:dyDescent="0.25">
      <c r="B12" s="3">
        <v>42497</v>
      </c>
      <c r="C12" s="1">
        <v>44049.599999999999</v>
      </c>
      <c r="D12" s="1">
        <v>143424</v>
      </c>
      <c r="E12" s="1">
        <f t="shared" si="0"/>
        <v>1835.3999999999999</v>
      </c>
      <c r="F12" s="1">
        <f t="shared" si="1"/>
        <v>5976</v>
      </c>
      <c r="G12" s="1">
        <f t="shared" si="2"/>
        <v>0.30712851405622488</v>
      </c>
    </row>
    <row r="13" spans="2:7" x14ac:dyDescent="0.25">
      <c r="B13" s="3">
        <v>42498</v>
      </c>
      <c r="C13" s="1">
        <v>43613.95</v>
      </c>
      <c r="D13" s="1">
        <v>141824</v>
      </c>
      <c r="E13" s="1">
        <f t="shared" si="0"/>
        <v>1817.2479166666665</v>
      </c>
      <c r="F13" s="1">
        <f t="shared" si="1"/>
        <v>5909.333333333333</v>
      </c>
      <c r="G13" s="1">
        <f t="shared" si="2"/>
        <v>0.30752164654783393</v>
      </c>
    </row>
    <row r="14" spans="2:7" x14ac:dyDescent="0.25">
      <c r="B14" s="3">
        <v>42499</v>
      </c>
      <c r="C14" s="1">
        <v>46326</v>
      </c>
      <c r="D14" s="1">
        <v>151344</v>
      </c>
      <c r="E14" s="1">
        <f t="shared" si="0"/>
        <v>1930.25</v>
      </c>
      <c r="F14" s="1">
        <f t="shared" si="1"/>
        <v>6306</v>
      </c>
      <c r="G14" s="1">
        <f t="shared" si="2"/>
        <v>0.30609736758642564</v>
      </c>
    </row>
    <row r="15" spans="2:7" x14ac:dyDescent="0.25">
      <c r="B15" s="3">
        <v>42500</v>
      </c>
      <c r="C15" s="1">
        <v>42946.7</v>
      </c>
      <c r="D15" s="1">
        <v>139328</v>
      </c>
      <c r="E15" s="1">
        <f t="shared" si="0"/>
        <v>1789.4458333333332</v>
      </c>
      <c r="F15" s="1">
        <f t="shared" si="1"/>
        <v>5805.333333333333</v>
      </c>
      <c r="G15" s="1">
        <f t="shared" si="2"/>
        <v>0.30824170303169496</v>
      </c>
    </row>
    <row r="16" spans="2:7" x14ac:dyDescent="0.25">
      <c r="B16" s="3">
        <v>42501</v>
      </c>
      <c r="C16" s="1">
        <v>42482.3</v>
      </c>
      <c r="D16" s="1">
        <v>135984</v>
      </c>
      <c r="E16" s="1">
        <f t="shared" si="0"/>
        <v>1770.0958333333335</v>
      </c>
      <c r="F16" s="1">
        <f t="shared" si="1"/>
        <v>5666</v>
      </c>
      <c r="G16" s="1">
        <f t="shared" si="2"/>
        <v>0.31240660665960701</v>
      </c>
    </row>
    <row r="17" spans="2:7" x14ac:dyDescent="0.25">
      <c r="B17" s="3">
        <v>42502</v>
      </c>
      <c r="C17" s="1">
        <v>36424</v>
      </c>
      <c r="D17" s="1">
        <v>106944</v>
      </c>
      <c r="E17" s="1">
        <f t="shared" si="0"/>
        <v>1517.6666666666667</v>
      </c>
      <c r="F17" s="1">
        <f t="shared" si="1"/>
        <v>4456</v>
      </c>
      <c r="G17" s="1">
        <f t="shared" si="2"/>
        <v>0.3405894673847995</v>
      </c>
    </row>
    <row r="18" spans="2:7" x14ac:dyDescent="0.25">
      <c r="B18" s="3">
        <v>42503</v>
      </c>
      <c r="C18" s="1">
        <v>34419.800000000003</v>
      </c>
      <c r="D18" s="1">
        <v>96272</v>
      </c>
      <c r="E18" s="1">
        <f t="shared" si="0"/>
        <v>1434.1583333333335</v>
      </c>
      <c r="F18" s="1">
        <f t="shared" si="1"/>
        <v>4011.3333333333335</v>
      </c>
      <c r="G18" s="1">
        <f t="shared" si="2"/>
        <v>0.35752659132458037</v>
      </c>
    </row>
    <row r="19" spans="2:7" x14ac:dyDescent="0.25">
      <c r="B19" s="3">
        <v>42504</v>
      </c>
      <c r="C19" s="1">
        <v>30903.09</v>
      </c>
      <c r="D19" s="1">
        <v>79504</v>
      </c>
      <c r="E19" s="1">
        <f t="shared" si="0"/>
        <v>1287.6287500000001</v>
      </c>
      <c r="F19" s="1">
        <f t="shared" si="1"/>
        <v>3312.6666666666665</v>
      </c>
      <c r="G19" s="1">
        <f t="shared" si="2"/>
        <v>0.38869855604749448</v>
      </c>
    </row>
    <row r="20" spans="2:7" x14ac:dyDescent="0.25">
      <c r="B20" s="3">
        <v>42505</v>
      </c>
      <c r="C20" s="1">
        <v>28235.7</v>
      </c>
      <c r="D20" s="1">
        <v>69840</v>
      </c>
      <c r="E20" s="1">
        <f t="shared" si="0"/>
        <v>1176.4875</v>
      </c>
      <c r="F20" s="1">
        <f t="shared" si="1"/>
        <v>2910</v>
      </c>
      <c r="G20" s="1">
        <f t="shared" si="2"/>
        <v>0.40429123711340209</v>
      </c>
    </row>
    <row r="21" spans="2:7" x14ac:dyDescent="0.25">
      <c r="B21" s="3">
        <v>42506</v>
      </c>
      <c r="C21" s="1">
        <v>26230.02</v>
      </c>
      <c r="D21" s="1">
        <v>64336</v>
      </c>
      <c r="E21" s="1">
        <f t="shared" si="0"/>
        <v>1092.9175</v>
      </c>
      <c r="F21" s="1">
        <f t="shared" si="1"/>
        <v>2680.6666666666665</v>
      </c>
      <c r="G21" s="1">
        <f t="shared" si="2"/>
        <v>0.40770361850285997</v>
      </c>
    </row>
    <row r="22" spans="2:7" x14ac:dyDescent="0.25">
      <c r="B22" s="3">
        <v>42507</v>
      </c>
      <c r="C22" s="1">
        <v>28864.639999999999</v>
      </c>
      <c r="D22" s="1">
        <v>70224</v>
      </c>
      <c r="E22" s="1">
        <f t="shared" si="0"/>
        <v>1202.6933333333334</v>
      </c>
      <c r="F22" s="1">
        <f t="shared" si="1"/>
        <v>2926</v>
      </c>
      <c r="G22" s="1">
        <f t="shared" si="2"/>
        <v>0.41103668261562998</v>
      </c>
    </row>
    <row r="23" spans="2:7" x14ac:dyDescent="0.25">
      <c r="B23" s="3">
        <v>42508</v>
      </c>
      <c r="C23" s="1">
        <v>20112.560000000001</v>
      </c>
      <c r="D23" s="1">
        <v>49808</v>
      </c>
      <c r="E23" s="1">
        <f t="shared" si="0"/>
        <v>838.02333333333343</v>
      </c>
      <c r="F23" s="1">
        <f t="shared" si="1"/>
        <v>2075.3333333333335</v>
      </c>
      <c r="G23" s="1">
        <f t="shared" si="2"/>
        <v>0.40380179890780599</v>
      </c>
    </row>
    <row r="24" spans="2:7" x14ac:dyDescent="0.25">
      <c r="B24" s="3">
        <v>42509</v>
      </c>
      <c r="C24" s="1">
        <v>35113.1</v>
      </c>
      <c r="D24" s="1">
        <v>98672</v>
      </c>
      <c r="E24" s="1">
        <f t="shared" si="0"/>
        <v>1463.0458333333333</v>
      </c>
      <c r="F24" s="1">
        <f t="shared" si="1"/>
        <v>4111.333333333333</v>
      </c>
      <c r="G24" s="1">
        <f t="shared" si="2"/>
        <v>0.35585677801199933</v>
      </c>
    </row>
    <row r="25" spans="2:7" x14ac:dyDescent="0.25">
      <c r="B25" s="3">
        <v>42510</v>
      </c>
      <c r="C25" s="1">
        <v>36421.449999999997</v>
      </c>
      <c r="D25" s="1">
        <v>106960</v>
      </c>
      <c r="E25" s="1">
        <f t="shared" si="0"/>
        <v>1517.5604166666665</v>
      </c>
      <c r="F25" s="1">
        <f t="shared" si="1"/>
        <v>4456.666666666667</v>
      </c>
      <c r="G25" s="1">
        <f t="shared" si="2"/>
        <v>0.34051467838444277</v>
      </c>
    </row>
    <row r="26" spans="2:7" x14ac:dyDescent="0.25">
      <c r="B26" s="3">
        <v>42511</v>
      </c>
      <c r="C26" s="1">
        <v>37111.93</v>
      </c>
      <c r="D26" s="1">
        <v>109440</v>
      </c>
      <c r="E26" s="1">
        <f t="shared" si="0"/>
        <v>1546.3304166666667</v>
      </c>
      <c r="F26" s="1">
        <f t="shared" si="1"/>
        <v>4560</v>
      </c>
      <c r="G26" s="1">
        <f t="shared" si="2"/>
        <v>0.33910754751461991</v>
      </c>
    </row>
    <row r="27" spans="2:7" x14ac:dyDescent="0.25">
      <c r="B27" s="3">
        <v>42512</v>
      </c>
      <c r="C27" s="1">
        <v>33148.519999999997</v>
      </c>
      <c r="D27" s="1">
        <v>89795</v>
      </c>
      <c r="E27" s="1">
        <f t="shared" si="0"/>
        <v>1381.1883333333333</v>
      </c>
      <c r="F27" s="1">
        <f t="shared" si="1"/>
        <v>3741.4583333333335</v>
      </c>
      <c r="G27" s="1">
        <f t="shared" si="2"/>
        <v>0.36915774820424296</v>
      </c>
    </row>
    <row r="28" spans="2:7" x14ac:dyDescent="0.25">
      <c r="B28" s="3">
        <v>42513</v>
      </c>
      <c r="C28" s="1">
        <v>31382.59</v>
      </c>
      <c r="D28" s="1">
        <v>81392</v>
      </c>
      <c r="E28" s="1">
        <f t="shared" si="0"/>
        <v>1307.6079166666666</v>
      </c>
      <c r="F28" s="1">
        <f t="shared" si="1"/>
        <v>3391.3333333333335</v>
      </c>
      <c r="G28" s="1">
        <f t="shared" si="2"/>
        <v>0.38557339787694123</v>
      </c>
    </row>
    <row r="29" spans="2:7" x14ac:dyDescent="0.25">
      <c r="B29" s="3">
        <v>42514</v>
      </c>
      <c r="C29" s="1">
        <v>35498.07</v>
      </c>
      <c r="D29" s="1">
        <v>102080</v>
      </c>
      <c r="E29" s="1">
        <f t="shared" si="0"/>
        <v>1479.0862500000001</v>
      </c>
      <c r="F29" s="1">
        <f t="shared" si="1"/>
        <v>4253.333333333333</v>
      </c>
      <c r="G29" s="1">
        <f t="shared" si="2"/>
        <v>0.34774755094043885</v>
      </c>
    </row>
    <row r="30" spans="2:7" x14ac:dyDescent="0.25">
      <c r="B30" s="3">
        <v>42515</v>
      </c>
      <c r="C30" s="1">
        <v>38533.99</v>
      </c>
      <c r="D30" s="1">
        <v>116480</v>
      </c>
      <c r="E30" s="1">
        <f t="shared" si="0"/>
        <v>1605.5829166666665</v>
      </c>
      <c r="F30" s="1">
        <f t="shared" si="1"/>
        <v>4853.333333333333</v>
      </c>
      <c r="G30" s="1">
        <f t="shared" si="2"/>
        <v>0.33082065590659337</v>
      </c>
    </row>
    <row r="31" spans="2:7" x14ac:dyDescent="0.25">
      <c r="B31" s="3">
        <v>42516</v>
      </c>
      <c r="C31" s="1">
        <v>39197.07</v>
      </c>
      <c r="D31" s="1">
        <v>119888</v>
      </c>
      <c r="E31" s="1">
        <f t="shared" si="0"/>
        <v>1633.2112500000001</v>
      </c>
      <c r="F31" s="1">
        <f t="shared" si="1"/>
        <v>4995.333333333333</v>
      </c>
      <c r="G31" s="1">
        <f t="shared" si="2"/>
        <v>0.32694740090751367</v>
      </c>
    </row>
    <row r="32" spans="2:7" x14ac:dyDescent="0.25">
      <c r="B32" s="3">
        <v>42517</v>
      </c>
      <c r="C32" s="1">
        <v>39719.040000000001</v>
      </c>
      <c r="D32" s="1">
        <v>121776</v>
      </c>
      <c r="E32" s="1">
        <f t="shared" si="0"/>
        <v>1654.96</v>
      </c>
      <c r="F32" s="1">
        <f t="shared" si="1"/>
        <v>5074</v>
      </c>
      <c r="G32" s="1">
        <f t="shared" si="2"/>
        <v>0.32616476152936541</v>
      </c>
    </row>
    <row r="33" spans="2:7" x14ac:dyDescent="0.25">
      <c r="B33" s="3">
        <v>42518</v>
      </c>
      <c r="C33" s="1">
        <v>38923.07</v>
      </c>
      <c r="D33" s="1">
        <v>118336</v>
      </c>
      <c r="E33" s="1">
        <f t="shared" si="0"/>
        <v>1621.7945833333333</v>
      </c>
      <c r="F33" s="1">
        <f t="shared" si="1"/>
        <v>4930.666666666667</v>
      </c>
      <c r="G33" s="1">
        <f t="shared" si="2"/>
        <v>0.3289199398323418</v>
      </c>
    </row>
    <row r="34" spans="2:7" x14ac:dyDescent="0.25">
      <c r="B34" s="3">
        <v>42519</v>
      </c>
      <c r="C34" s="1">
        <v>38729.9</v>
      </c>
      <c r="D34" s="1">
        <v>117072</v>
      </c>
      <c r="E34" s="1">
        <f t="shared" si="0"/>
        <v>1613.7458333333334</v>
      </c>
      <c r="F34" s="1">
        <f t="shared" si="1"/>
        <v>4878</v>
      </c>
      <c r="G34" s="1">
        <f t="shared" si="2"/>
        <v>0.3308212040453738</v>
      </c>
    </row>
    <row r="35" spans="2:7" x14ac:dyDescent="0.25">
      <c r="B35" s="3">
        <v>42520</v>
      </c>
      <c r="C35" s="1">
        <v>39145.01</v>
      </c>
      <c r="D35" s="1">
        <v>118880</v>
      </c>
      <c r="E35" s="1">
        <f t="shared" si="0"/>
        <v>1631.0420833333335</v>
      </c>
      <c r="F35" s="1">
        <f t="shared" si="1"/>
        <v>4953.333333333333</v>
      </c>
      <c r="G35" s="1">
        <f t="shared" si="2"/>
        <v>0.32928171265141321</v>
      </c>
    </row>
    <row r="36" spans="2:7" x14ac:dyDescent="0.25">
      <c r="B36" s="3">
        <v>42521</v>
      </c>
      <c r="C36" s="1">
        <v>36047.440000000002</v>
      </c>
      <c r="D36" s="1">
        <v>106864</v>
      </c>
      <c r="E36" s="1">
        <f t="shared" si="0"/>
        <v>1501.9766666666667</v>
      </c>
      <c r="F36" s="1">
        <f t="shared" si="1"/>
        <v>4452.666666666667</v>
      </c>
      <c r="G36" s="1">
        <f t="shared" si="2"/>
        <v>0.33732070669261865</v>
      </c>
    </row>
    <row r="37" spans="2:7" x14ac:dyDescent="0.25">
      <c r="F37">
        <v>5280.223</v>
      </c>
      <c r="G37" s="1">
        <v>0.32100000000000001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6"/>
  <sheetViews>
    <sheetView topLeftCell="A13" workbookViewId="0">
      <selection activeCell="F36" sqref="F36"/>
    </sheetView>
  </sheetViews>
  <sheetFormatPr defaultRowHeight="15" x14ac:dyDescent="0.25"/>
  <cols>
    <col min="2" max="2" width="9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2" t="s">
        <v>3</v>
      </c>
      <c r="G5" s="1" t="s">
        <v>8</v>
      </c>
    </row>
    <row r="6" spans="2:7" x14ac:dyDescent="0.25">
      <c r="B6" s="3">
        <v>42522</v>
      </c>
      <c r="C6" s="1">
        <v>36783.129999999997</v>
      </c>
      <c r="D6" s="1">
        <v>108624</v>
      </c>
      <c r="E6" s="1">
        <f>C6/24</f>
        <v>1532.6304166666666</v>
      </c>
      <c r="F6" s="1">
        <f>D6/24</f>
        <v>4526</v>
      </c>
      <c r="G6" s="1">
        <f>C6/D6</f>
        <v>0.33862801959051403</v>
      </c>
    </row>
    <row r="7" spans="2:7" x14ac:dyDescent="0.25">
      <c r="B7" s="3">
        <v>42523</v>
      </c>
      <c r="C7" s="1">
        <v>36990</v>
      </c>
      <c r="D7" s="1">
        <v>109440</v>
      </c>
      <c r="E7" s="1">
        <f t="shared" ref="E7:E35" si="0">C7/24</f>
        <v>1541.25</v>
      </c>
      <c r="F7" s="1">
        <f t="shared" ref="F7:F35" si="1">D7/24</f>
        <v>4560</v>
      </c>
      <c r="G7" s="1">
        <f t="shared" ref="G7:G35" si="2">C7/D7</f>
        <v>0.33799342105263158</v>
      </c>
    </row>
    <row r="8" spans="2:7" x14ac:dyDescent="0.25">
      <c r="B8" s="3">
        <v>42524</v>
      </c>
      <c r="C8" s="1">
        <v>38572.300000000003</v>
      </c>
      <c r="D8" s="1">
        <v>116768</v>
      </c>
      <c r="E8" s="1">
        <f t="shared" si="0"/>
        <v>1607.1791666666668</v>
      </c>
      <c r="F8" s="1">
        <f t="shared" si="1"/>
        <v>4865.333333333333</v>
      </c>
      <c r="G8" s="1">
        <f t="shared" si="2"/>
        <v>0.3303327966566183</v>
      </c>
    </row>
    <row r="9" spans="2:7" x14ac:dyDescent="0.25">
      <c r="B9" s="3">
        <v>42525</v>
      </c>
      <c r="C9" s="1">
        <v>37747.61</v>
      </c>
      <c r="D9" s="1">
        <v>113520</v>
      </c>
      <c r="E9" s="1">
        <f t="shared" si="0"/>
        <v>1572.8170833333334</v>
      </c>
      <c r="F9" s="1">
        <f t="shared" si="1"/>
        <v>4730</v>
      </c>
      <c r="G9" s="1">
        <f t="shared" si="2"/>
        <v>0.33251946793516562</v>
      </c>
    </row>
    <row r="10" spans="2:7" x14ac:dyDescent="0.25">
      <c r="B10" s="3">
        <v>42526</v>
      </c>
      <c r="C10" s="1">
        <v>38149</v>
      </c>
      <c r="D10" s="1">
        <v>115456</v>
      </c>
      <c r="E10" s="1">
        <f t="shared" si="0"/>
        <v>1589.5416666666667</v>
      </c>
      <c r="F10" s="1">
        <f t="shared" si="1"/>
        <v>4810.666666666667</v>
      </c>
      <c r="G10" s="1">
        <f t="shared" si="2"/>
        <v>0.33042024667405767</v>
      </c>
    </row>
    <row r="11" spans="2:7" x14ac:dyDescent="0.25">
      <c r="B11" s="3">
        <v>42527</v>
      </c>
      <c r="C11" s="1">
        <v>38962.800000000003</v>
      </c>
      <c r="D11" s="1">
        <v>118370</v>
      </c>
      <c r="E11" s="1">
        <f t="shared" si="0"/>
        <v>1623.45</v>
      </c>
      <c r="F11" s="1">
        <f t="shared" si="1"/>
        <v>4932.083333333333</v>
      </c>
      <c r="G11" s="1">
        <f t="shared" si="2"/>
        <v>0.32916110500971535</v>
      </c>
    </row>
    <row r="12" spans="2:7" x14ac:dyDescent="0.25">
      <c r="B12" s="3">
        <v>42528</v>
      </c>
      <c r="C12" s="1">
        <v>37273.589999999997</v>
      </c>
      <c r="D12" s="1">
        <v>110784</v>
      </c>
      <c r="E12" s="1">
        <f t="shared" si="0"/>
        <v>1553.0662499999999</v>
      </c>
      <c r="F12" s="1">
        <f t="shared" si="1"/>
        <v>4616</v>
      </c>
      <c r="G12" s="1">
        <f t="shared" si="2"/>
        <v>0.33645282712305025</v>
      </c>
    </row>
    <row r="13" spans="2:7" x14ac:dyDescent="0.25">
      <c r="B13" s="3">
        <v>42529</v>
      </c>
      <c r="C13" s="1">
        <v>39683.42</v>
      </c>
      <c r="D13" s="1">
        <v>122496</v>
      </c>
      <c r="E13" s="1">
        <f t="shared" si="0"/>
        <v>1653.4758333333332</v>
      </c>
      <c r="F13" s="1">
        <f t="shared" si="1"/>
        <v>5104</v>
      </c>
      <c r="G13" s="1">
        <f t="shared" si="2"/>
        <v>0.32395686389759665</v>
      </c>
    </row>
    <row r="14" spans="2:7" x14ac:dyDescent="0.25">
      <c r="B14" s="3">
        <v>42530</v>
      </c>
      <c r="C14" s="1">
        <v>39250.5</v>
      </c>
      <c r="D14" s="1">
        <v>120160</v>
      </c>
      <c r="E14" s="1">
        <f t="shared" si="0"/>
        <v>1635.4375</v>
      </c>
      <c r="F14" s="1">
        <f t="shared" si="1"/>
        <v>5006.666666666667</v>
      </c>
      <c r="G14" s="1">
        <f t="shared" si="2"/>
        <v>0.32665196404793606</v>
      </c>
    </row>
    <row r="15" spans="2:7" x14ac:dyDescent="0.25">
      <c r="B15" s="3">
        <v>42531</v>
      </c>
      <c r="C15" s="1">
        <v>37729.800000000003</v>
      </c>
      <c r="D15" s="1">
        <v>112690</v>
      </c>
      <c r="E15" s="1">
        <f t="shared" si="0"/>
        <v>1572.075</v>
      </c>
      <c r="F15" s="1">
        <f t="shared" si="1"/>
        <v>4695.416666666667</v>
      </c>
      <c r="G15" s="1">
        <f t="shared" si="2"/>
        <v>0.33481054219540335</v>
      </c>
    </row>
    <row r="16" spans="2:7" x14ac:dyDescent="0.25">
      <c r="B16" s="3">
        <v>42532</v>
      </c>
      <c r="C16" s="1">
        <v>39383.39</v>
      </c>
      <c r="D16" s="1">
        <v>120400</v>
      </c>
      <c r="E16" s="1">
        <f t="shared" si="0"/>
        <v>1640.9745833333334</v>
      </c>
      <c r="F16" s="1">
        <f t="shared" si="1"/>
        <v>5016.666666666667</v>
      </c>
      <c r="G16" s="1">
        <f t="shared" si="2"/>
        <v>0.32710456810631228</v>
      </c>
    </row>
    <row r="17" spans="2:7" x14ac:dyDescent="0.25">
      <c r="B17" s="3">
        <v>42533</v>
      </c>
      <c r="C17" s="1">
        <v>38420.800000000003</v>
      </c>
      <c r="D17" s="1">
        <v>115488</v>
      </c>
      <c r="E17" s="1">
        <f t="shared" si="0"/>
        <v>1600.8666666666668</v>
      </c>
      <c r="F17" s="1">
        <f t="shared" si="1"/>
        <v>4812</v>
      </c>
      <c r="G17" s="1">
        <f t="shared" si="2"/>
        <v>0.33268218343031314</v>
      </c>
    </row>
    <row r="18" spans="2:7" x14ac:dyDescent="0.25">
      <c r="B18" s="3">
        <v>42534</v>
      </c>
      <c r="C18" s="1">
        <v>38161.35</v>
      </c>
      <c r="D18" s="1">
        <v>115168</v>
      </c>
      <c r="E18" s="1">
        <f t="shared" si="0"/>
        <v>1590.0562499999999</v>
      </c>
      <c r="F18" s="1">
        <f t="shared" si="1"/>
        <v>4798.666666666667</v>
      </c>
      <c r="G18" s="1">
        <f t="shared" si="2"/>
        <v>0.33135376146151707</v>
      </c>
    </row>
    <row r="19" spans="2:7" x14ac:dyDescent="0.25">
      <c r="B19" s="3">
        <v>42535</v>
      </c>
      <c r="C19" s="1">
        <v>39183.370000000003</v>
      </c>
      <c r="D19" s="1">
        <v>119664</v>
      </c>
      <c r="E19" s="1">
        <f t="shared" si="0"/>
        <v>1632.6404166666669</v>
      </c>
      <c r="F19" s="1">
        <f t="shared" si="1"/>
        <v>4986</v>
      </c>
      <c r="G19" s="1">
        <f t="shared" si="2"/>
        <v>0.32744492913491113</v>
      </c>
    </row>
    <row r="20" spans="2:7" x14ac:dyDescent="0.25">
      <c r="B20" s="3">
        <v>42536</v>
      </c>
      <c r="C20" s="1">
        <v>40712.29</v>
      </c>
      <c r="D20" s="1">
        <v>127648</v>
      </c>
      <c r="E20" s="1">
        <f t="shared" si="0"/>
        <v>1696.3454166666668</v>
      </c>
      <c r="F20" s="1">
        <f t="shared" si="1"/>
        <v>5318.666666666667</v>
      </c>
      <c r="G20" s="1">
        <f t="shared" si="2"/>
        <v>0.31894185572825268</v>
      </c>
    </row>
    <row r="21" spans="2:7" x14ac:dyDescent="0.25">
      <c r="B21" s="3">
        <v>42537</v>
      </c>
      <c r="C21" s="1">
        <v>41163.019999999997</v>
      </c>
      <c r="D21" s="1">
        <v>129264</v>
      </c>
      <c r="E21" s="1">
        <f t="shared" si="0"/>
        <v>1715.1258333333333</v>
      </c>
      <c r="F21" s="1">
        <f t="shared" si="1"/>
        <v>5386</v>
      </c>
      <c r="G21" s="1">
        <f t="shared" si="2"/>
        <v>0.31844148409456613</v>
      </c>
    </row>
    <row r="22" spans="2:7" x14ac:dyDescent="0.25">
      <c r="B22" s="3">
        <v>42538</v>
      </c>
      <c r="C22" s="1">
        <v>41232.89</v>
      </c>
      <c r="D22" s="1">
        <v>131264</v>
      </c>
      <c r="E22" s="1">
        <f t="shared" si="0"/>
        <v>1718.0370833333334</v>
      </c>
      <c r="F22" s="1">
        <f t="shared" si="1"/>
        <v>5469.333333333333</v>
      </c>
      <c r="G22" s="1">
        <f t="shared" si="2"/>
        <v>0.31412184605070698</v>
      </c>
    </row>
    <row r="23" spans="2:7" x14ac:dyDescent="0.25">
      <c r="B23" s="3">
        <v>42539</v>
      </c>
      <c r="C23" s="1">
        <v>41328.79</v>
      </c>
      <c r="D23" s="1">
        <v>131376</v>
      </c>
      <c r="E23" s="1">
        <f t="shared" si="0"/>
        <v>1722.0329166666668</v>
      </c>
      <c r="F23" s="1">
        <f t="shared" si="1"/>
        <v>5474</v>
      </c>
      <c r="G23" s="1">
        <f t="shared" si="2"/>
        <v>0.31458401838996469</v>
      </c>
    </row>
    <row r="24" spans="2:7" x14ac:dyDescent="0.25">
      <c r="B24" s="3">
        <v>42540</v>
      </c>
      <c r="C24" s="1">
        <v>41208.199999999997</v>
      </c>
      <c r="D24" s="1">
        <v>130496</v>
      </c>
      <c r="E24" s="1">
        <f t="shared" si="0"/>
        <v>1717.0083333333332</v>
      </c>
      <c r="F24" s="1">
        <f t="shared" si="1"/>
        <v>5437.333333333333</v>
      </c>
      <c r="G24" s="1">
        <f t="shared" si="2"/>
        <v>0.3157813266307013</v>
      </c>
    </row>
    <row r="25" spans="2:7" x14ac:dyDescent="0.25">
      <c r="B25" s="3">
        <v>42541</v>
      </c>
      <c r="C25" s="1">
        <v>43168.7</v>
      </c>
      <c r="D25" s="1">
        <v>139220</v>
      </c>
      <c r="E25" s="1">
        <f t="shared" si="0"/>
        <v>1798.6958333333332</v>
      </c>
      <c r="F25" s="1">
        <f t="shared" si="1"/>
        <v>5800.833333333333</v>
      </c>
      <c r="G25" s="1">
        <f t="shared" si="2"/>
        <v>0.31007542019824735</v>
      </c>
    </row>
    <row r="26" spans="2:7" x14ac:dyDescent="0.25">
      <c r="B26" s="3">
        <v>42542</v>
      </c>
      <c r="C26" s="1">
        <v>43705.7</v>
      </c>
      <c r="D26" s="1">
        <v>142768</v>
      </c>
      <c r="E26" s="1">
        <f t="shared" si="0"/>
        <v>1821.0708333333332</v>
      </c>
      <c r="F26" s="1">
        <f t="shared" si="1"/>
        <v>5948.666666666667</v>
      </c>
      <c r="G26" s="1">
        <f t="shared" si="2"/>
        <v>0.30613092569763528</v>
      </c>
    </row>
    <row r="27" spans="2:7" x14ac:dyDescent="0.25">
      <c r="B27" s="3">
        <v>42543</v>
      </c>
      <c r="C27" s="1">
        <v>43182.400000000001</v>
      </c>
      <c r="D27" s="1">
        <v>140120</v>
      </c>
      <c r="E27" s="1">
        <f t="shared" si="0"/>
        <v>1799.2666666666667</v>
      </c>
      <c r="F27" s="1">
        <f t="shared" si="1"/>
        <v>5838.333333333333</v>
      </c>
      <c r="G27" s="1">
        <f t="shared" si="2"/>
        <v>0.30818155866400232</v>
      </c>
    </row>
    <row r="28" spans="2:7" x14ac:dyDescent="0.25">
      <c r="B28" s="3">
        <v>42544</v>
      </c>
      <c r="C28" s="1">
        <v>41689.1</v>
      </c>
      <c r="D28" s="1">
        <v>133540</v>
      </c>
      <c r="E28" s="1">
        <f t="shared" si="0"/>
        <v>1737.0458333333333</v>
      </c>
      <c r="F28" s="1">
        <f t="shared" si="1"/>
        <v>5564.166666666667</v>
      </c>
      <c r="G28" s="1">
        <f t="shared" si="2"/>
        <v>0.31218436423543505</v>
      </c>
    </row>
    <row r="29" spans="2:7" x14ac:dyDescent="0.25">
      <c r="B29" s="3">
        <v>42545</v>
      </c>
      <c r="C29" s="1">
        <v>41374</v>
      </c>
      <c r="D29" s="1">
        <v>129980</v>
      </c>
      <c r="E29" s="1">
        <f t="shared" si="0"/>
        <v>1723.9166666666667</v>
      </c>
      <c r="F29" s="1">
        <f t="shared" si="1"/>
        <v>5415.833333333333</v>
      </c>
      <c r="G29" s="1">
        <f t="shared" si="2"/>
        <v>0.31831050930912447</v>
      </c>
    </row>
    <row r="30" spans="2:7" x14ac:dyDescent="0.25">
      <c r="B30" s="3">
        <v>42546</v>
      </c>
      <c r="C30" s="1">
        <v>42031.6</v>
      </c>
      <c r="D30" s="1">
        <v>133420</v>
      </c>
      <c r="E30" s="1">
        <f t="shared" si="0"/>
        <v>1751.3166666666666</v>
      </c>
      <c r="F30" s="1">
        <f t="shared" si="1"/>
        <v>5559.166666666667</v>
      </c>
      <c r="G30" s="1">
        <f t="shared" si="2"/>
        <v>0.31503222905111677</v>
      </c>
    </row>
    <row r="31" spans="2:7" x14ac:dyDescent="0.25">
      <c r="B31" s="3">
        <v>42547</v>
      </c>
      <c r="C31" s="1">
        <v>41442.5</v>
      </c>
      <c r="D31" s="1">
        <v>131248</v>
      </c>
      <c r="E31" s="1">
        <f t="shared" si="0"/>
        <v>1726.7708333333333</v>
      </c>
      <c r="F31" s="1">
        <f t="shared" si="1"/>
        <v>5468.666666666667</v>
      </c>
      <c r="G31" s="1">
        <f t="shared" si="2"/>
        <v>0.31575719249055223</v>
      </c>
    </row>
    <row r="32" spans="2:7" x14ac:dyDescent="0.25">
      <c r="B32" s="3">
        <v>42548</v>
      </c>
      <c r="C32" s="1">
        <v>41828.839999999997</v>
      </c>
      <c r="D32" s="1">
        <v>132960</v>
      </c>
      <c r="E32" s="1">
        <f t="shared" si="0"/>
        <v>1742.8683333333331</v>
      </c>
      <c r="F32" s="1">
        <f t="shared" si="1"/>
        <v>5540</v>
      </c>
      <c r="G32" s="1">
        <f t="shared" si="2"/>
        <v>0.31459717208182908</v>
      </c>
    </row>
    <row r="33" spans="2:7" x14ac:dyDescent="0.25">
      <c r="B33" s="3">
        <v>42549</v>
      </c>
      <c r="C33" s="1">
        <v>41720.61</v>
      </c>
      <c r="D33" s="1">
        <v>132448</v>
      </c>
      <c r="E33" s="1">
        <f t="shared" si="0"/>
        <v>1738.3587500000001</v>
      </c>
      <c r="F33" s="1">
        <f t="shared" si="1"/>
        <v>5518.666666666667</v>
      </c>
      <c r="G33" s="1">
        <f t="shared" si="2"/>
        <v>0.31499614943223003</v>
      </c>
    </row>
    <row r="34" spans="2:7" x14ac:dyDescent="0.25">
      <c r="B34" s="3">
        <v>42550</v>
      </c>
      <c r="C34" s="1">
        <v>41543.879999999997</v>
      </c>
      <c r="D34" s="1">
        <v>132048</v>
      </c>
      <c r="E34" s="1">
        <f t="shared" si="0"/>
        <v>1730.9949999999999</v>
      </c>
      <c r="F34" s="1">
        <f t="shared" si="1"/>
        <v>5502</v>
      </c>
      <c r="G34" s="1">
        <f t="shared" si="2"/>
        <v>0.31461195928753177</v>
      </c>
    </row>
    <row r="35" spans="2:7" x14ac:dyDescent="0.25">
      <c r="B35" s="3">
        <v>42551</v>
      </c>
      <c r="C35" s="1">
        <v>40789.01</v>
      </c>
      <c r="D35" s="1">
        <v>127232</v>
      </c>
      <c r="E35" s="1">
        <f t="shared" si="0"/>
        <v>1699.5420833333335</v>
      </c>
      <c r="F35" s="1">
        <f t="shared" si="1"/>
        <v>5301.333333333333</v>
      </c>
      <c r="G35" s="1">
        <f t="shared" si="2"/>
        <v>0.32058766662474852</v>
      </c>
    </row>
    <row r="36" spans="2:7" x14ac:dyDescent="0.25">
      <c r="F36">
        <v>5200.0829999999996</v>
      </c>
      <c r="G36" s="1">
        <f>AVERAGE(G6:G35)</f>
        <v>0.32239494580941297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7"/>
  <sheetViews>
    <sheetView topLeftCell="A14" workbookViewId="0">
      <selection activeCell="F37" sqref="F37"/>
    </sheetView>
  </sheetViews>
  <sheetFormatPr defaultRowHeight="15" x14ac:dyDescent="0.25"/>
  <cols>
    <col min="2" max="2" width="9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2" t="s">
        <v>3</v>
      </c>
      <c r="G5" s="1" t="s">
        <v>8</v>
      </c>
    </row>
    <row r="6" spans="2:7" x14ac:dyDescent="0.25">
      <c r="B6" s="3">
        <v>42552</v>
      </c>
      <c r="C6" s="1">
        <v>40424.6</v>
      </c>
      <c r="D6" s="1">
        <v>126432</v>
      </c>
      <c r="E6" s="1">
        <f>C6/24</f>
        <v>1684.3583333333333</v>
      </c>
      <c r="F6" s="1">
        <f>D6/24</f>
        <v>5268</v>
      </c>
      <c r="G6" s="1">
        <f>E6/F6</f>
        <v>0.31973392811946344</v>
      </c>
    </row>
    <row r="7" spans="2:7" x14ac:dyDescent="0.25">
      <c r="B7" s="3">
        <v>42553</v>
      </c>
      <c r="C7" s="1">
        <v>40210.800000000003</v>
      </c>
      <c r="D7" s="1">
        <v>126032</v>
      </c>
      <c r="E7" s="1">
        <f t="shared" ref="E7:E36" si="0">C7/24</f>
        <v>1675.45</v>
      </c>
      <c r="F7" s="1">
        <f t="shared" ref="F7:F36" si="1">D7/24</f>
        <v>5251.333333333333</v>
      </c>
      <c r="G7" s="1">
        <f t="shared" ref="G7:G36" si="2">E7/F7</f>
        <v>0.31905230417671704</v>
      </c>
    </row>
    <row r="8" spans="2:7" x14ac:dyDescent="0.25">
      <c r="B8" s="3">
        <v>42554</v>
      </c>
      <c r="C8" s="1">
        <v>41926.11</v>
      </c>
      <c r="D8" s="1">
        <v>132528</v>
      </c>
      <c r="E8" s="1">
        <f t="shared" si="0"/>
        <v>1746.9212500000001</v>
      </c>
      <c r="F8" s="1">
        <f t="shared" si="1"/>
        <v>5522</v>
      </c>
      <c r="G8" s="1">
        <f t="shared" si="2"/>
        <v>0.31635661897863093</v>
      </c>
    </row>
    <row r="9" spans="2:7" x14ac:dyDescent="0.25">
      <c r="B9" s="3">
        <v>42555</v>
      </c>
      <c r="C9" s="1">
        <v>43355</v>
      </c>
      <c r="D9" s="1">
        <v>140208</v>
      </c>
      <c r="E9" s="1">
        <f t="shared" si="0"/>
        <v>1806.4583333333333</v>
      </c>
      <c r="F9" s="1">
        <f t="shared" si="1"/>
        <v>5842</v>
      </c>
      <c r="G9" s="1">
        <f t="shared" si="2"/>
        <v>0.30921916010498685</v>
      </c>
    </row>
    <row r="10" spans="2:7" x14ac:dyDescent="0.25">
      <c r="B10" s="3">
        <v>42556</v>
      </c>
      <c r="C10" s="1">
        <v>43574.22</v>
      </c>
      <c r="D10" s="1">
        <v>141840</v>
      </c>
      <c r="E10" s="1">
        <f t="shared" si="0"/>
        <v>1815.5925</v>
      </c>
      <c r="F10" s="1">
        <f t="shared" si="1"/>
        <v>5910</v>
      </c>
      <c r="G10" s="1">
        <f t="shared" si="2"/>
        <v>0.30720685279187815</v>
      </c>
    </row>
    <row r="11" spans="2:7" x14ac:dyDescent="0.25">
      <c r="B11" s="3">
        <v>42557</v>
      </c>
      <c r="C11" s="1">
        <v>44261.96</v>
      </c>
      <c r="D11" s="1">
        <v>144032</v>
      </c>
      <c r="E11" s="1">
        <f t="shared" si="0"/>
        <v>1844.2483333333332</v>
      </c>
      <c r="F11" s="1">
        <f t="shared" si="1"/>
        <v>6001.333333333333</v>
      </c>
      <c r="G11" s="1">
        <f t="shared" si="2"/>
        <v>0.30730643190402135</v>
      </c>
    </row>
    <row r="12" spans="2:7" x14ac:dyDescent="0.25">
      <c r="B12" s="3">
        <v>42558</v>
      </c>
      <c r="C12" s="1">
        <v>43860.5</v>
      </c>
      <c r="D12" s="1">
        <v>143002</v>
      </c>
      <c r="E12" s="1">
        <f t="shared" si="0"/>
        <v>1827.5208333333333</v>
      </c>
      <c r="F12" s="1">
        <f t="shared" si="1"/>
        <v>5958.416666666667</v>
      </c>
      <c r="G12" s="1">
        <f t="shared" si="2"/>
        <v>0.30671249353155899</v>
      </c>
    </row>
    <row r="13" spans="2:7" x14ac:dyDescent="0.25">
      <c r="B13" s="3">
        <v>42559</v>
      </c>
      <c r="C13" s="1">
        <v>43197.47</v>
      </c>
      <c r="D13" s="1">
        <v>139024</v>
      </c>
      <c r="E13" s="1">
        <f t="shared" si="0"/>
        <v>1799.8945833333335</v>
      </c>
      <c r="F13" s="1">
        <f t="shared" si="1"/>
        <v>5792.666666666667</v>
      </c>
      <c r="G13" s="1">
        <f t="shared" si="2"/>
        <v>0.31071951605478193</v>
      </c>
    </row>
    <row r="14" spans="2:7" x14ac:dyDescent="0.25">
      <c r="B14" s="3">
        <v>42560</v>
      </c>
      <c r="C14" s="1">
        <v>43060.47</v>
      </c>
      <c r="D14" s="1">
        <v>138320</v>
      </c>
      <c r="E14" s="1">
        <f t="shared" si="0"/>
        <v>1794.18625</v>
      </c>
      <c r="F14" s="1">
        <f t="shared" si="1"/>
        <v>5763.333333333333</v>
      </c>
      <c r="G14" s="1">
        <f t="shared" si="2"/>
        <v>0.3113105118565645</v>
      </c>
    </row>
    <row r="15" spans="2:7" x14ac:dyDescent="0.25">
      <c r="B15" s="3">
        <v>42561</v>
      </c>
      <c r="C15" s="1">
        <v>43349.5</v>
      </c>
      <c r="D15" s="1">
        <v>140128</v>
      </c>
      <c r="E15" s="1">
        <f t="shared" si="0"/>
        <v>1806.2291666666667</v>
      </c>
      <c r="F15" s="1">
        <f t="shared" si="1"/>
        <v>5838.666666666667</v>
      </c>
      <c r="G15" s="1">
        <f t="shared" si="2"/>
        <v>0.30935644553551039</v>
      </c>
    </row>
    <row r="16" spans="2:7" x14ac:dyDescent="0.25">
      <c r="B16" s="3">
        <v>42562</v>
      </c>
      <c r="C16" s="1">
        <v>43141.3</v>
      </c>
      <c r="D16" s="1">
        <v>140275</v>
      </c>
      <c r="E16" s="1">
        <f t="shared" si="0"/>
        <v>1797.5541666666668</v>
      </c>
      <c r="F16" s="1">
        <f t="shared" si="1"/>
        <v>5844.791666666667</v>
      </c>
      <c r="G16" s="1">
        <f t="shared" si="2"/>
        <v>0.30754803065407238</v>
      </c>
    </row>
    <row r="17" spans="2:7" x14ac:dyDescent="0.25">
      <c r="B17" s="3">
        <v>42563</v>
      </c>
      <c r="C17" s="1">
        <v>42209.7</v>
      </c>
      <c r="D17" s="1">
        <v>136520</v>
      </c>
      <c r="E17" s="1">
        <f t="shared" si="0"/>
        <v>1758.7375</v>
      </c>
      <c r="F17" s="1">
        <f t="shared" si="1"/>
        <v>5688.333333333333</v>
      </c>
      <c r="G17" s="1">
        <f t="shared" si="2"/>
        <v>0.30918326985057137</v>
      </c>
    </row>
    <row r="18" spans="2:7" x14ac:dyDescent="0.25">
      <c r="B18" s="3">
        <v>42564</v>
      </c>
      <c r="C18" s="1">
        <v>42661.8</v>
      </c>
      <c r="D18" s="1">
        <v>138080</v>
      </c>
      <c r="E18" s="1">
        <f t="shared" si="0"/>
        <v>1777.575</v>
      </c>
      <c r="F18" s="1">
        <f t="shared" si="1"/>
        <v>5753.333333333333</v>
      </c>
      <c r="G18" s="1">
        <f t="shared" si="2"/>
        <v>0.3089643684820394</v>
      </c>
    </row>
    <row r="19" spans="2:7" x14ac:dyDescent="0.25">
      <c r="B19" s="3">
        <v>42565</v>
      </c>
      <c r="C19" s="1">
        <v>42702.9</v>
      </c>
      <c r="D19" s="1">
        <v>138500</v>
      </c>
      <c r="E19" s="1">
        <f t="shared" si="0"/>
        <v>1779.2875000000001</v>
      </c>
      <c r="F19" s="1">
        <f t="shared" si="1"/>
        <v>5770.833333333333</v>
      </c>
      <c r="G19" s="1">
        <f t="shared" si="2"/>
        <v>0.3083241877256318</v>
      </c>
    </row>
    <row r="20" spans="2:7" x14ac:dyDescent="0.25">
      <c r="B20" s="3">
        <v>42566</v>
      </c>
      <c r="C20" s="1">
        <v>43296.11</v>
      </c>
      <c r="D20" s="1">
        <v>140480</v>
      </c>
      <c r="E20" s="1">
        <f t="shared" si="0"/>
        <v>1804.0045833333334</v>
      </c>
      <c r="F20" s="1">
        <f t="shared" si="1"/>
        <v>5853.333333333333</v>
      </c>
      <c r="G20" s="1">
        <f t="shared" si="2"/>
        <v>0.30820123861047838</v>
      </c>
    </row>
    <row r="21" spans="2:7" x14ac:dyDescent="0.25">
      <c r="B21" s="3">
        <v>42567</v>
      </c>
      <c r="C21" s="1">
        <v>43650.9</v>
      </c>
      <c r="D21" s="1">
        <v>141520</v>
      </c>
      <c r="E21" s="1">
        <f t="shared" si="0"/>
        <v>1818.7875000000001</v>
      </c>
      <c r="F21" s="1">
        <f t="shared" si="1"/>
        <v>5896.666666666667</v>
      </c>
      <c r="G21" s="1">
        <f t="shared" si="2"/>
        <v>0.30844332956472587</v>
      </c>
    </row>
    <row r="22" spans="2:7" x14ac:dyDescent="0.25">
      <c r="B22" s="3">
        <v>42568</v>
      </c>
      <c r="C22" s="1">
        <v>43119.3</v>
      </c>
      <c r="D22" s="1">
        <v>139440</v>
      </c>
      <c r="E22" s="1">
        <f t="shared" si="0"/>
        <v>1796.6375</v>
      </c>
      <c r="F22" s="1">
        <f t="shared" si="1"/>
        <v>5810</v>
      </c>
      <c r="G22" s="1">
        <f t="shared" si="2"/>
        <v>0.3092319277108434</v>
      </c>
    </row>
    <row r="23" spans="2:7" x14ac:dyDescent="0.25">
      <c r="B23" s="3">
        <v>42569</v>
      </c>
      <c r="C23" s="1">
        <v>43634.5</v>
      </c>
      <c r="D23" s="1">
        <v>141020</v>
      </c>
      <c r="E23" s="1">
        <f t="shared" si="0"/>
        <v>1818.1041666666667</v>
      </c>
      <c r="F23" s="1">
        <f t="shared" si="1"/>
        <v>5875.833333333333</v>
      </c>
      <c r="G23" s="1">
        <f t="shared" si="2"/>
        <v>0.30942064955325488</v>
      </c>
    </row>
    <row r="24" spans="2:7" x14ac:dyDescent="0.25">
      <c r="B24" s="3">
        <v>42570</v>
      </c>
      <c r="C24" s="1">
        <v>44264.7</v>
      </c>
      <c r="D24" s="1">
        <v>143850</v>
      </c>
      <c r="E24" s="1">
        <f t="shared" si="0"/>
        <v>1844.3625</v>
      </c>
      <c r="F24" s="1">
        <f t="shared" si="1"/>
        <v>5993.75</v>
      </c>
      <c r="G24" s="1">
        <f t="shared" si="2"/>
        <v>0.30771428571428572</v>
      </c>
    </row>
    <row r="25" spans="2:7" x14ac:dyDescent="0.25">
      <c r="B25" s="3">
        <v>42571</v>
      </c>
      <c r="C25" s="1">
        <v>43937.3</v>
      </c>
      <c r="D25" s="1">
        <v>142896</v>
      </c>
      <c r="E25" s="1">
        <f t="shared" si="0"/>
        <v>1830.7208333333335</v>
      </c>
      <c r="F25" s="1">
        <f t="shared" si="1"/>
        <v>5954</v>
      </c>
      <c r="G25" s="1">
        <f t="shared" si="2"/>
        <v>0.3074774661292129</v>
      </c>
    </row>
    <row r="26" spans="2:7" x14ac:dyDescent="0.25">
      <c r="B26" s="3">
        <v>42572</v>
      </c>
      <c r="C26" s="1">
        <v>43829.04</v>
      </c>
      <c r="D26" s="1">
        <v>143040</v>
      </c>
      <c r="E26" s="1">
        <f t="shared" si="0"/>
        <v>1826.21</v>
      </c>
      <c r="F26" s="1">
        <f t="shared" si="1"/>
        <v>5960</v>
      </c>
      <c r="G26" s="1">
        <f t="shared" si="2"/>
        <v>0.30641107382550337</v>
      </c>
    </row>
    <row r="27" spans="2:7" x14ac:dyDescent="0.25">
      <c r="B27" s="3">
        <v>42573</v>
      </c>
      <c r="C27" s="1">
        <v>43230.400000000001</v>
      </c>
      <c r="D27" s="1">
        <v>140370</v>
      </c>
      <c r="E27" s="1">
        <f t="shared" si="0"/>
        <v>1801.2666666666667</v>
      </c>
      <c r="F27" s="1">
        <f t="shared" si="1"/>
        <v>5848.75</v>
      </c>
      <c r="G27" s="1">
        <f t="shared" si="2"/>
        <v>0.30797463845551043</v>
      </c>
    </row>
    <row r="28" spans="2:7" x14ac:dyDescent="0.25">
      <c r="B28" s="3">
        <v>42574</v>
      </c>
      <c r="C28" s="1">
        <v>42794.69</v>
      </c>
      <c r="D28" s="1">
        <v>136160</v>
      </c>
      <c r="E28" s="1">
        <f t="shared" si="0"/>
        <v>1783.1120833333334</v>
      </c>
      <c r="F28" s="1">
        <f t="shared" si="1"/>
        <v>5673.333333333333</v>
      </c>
      <c r="G28" s="1">
        <f t="shared" si="2"/>
        <v>0.31429707696827264</v>
      </c>
    </row>
    <row r="29" spans="2:7" x14ac:dyDescent="0.25">
      <c r="B29" s="3">
        <v>42575</v>
      </c>
      <c r="C29" s="1">
        <v>41271</v>
      </c>
      <c r="D29" s="1">
        <v>131632</v>
      </c>
      <c r="E29" s="1">
        <f t="shared" si="0"/>
        <v>1719.625</v>
      </c>
      <c r="F29" s="1">
        <f t="shared" si="1"/>
        <v>5484.666666666667</v>
      </c>
      <c r="G29" s="1">
        <f t="shared" si="2"/>
        <v>0.31353318342044484</v>
      </c>
    </row>
    <row r="30" spans="2:7" x14ac:dyDescent="0.25">
      <c r="B30" s="3">
        <v>42576</v>
      </c>
      <c r="C30" s="1">
        <v>43648.2</v>
      </c>
      <c r="D30" s="1">
        <v>142592</v>
      </c>
      <c r="E30" s="1">
        <f t="shared" si="0"/>
        <v>1818.675</v>
      </c>
      <c r="F30" s="1">
        <f t="shared" si="1"/>
        <v>5941.333333333333</v>
      </c>
      <c r="G30" s="1">
        <f t="shared" si="2"/>
        <v>0.30610553186714545</v>
      </c>
    </row>
    <row r="31" spans="2:7" x14ac:dyDescent="0.25">
      <c r="B31" s="3">
        <v>42577</v>
      </c>
      <c r="C31" s="1">
        <v>43726.29</v>
      </c>
      <c r="D31" s="1">
        <v>143088</v>
      </c>
      <c r="E31" s="1">
        <f t="shared" si="0"/>
        <v>1821.92875</v>
      </c>
      <c r="F31" s="1">
        <f t="shared" si="1"/>
        <v>5962</v>
      </c>
      <c r="G31" s="1">
        <f t="shared" si="2"/>
        <v>0.30559019624287154</v>
      </c>
    </row>
    <row r="32" spans="2:7" x14ac:dyDescent="0.25">
      <c r="B32" s="3">
        <v>42578</v>
      </c>
      <c r="C32" s="1">
        <v>44279.77</v>
      </c>
      <c r="D32" s="1">
        <v>144320</v>
      </c>
      <c r="E32" s="1">
        <f t="shared" si="0"/>
        <v>1844.9904166666665</v>
      </c>
      <c r="F32" s="1">
        <f t="shared" si="1"/>
        <v>6013.333333333333</v>
      </c>
      <c r="G32" s="1">
        <f t="shared" si="2"/>
        <v>0.30681658813747226</v>
      </c>
    </row>
    <row r="33" spans="2:7" x14ac:dyDescent="0.25">
      <c r="B33" s="3">
        <v>42579</v>
      </c>
      <c r="C33" s="1">
        <v>45077.11</v>
      </c>
      <c r="D33" s="1">
        <v>149392</v>
      </c>
      <c r="E33" s="1">
        <f t="shared" si="0"/>
        <v>1878.2129166666666</v>
      </c>
      <c r="F33" s="1">
        <f t="shared" si="1"/>
        <v>6224.666666666667</v>
      </c>
      <c r="G33" s="1">
        <f t="shared" si="2"/>
        <v>0.30173710774338652</v>
      </c>
    </row>
    <row r="34" spans="2:7" x14ac:dyDescent="0.25">
      <c r="B34" s="3">
        <v>42580</v>
      </c>
      <c r="C34" s="1">
        <v>45984.05</v>
      </c>
      <c r="D34" s="1">
        <v>153380</v>
      </c>
      <c r="E34" s="1">
        <f t="shared" si="0"/>
        <v>1916.0020833333335</v>
      </c>
      <c r="F34" s="1">
        <f t="shared" si="1"/>
        <v>6390.833333333333</v>
      </c>
      <c r="G34" s="1">
        <f t="shared" si="2"/>
        <v>0.2998047333420264</v>
      </c>
    </row>
    <row r="35" spans="2:7" x14ac:dyDescent="0.25">
      <c r="B35" s="3">
        <v>42581</v>
      </c>
      <c r="C35" s="1">
        <v>45388.1</v>
      </c>
      <c r="D35" s="1">
        <v>150090</v>
      </c>
      <c r="E35" s="1">
        <f t="shared" si="0"/>
        <v>1891.1708333333333</v>
      </c>
      <c r="F35" s="1">
        <f t="shared" si="1"/>
        <v>6253.75</v>
      </c>
      <c r="G35" s="1">
        <f t="shared" si="2"/>
        <v>0.30240588979945365</v>
      </c>
    </row>
    <row r="36" spans="2:7" x14ac:dyDescent="0.25">
      <c r="B36" s="3">
        <v>42582</v>
      </c>
      <c r="C36" s="1">
        <v>21989.87</v>
      </c>
      <c r="D36" s="1">
        <v>68576</v>
      </c>
      <c r="E36" s="1">
        <f t="shared" si="0"/>
        <v>916.24458333333325</v>
      </c>
      <c r="F36" s="1">
        <f t="shared" si="1"/>
        <v>2857.3333333333335</v>
      </c>
      <c r="G36" s="1">
        <f t="shared" si="2"/>
        <v>0.32066422655156318</v>
      </c>
    </row>
    <row r="37" spans="2:7" x14ac:dyDescent="0.25">
      <c r="F37">
        <v>5844.7089999999998</v>
      </c>
      <c r="G37" s="1">
        <v>0.309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7"/>
  <sheetViews>
    <sheetView topLeftCell="A14" workbookViewId="0">
      <selection activeCell="F37" sqref="F37"/>
    </sheetView>
  </sheetViews>
  <sheetFormatPr defaultRowHeight="15" x14ac:dyDescent="0.25"/>
  <cols>
    <col min="2" max="2" width="9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2" t="s">
        <v>3</v>
      </c>
      <c r="G5" s="1" t="s">
        <v>8</v>
      </c>
    </row>
    <row r="6" spans="2:7" x14ac:dyDescent="0.25">
      <c r="B6" s="3">
        <v>42583</v>
      </c>
      <c r="C6" s="1">
        <v>41420</v>
      </c>
      <c r="D6" s="1">
        <v>131904</v>
      </c>
      <c r="E6" s="1">
        <f>C6/24</f>
        <v>1725.8333333333333</v>
      </c>
      <c r="F6" s="1">
        <f>D6/24</f>
        <v>5496</v>
      </c>
      <c r="G6" s="1">
        <f>E6/F6</f>
        <v>0.31401625424551188</v>
      </c>
    </row>
    <row r="7" spans="2:7" x14ac:dyDescent="0.25">
      <c r="B7" s="3">
        <v>42584</v>
      </c>
      <c r="C7" s="1">
        <v>39582.04</v>
      </c>
      <c r="D7" s="1">
        <v>123280</v>
      </c>
      <c r="E7" s="1">
        <f t="shared" ref="E7:E36" si="0">C7/24</f>
        <v>1649.2516666666668</v>
      </c>
      <c r="F7" s="1">
        <f t="shared" ref="F7:F36" si="1">D7/24</f>
        <v>5136.666666666667</v>
      </c>
      <c r="G7" s="1">
        <f t="shared" ref="G7:G36" si="2">E7/F7</f>
        <v>0.32107430240103829</v>
      </c>
    </row>
    <row r="8" spans="2:7" x14ac:dyDescent="0.25">
      <c r="B8" s="3">
        <v>42585</v>
      </c>
      <c r="C8" s="1">
        <v>38908</v>
      </c>
      <c r="D8" s="1">
        <v>119490</v>
      </c>
      <c r="E8" s="1">
        <f t="shared" si="0"/>
        <v>1621.1666666666667</v>
      </c>
      <c r="F8" s="1">
        <f t="shared" si="1"/>
        <v>4978.75</v>
      </c>
      <c r="G8" s="1">
        <f t="shared" si="2"/>
        <v>0.32561720646079173</v>
      </c>
    </row>
    <row r="9" spans="2:7" x14ac:dyDescent="0.25">
      <c r="B9" s="3">
        <v>42586</v>
      </c>
      <c r="C9" s="1">
        <v>37074.9</v>
      </c>
      <c r="D9" s="1">
        <v>112464</v>
      </c>
      <c r="E9" s="1">
        <f t="shared" si="0"/>
        <v>1544.7875000000001</v>
      </c>
      <c r="F9" s="1">
        <f t="shared" si="1"/>
        <v>4686</v>
      </c>
      <c r="G9" s="1">
        <f t="shared" si="2"/>
        <v>0.32966015791720021</v>
      </c>
    </row>
    <row r="10" spans="2:7" x14ac:dyDescent="0.25">
      <c r="B10" s="3">
        <v>42587</v>
      </c>
      <c r="C10" s="1">
        <v>34508</v>
      </c>
      <c r="D10" s="1">
        <v>100624</v>
      </c>
      <c r="E10" s="1">
        <f t="shared" si="0"/>
        <v>1437.8333333333333</v>
      </c>
      <c r="F10" s="1">
        <f t="shared" si="1"/>
        <v>4192.666666666667</v>
      </c>
      <c r="G10" s="1">
        <f t="shared" si="2"/>
        <v>0.34294005406264905</v>
      </c>
    </row>
    <row r="11" spans="2:7" x14ac:dyDescent="0.25">
      <c r="B11" s="3">
        <v>42588</v>
      </c>
      <c r="C11" s="1">
        <v>37794.19</v>
      </c>
      <c r="D11" s="1">
        <v>114752</v>
      </c>
      <c r="E11" s="1">
        <f t="shared" si="0"/>
        <v>1574.7579166666667</v>
      </c>
      <c r="F11" s="1">
        <f t="shared" si="1"/>
        <v>4781.333333333333</v>
      </c>
      <c r="G11" s="1">
        <f t="shared" si="2"/>
        <v>0.32935539249860574</v>
      </c>
    </row>
    <row r="12" spans="2:7" x14ac:dyDescent="0.25">
      <c r="B12" s="3">
        <v>42589</v>
      </c>
      <c r="C12" s="1">
        <v>36895.47</v>
      </c>
      <c r="D12" s="1">
        <v>110096</v>
      </c>
      <c r="E12" s="1">
        <f t="shared" si="0"/>
        <v>1537.31125</v>
      </c>
      <c r="F12" s="1">
        <f t="shared" si="1"/>
        <v>4587.333333333333</v>
      </c>
      <c r="G12" s="1">
        <f t="shared" si="2"/>
        <v>0.33512089449207966</v>
      </c>
    </row>
    <row r="13" spans="2:7" x14ac:dyDescent="0.25">
      <c r="B13" s="3">
        <v>42590</v>
      </c>
      <c r="C13" s="1">
        <v>38834</v>
      </c>
      <c r="D13" s="1">
        <v>118144</v>
      </c>
      <c r="E13" s="1">
        <f t="shared" si="0"/>
        <v>1618.0833333333333</v>
      </c>
      <c r="F13" s="1">
        <f t="shared" si="1"/>
        <v>4922.666666666667</v>
      </c>
      <c r="G13" s="1">
        <f t="shared" si="2"/>
        <v>0.32870056879739973</v>
      </c>
    </row>
    <row r="14" spans="2:7" x14ac:dyDescent="0.25">
      <c r="B14" s="3">
        <v>42591</v>
      </c>
      <c r="C14" s="1">
        <v>39468.33</v>
      </c>
      <c r="D14" s="1">
        <v>122288</v>
      </c>
      <c r="E14" s="1">
        <f t="shared" si="0"/>
        <v>1644.5137500000001</v>
      </c>
      <c r="F14" s="1">
        <f t="shared" si="1"/>
        <v>5095.333333333333</v>
      </c>
      <c r="G14" s="1">
        <f t="shared" si="2"/>
        <v>0.32274900235509618</v>
      </c>
    </row>
    <row r="15" spans="2:7" x14ac:dyDescent="0.25">
      <c r="B15" s="3">
        <v>42592</v>
      </c>
      <c r="C15" s="1">
        <v>40886.300000000003</v>
      </c>
      <c r="D15" s="1">
        <v>128560</v>
      </c>
      <c r="E15" s="1">
        <f t="shared" si="0"/>
        <v>1703.5958333333335</v>
      </c>
      <c r="F15" s="1">
        <f t="shared" si="1"/>
        <v>5356.666666666667</v>
      </c>
      <c r="G15" s="1">
        <f t="shared" si="2"/>
        <v>0.31803282514001247</v>
      </c>
    </row>
    <row r="16" spans="2:7" x14ac:dyDescent="0.25">
      <c r="B16" s="3">
        <v>42593</v>
      </c>
      <c r="C16" s="1">
        <v>43039.93</v>
      </c>
      <c r="D16" s="1">
        <v>138960</v>
      </c>
      <c r="E16" s="1">
        <f t="shared" si="0"/>
        <v>1793.3304166666667</v>
      </c>
      <c r="F16" s="1">
        <f t="shared" si="1"/>
        <v>5790</v>
      </c>
      <c r="G16" s="1">
        <f t="shared" si="2"/>
        <v>0.30972891479562464</v>
      </c>
    </row>
    <row r="17" spans="2:7" x14ac:dyDescent="0.25">
      <c r="B17" s="3">
        <v>42594</v>
      </c>
      <c r="C17" s="1">
        <v>44645.56</v>
      </c>
      <c r="D17" s="1">
        <v>147376</v>
      </c>
      <c r="E17" s="1">
        <f t="shared" si="0"/>
        <v>1860.2316666666666</v>
      </c>
      <c r="F17" s="1">
        <f t="shared" si="1"/>
        <v>6140.666666666667</v>
      </c>
      <c r="G17" s="1">
        <f t="shared" si="2"/>
        <v>0.30293643469764409</v>
      </c>
    </row>
    <row r="18" spans="2:7" x14ac:dyDescent="0.25">
      <c r="B18" s="3">
        <v>42595</v>
      </c>
      <c r="C18" s="1">
        <v>42913.88</v>
      </c>
      <c r="D18" s="1">
        <v>141536</v>
      </c>
      <c r="E18" s="1">
        <f t="shared" si="0"/>
        <v>1788.0783333333331</v>
      </c>
      <c r="F18" s="1">
        <f t="shared" si="1"/>
        <v>5897.333333333333</v>
      </c>
      <c r="G18" s="1">
        <f t="shared" si="2"/>
        <v>0.30320116436807593</v>
      </c>
    </row>
    <row r="19" spans="2:7" x14ac:dyDescent="0.25">
      <c r="B19" s="3">
        <v>42596</v>
      </c>
      <c r="C19" s="1">
        <v>42875.519999999997</v>
      </c>
      <c r="D19" s="1">
        <v>139072</v>
      </c>
      <c r="E19" s="1">
        <f t="shared" si="0"/>
        <v>1786.4799999999998</v>
      </c>
      <c r="F19" s="1">
        <f t="shared" si="1"/>
        <v>5794.666666666667</v>
      </c>
      <c r="G19" s="1">
        <f t="shared" si="2"/>
        <v>0.30829728485964097</v>
      </c>
    </row>
    <row r="20" spans="2:7" x14ac:dyDescent="0.25">
      <c r="B20" s="3">
        <v>42597</v>
      </c>
      <c r="C20" s="1">
        <v>42045.3</v>
      </c>
      <c r="D20" s="1">
        <v>135065</v>
      </c>
      <c r="E20" s="1">
        <f t="shared" si="0"/>
        <v>1751.8875</v>
      </c>
      <c r="F20" s="1">
        <f t="shared" si="1"/>
        <v>5627.708333333333</v>
      </c>
      <c r="G20" s="1">
        <f t="shared" si="2"/>
        <v>0.31129678303039282</v>
      </c>
    </row>
    <row r="21" spans="2:7" x14ac:dyDescent="0.25">
      <c r="B21" s="3">
        <v>42598</v>
      </c>
      <c r="C21" s="1">
        <v>42109.69</v>
      </c>
      <c r="D21" s="1">
        <v>136240</v>
      </c>
      <c r="E21" s="1">
        <f t="shared" si="0"/>
        <v>1754.5704166666667</v>
      </c>
      <c r="F21" s="1">
        <f t="shared" si="1"/>
        <v>5676.666666666667</v>
      </c>
      <c r="G21" s="1">
        <f t="shared" si="2"/>
        <v>0.30908463006459186</v>
      </c>
    </row>
    <row r="22" spans="2:7" x14ac:dyDescent="0.25">
      <c r="B22" s="3">
        <v>42599</v>
      </c>
      <c r="C22" s="1">
        <v>41760.339999999997</v>
      </c>
      <c r="D22" s="1">
        <v>134144</v>
      </c>
      <c r="E22" s="1">
        <f t="shared" si="0"/>
        <v>1740.0141666666666</v>
      </c>
      <c r="F22" s="1">
        <f t="shared" si="1"/>
        <v>5589.333333333333</v>
      </c>
      <c r="G22" s="1">
        <f t="shared" si="2"/>
        <v>0.3113097864980916</v>
      </c>
    </row>
    <row r="23" spans="2:7" x14ac:dyDescent="0.25">
      <c r="B23" s="3">
        <v>42600</v>
      </c>
      <c r="C23" s="1">
        <v>40056.06</v>
      </c>
      <c r="D23" s="1">
        <v>127680</v>
      </c>
      <c r="E23" s="1">
        <f t="shared" si="0"/>
        <v>1669.0024999999998</v>
      </c>
      <c r="F23" s="1">
        <f t="shared" si="1"/>
        <v>5320</v>
      </c>
      <c r="G23" s="1">
        <f t="shared" si="2"/>
        <v>0.31372227443609019</v>
      </c>
    </row>
    <row r="24" spans="2:7" x14ac:dyDescent="0.25">
      <c r="B24" s="3">
        <v>42601</v>
      </c>
      <c r="C24" s="1">
        <v>40478.019999999997</v>
      </c>
      <c r="D24" s="1">
        <v>127744</v>
      </c>
      <c r="E24" s="1">
        <f t="shared" si="0"/>
        <v>1686.5841666666665</v>
      </c>
      <c r="F24" s="1">
        <f t="shared" si="1"/>
        <v>5322.666666666667</v>
      </c>
      <c r="G24" s="1">
        <f t="shared" si="2"/>
        <v>0.31686826778557109</v>
      </c>
    </row>
    <row r="25" spans="2:7" x14ac:dyDescent="0.25">
      <c r="B25" s="3">
        <v>42602</v>
      </c>
      <c r="C25" s="1">
        <v>40906.83</v>
      </c>
      <c r="D25" s="1">
        <v>129584</v>
      </c>
      <c r="E25" s="1">
        <f t="shared" si="0"/>
        <v>1704.4512500000001</v>
      </c>
      <c r="F25" s="1">
        <f t="shared" si="1"/>
        <v>5399.333333333333</v>
      </c>
      <c r="G25" s="1">
        <f t="shared" si="2"/>
        <v>0.31567809297444133</v>
      </c>
    </row>
    <row r="26" spans="2:7" x14ac:dyDescent="0.25">
      <c r="B26" s="3">
        <v>42603</v>
      </c>
      <c r="C26" s="1">
        <v>40749.279999999999</v>
      </c>
      <c r="D26" s="1">
        <v>128912</v>
      </c>
      <c r="E26" s="1">
        <f t="shared" si="0"/>
        <v>1697.8866666666665</v>
      </c>
      <c r="F26" s="1">
        <f t="shared" si="1"/>
        <v>5371.333333333333</v>
      </c>
      <c r="G26" s="1">
        <f t="shared" si="2"/>
        <v>0.31610152662281243</v>
      </c>
    </row>
    <row r="27" spans="2:7" x14ac:dyDescent="0.25">
      <c r="B27" s="3">
        <v>42604</v>
      </c>
      <c r="C27" s="1">
        <v>41804.18</v>
      </c>
      <c r="D27" s="1">
        <v>132352</v>
      </c>
      <c r="E27" s="1">
        <f t="shared" si="0"/>
        <v>1741.8408333333334</v>
      </c>
      <c r="F27" s="1">
        <f t="shared" si="1"/>
        <v>5514.666666666667</v>
      </c>
      <c r="G27" s="1">
        <f t="shared" si="2"/>
        <v>0.3158560505319149</v>
      </c>
    </row>
    <row r="28" spans="2:7" x14ac:dyDescent="0.25">
      <c r="B28" s="3">
        <v>42605</v>
      </c>
      <c r="C28" s="1">
        <v>40267.040000000001</v>
      </c>
      <c r="D28" s="1">
        <v>128192</v>
      </c>
      <c r="E28" s="1">
        <f t="shared" si="0"/>
        <v>1677.7933333333333</v>
      </c>
      <c r="F28" s="1">
        <f t="shared" si="1"/>
        <v>5341.333333333333</v>
      </c>
      <c r="G28" s="1">
        <f t="shared" si="2"/>
        <v>0.31411507738392414</v>
      </c>
    </row>
    <row r="29" spans="2:7" x14ac:dyDescent="0.25">
      <c r="B29" s="3">
        <v>42606</v>
      </c>
      <c r="C29" s="1">
        <v>41079.449999999997</v>
      </c>
      <c r="D29" s="1">
        <v>130624</v>
      </c>
      <c r="E29" s="1">
        <f t="shared" si="0"/>
        <v>1711.64375</v>
      </c>
      <c r="F29" s="1">
        <f t="shared" si="1"/>
        <v>5442.666666666667</v>
      </c>
      <c r="G29" s="1">
        <f t="shared" si="2"/>
        <v>0.31448623530132286</v>
      </c>
    </row>
    <row r="30" spans="2:7" x14ac:dyDescent="0.25">
      <c r="B30" s="3">
        <v>42607</v>
      </c>
      <c r="C30" s="1">
        <v>39973.86</v>
      </c>
      <c r="D30" s="1">
        <v>125233</v>
      </c>
      <c r="E30" s="1">
        <f t="shared" si="0"/>
        <v>1665.5775000000001</v>
      </c>
      <c r="F30" s="1">
        <f t="shared" si="1"/>
        <v>5218.041666666667</v>
      </c>
      <c r="G30" s="1">
        <f t="shared" si="2"/>
        <v>0.31919589884455374</v>
      </c>
    </row>
    <row r="31" spans="2:7" x14ac:dyDescent="0.25">
      <c r="B31" s="3">
        <v>42608</v>
      </c>
      <c r="C31" s="1">
        <v>41039.72</v>
      </c>
      <c r="D31" s="1">
        <v>130144</v>
      </c>
      <c r="E31" s="1">
        <f t="shared" si="0"/>
        <v>1709.9883333333335</v>
      </c>
      <c r="F31" s="1">
        <f t="shared" si="1"/>
        <v>5422.666666666667</v>
      </c>
      <c r="G31" s="1">
        <f t="shared" si="2"/>
        <v>0.31534085320875338</v>
      </c>
    </row>
    <row r="32" spans="2:7" x14ac:dyDescent="0.25">
      <c r="B32" s="3">
        <v>42609</v>
      </c>
      <c r="C32" s="1">
        <v>40419.11</v>
      </c>
      <c r="D32" s="1">
        <v>126640</v>
      </c>
      <c r="E32" s="1">
        <f t="shared" si="0"/>
        <v>1684.1295833333334</v>
      </c>
      <c r="F32" s="1">
        <f t="shared" si="1"/>
        <v>5276.666666666667</v>
      </c>
      <c r="G32" s="1">
        <f t="shared" si="2"/>
        <v>0.31916542956411875</v>
      </c>
    </row>
    <row r="33" spans="2:7" x14ac:dyDescent="0.25">
      <c r="B33" s="3">
        <v>42610</v>
      </c>
      <c r="C33" s="1">
        <v>40701.33</v>
      </c>
      <c r="D33" s="1">
        <v>128016</v>
      </c>
      <c r="E33" s="1">
        <f t="shared" si="0"/>
        <v>1695.8887500000001</v>
      </c>
      <c r="F33" s="1">
        <f t="shared" si="1"/>
        <v>5334</v>
      </c>
      <c r="G33" s="1">
        <f t="shared" si="2"/>
        <v>0.31793939820022499</v>
      </c>
    </row>
    <row r="34" spans="2:7" x14ac:dyDescent="0.25">
      <c r="B34" s="3">
        <v>42611</v>
      </c>
      <c r="C34" s="1">
        <v>40483.5</v>
      </c>
      <c r="D34" s="1">
        <v>127445</v>
      </c>
      <c r="E34" s="1">
        <f t="shared" si="0"/>
        <v>1686.8125</v>
      </c>
      <c r="F34" s="1">
        <f t="shared" si="1"/>
        <v>5310.208333333333</v>
      </c>
      <c r="G34" s="1">
        <f t="shared" si="2"/>
        <v>0.31765467456549884</v>
      </c>
    </row>
    <row r="35" spans="2:7" x14ac:dyDescent="0.25">
      <c r="B35" s="3">
        <v>42612</v>
      </c>
      <c r="C35" s="1">
        <v>40443.769999999997</v>
      </c>
      <c r="D35" s="1">
        <v>127664</v>
      </c>
      <c r="E35" s="1">
        <f t="shared" si="0"/>
        <v>1685.1570833333333</v>
      </c>
      <c r="F35" s="1">
        <f t="shared" si="1"/>
        <v>5319.333333333333</v>
      </c>
      <c r="G35" s="1">
        <f t="shared" si="2"/>
        <v>0.316798549316957</v>
      </c>
    </row>
    <row r="36" spans="2:7" x14ac:dyDescent="0.25">
      <c r="B36" s="3">
        <v>42613</v>
      </c>
      <c r="C36" s="1">
        <v>40036.9</v>
      </c>
      <c r="D36" s="1">
        <v>126016</v>
      </c>
      <c r="E36" s="1">
        <f t="shared" si="0"/>
        <v>1668.2041666666667</v>
      </c>
      <c r="F36" s="1">
        <f t="shared" si="1"/>
        <v>5250.666666666667</v>
      </c>
      <c r="G36" s="1">
        <f t="shared" si="2"/>
        <v>0.31771283011681056</v>
      </c>
    </row>
    <row r="37" spans="2:7" x14ac:dyDescent="0.25">
      <c r="F37">
        <v>5309.4629999999997</v>
      </c>
      <c r="G37" s="1">
        <f>AVERAGE(G6:G36)</f>
        <v>0.31786312308185305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6"/>
  <sheetViews>
    <sheetView topLeftCell="A13" workbookViewId="0">
      <selection activeCell="F36" sqref="F36"/>
    </sheetView>
  </sheetViews>
  <sheetFormatPr defaultRowHeight="15" x14ac:dyDescent="0.25"/>
  <cols>
    <col min="2" max="2" width="9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2" t="s">
        <v>3</v>
      </c>
      <c r="G5" s="1" t="s">
        <v>8</v>
      </c>
    </row>
    <row r="6" spans="2:7" x14ac:dyDescent="0.25">
      <c r="B6" s="3">
        <v>42614</v>
      </c>
      <c r="C6" s="1">
        <v>41456.199999999997</v>
      </c>
      <c r="D6" s="1">
        <v>131824</v>
      </c>
      <c r="E6" s="1">
        <f>C6/24</f>
        <v>1727.3416666666665</v>
      </c>
      <c r="F6" s="1">
        <f>D6/24</f>
        <v>5492.666666666667</v>
      </c>
      <c r="G6" s="1">
        <f>E6/F6</f>
        <v>0.31448142978516808</v>
      </c>
    </row>
    <row r="7" spans="2:7" x14ac:dyDescent="0.25">
      <c r="B7" s="3">
        <v>42615</v>
      </c>
      <c r="C7" s="1">
        <v>41069.9</v>
      </c>
      <c r="D7" s="1">
        <v>131120</v>
      </c>
      <c r="E7" s="1">
        <f t="shared" ref="E7:E35" si="0">C7/24</f>
        <v>1711.2458333333334</v>
      </c>
      <c r="F7" s="1">
        <f t="shared" ref="F7:F35" si="1">D7/24</f>
        <v>5463.333333333333</v>
      </c>
      <c r="G7" s="1">
        <f t="shared" ref="G7:G35" si="2">E7/F7</f>
        <v>0.31322376449054307</v>
      </c>
    </row>
    <row r="8" spans="2:7" x14ac:dyDescent="0.25">
      <c r="B8" s="3">
        <v>42616</v>
      </c>
      <c r="C8" s="1">
        <v>43746.84</v>
      </c>
      <c r="D8" s="1">
        <v>143504</v>
      </c>
      <c r="E8" s="1">
        <f t="shared" si="0"/>
        <v>1822.7849999999999</v>
      </c>
      <c r="F8" s="1">
        <f t="shared" si="1"/>
        <v>5979.333333333333</v>
      </c>
      <c r="G8" s="1">
        <f t="shared" si="2"/>
        <v>0.30484753038242834</v>
      </c>
    </row>
    <row r="9" spans="2:7" x14ac:dyDescent="0.25">
      <c r="B9" s="3">
        <v>42617</v>
      </c>
      <c r="C9" s="1">
        <v>44401.7</v>
      </c>
      <c r="D9" s="1">
        <v>146560</v>
      </c>
      <c r="E9" s="1">
        <f t="shared" si="0"/>
        <v>1850.0708333333332</v>
      </c>
      <c r="F9" s="1">
        <f t="shared" si="1"/>
        <v>6106.666666666667</v>
      </c>
      <c r="G9" s="1">
        <f t="shared" si="2"/>
        <v>0.30295919759825324</v>
      </c>
    </row>
    <row r="10" spans="2:7" x14ac:dyDescent="0.25">
      <c r="B10" s="3">
        <v>42618</v>
      </c>
      <c r="C10" s="1">
        <v>42989.23</v>
      </c>
      <c r="D10" s="1">
        <v>139499</v>
      </c>
      <c r="E10" s="1">
        <f t="shared" si="0"/>
        <v>1791.2179166666667</v>
      </c>
      <c r="F10" s="1">
        <f t="shared" si="1"/>
        <v>5812.458333333333</v>
      </c>
      <c r="G10" s="1">
        <f t="shared" si="2"/>
        <v>0.30816873239234693</v>
      </c>
    </row>
    <row r="11" spans="2:7" x14ac:dyDescent="0.25">
      <c r="B11" s="3">
        <v>42619</v>
      </c>
      <c r="C11" s="1">
        <v>38912.11</v>
      </c>
      <c r="D11" s="1">
        <v>122416</v>
      </c>
      <c r="E11" s="1">
        <f t="shared" si="0"/>
        <v>1621.3379166666666</v>
      </c>
      <c r="F11" s="1">
        <f t="shared" si="1"/>
        <v>5100.666666666667</v>
      </c>
      <c r="G11" s="1">
        <f t="shared" si="2"/>
        <v>0.31786784407267021</v>
      </c>
    </row>
    <row r="12" spans="2:7" x14ac:dyDescent="0.25">
      <c r="B12" s="3">
        <v>42620</v>
      </c>
      <c r="C12" s="1">
        <v>33632.129999999997</v>
      </c>
      <c r="D12" s="1">
        <v>105696</v>
      </c>
      <c r="E12" s="1">
        <f t="shared" si="0"/>
        <v>1401.3387499999999</v>
      </c>
      <c r="F12" s="1">
        <f t="shared" si="1"/>
        <v>4404</v>
      </c>
      <c r="G12" s="1">
        <f t="shared" si="2"/>
        <v>0.31819680971843778</v>
      </c>
    </row>
    <row r="13" spans="2:7" x14ac:dyDescent="0.25">
      <c r="B13" s="3">
        <v>42621</v>
      </c>
      <c r="C13" s="1">
        <v>41447.980000000003</v>
      </c>
      <c r="D13" s="1">
        <v>131596</v>
      </c>
      <c r="E13" s="1">
        <f t="shared" si="0"/>
        <v>1726.9991666666667</v>
      </c>
      <c r="F13" s="1">
        <f t="shared" si="1"/>
        <v>5483.166666666667</v>
      </c>
      <c r="G13" s="1">
        <f t="shared" si="2"/>
        <v>0.31496382868780204</v>
      </c>
    </row>
    <row r="14" spans="2:7" x14ac:dyDescent="0.25">
      <c r="B14" s="3">
        <v>42622</v>
      </c>
      <c r="C14" s="1">
        <v>41094.5</v>
      </c>
      <c r="D14" s="1">
        <v>130640</v>
      </c>
      <c r="E14" s="1">
        <f t="shared" si="0"/>
        <v>1712.2708333333333</v>
      </c>
      <c r="F14" s="1">
        <f t="shared" si="1"/>
        <v>5443.333333333333</v>
      </c>
      <c r="G14" s="1">
        <f t="shared" si="2"/>
        <v>0.31456292100428657</v>
      </c>
    </row>
    <row r="15" spans="2:7" x14ac:dyDescent="0.25">
      <c r="B15" s="3">
        <v>42623</v>
      </c>
      <c r="C15" s="1">
        <v>42028.86</v>
      </c>
      <c r="D15" s="1">
        <v>135232</v>
      </c>
      <c r="E15" s="1">
        <f t="shared" si="0"/>
        <v>1751.2025000000001</v>
      </c>
      <c r="F15" s="1">
        <f t="shared" si="1"/>
        <v>5634.666666666667</v>
      </c>
      <c r="G15" s="1">
        <f t="shared" si="2"/>
        <v>0.31079078916232844</v>
      </c>
    </row>
    <row r="16" spans="2:7" x14ac:dyDescent="0.25">
      <c r="B16" s="3">
        <v>42624</v>
      </c>
      <c r="C16" s="1">
        <v>40453.360000000001</v>
      </c>
      <c r="D16" s="1">
        <v>127744</v>
      </c>
      <c r="E16" s="1">
        <f t="shared" si="0"/>
        <v>1685.5566666666666</v>
      </c>
      <c r="F16" s="1">
        <f t="shared" si="1"/>
        <v>5322.666666666667</v>
      </c>
      <c r="G16" s="1">
        <f t="shared" si="2"/>
        <v>0.31667522545090177</v>
      </c>
    </row>
    <row r="17" spans="2:7" x14ac:dyDescent="0.25">
      <c r="B17" s="3">
        <v>42625</v>
      </c>
      <c r="C17" s="1">
        <v>40943.82</v>
      </c>
      <c r="D17" s="1">
        <v>129648</v>
      </c>
      <c r="E17" s="1">
        <f t="shared" si="0"/>
        <v>1705.9925000000001</v>
      </c>
      <c r="F17" s="1">
        <f t="shared" si="1"/>
        <v>5402</v>
      </c>
      <c r="G17" s="1">
        <f t="shared" si="2"/>
        <v>0.31580757126990006</v>
      </c>
    </row>
    <row r="18" spans="2:7" x14ac:dyDescent="0.25">
      <c r="B18" s="3">
        <v>42626</v>
      </c>
      <c r="C18" s="1">
        <v>43161.85</v>
      </c>
      <c r="D18" s="1">
        <v>139328</v>
      </c>
      <c r="E18" s="1">
        <f t="shared" si="0"/>
        <v>1798.4104166666666</v>
      </c>
      <c r="F18" s="1">
        <f t="shared" si="1"/>
        <v>5805.333333333333</v>
      </c>
      <c r="G18" s="1">
        <f t="shared" si="2"/>
        <v>0.30978590089572805</v>
      </c>
    </row>
    <row r="19" spans="2:7" x14ac:dyDescent="0.25">
      <c r="B19" s="3">
        <v>42627</v>
      </c>
      <c r="C19" s="1">
        <v>45664.800000000003</v>
      </c>
      <c r="D19" s="1">
        <v>151232</v>
      </c>
      <c r="E19" s="1">
        <f t="shared" si="0"/>
        <v>1902.7</v>
      </c>
      <c r="F19" s="1">
        <f t="shared" si="1"/>
        <v>6301.333333333333</v>
      </c>
      <c r="G19" s="1">
        <f t="shared" si="2"/>
        <v>0.30195196783749473</v>
      </c>
    </row>
    <row r="20" spans="2:7" x14ac:dyDescent="0.25">
      <c r="B20" s="3">
        <v>42628</v>
      </c>
      <c r="C20" s="1">
        <v>45990.9</v>
      </c>
      <c r="D20" s="1">
        <v>152800</v>
      </c>
      <c r="E20" s="1">
        <f t="shared" si="0"/>
        <v>1916.2875000000001</v>
      </c>
      <c r="F20" s="1">
        <f t="shared" si="1"/>
        <v>6366.666666666667</v>
      </c>
      <c r="G20" s="1">
        <f t="shared" si="2"/>
        <v>0.3009875654450262</v>
      </c>
    </row>
    <row r="21" spans="2:7" x14ac:dyDescent="0.25">
      <c r="B21" s="3">
        <v>42629</v>
      </c>
      <c r="C21" s="1">
        <v>44424</v>
      </c>
      <c r="D21" s="1">
        <v>145392</v>
      </c>
      <c r="E21" s="1">
        <f t="shared" si="0"/>
        <v>1851</v>
      </c>
      <c r="F21" s="1">
        <f t="shared" si="1"/>
        <v>6058</v>
      </c>
      <c r="G21" s="1">
        <f t="shared" si="2"/>
        <v>0.30554638494552655</v>
      </c>
    </row>
    <row r="22" spans="2:7" x14ac:dyDescent="0.25">
      <c r="B22" s="3">
        <v>42630</v>
      </c>
      <c r="C22" s="1">
        <v>41909.599999999999</v>
      </c>
      <c r="D22" s="1">
        <v>135376</v>
      </c>
      <c r="E22" s="1">
        <f t="shared" si="0"/>
        <v>1746.2333333333333</v>
      </c>
      <c r="F22" s="1">
        <f t="shared" si="1"/>
        <v>5640.666666666667</v>
      </c>
      <c r="G22" s="1">
        <f t="shared" si="2"/>
        <v>0.30957924595201514</v>
      </c>
    </row>
    <row r="23" spans="2:7" x14ac:dyDescent="0.25">
      <c r="B23" s="3">
        <v>42631</v>
      </c>
      <c r="C23" s="1">
        <v>41197.199999999997</v>
      </c>
      <c r="D23" s="1">
        <v>131120</v>
      </c>
      <c r="E23" s="1">
        <f t="shared" si="0"/>
        <v>1716.55</v>
      </c>
      <c r="F23" s="1">
        <f t="shared" si="1"/>
        <v>5463.333333333333</v>
      </c>
      <c r="G23" s="1">
        <f t="shared" si="2"/>
        <v>0.31419463087248323</v>
      </c>
    </row>
    <row r="24" spans="2:7" x14ac:dyDescent="0.25">
      <c r="B24" s="3">
        <v>42632</v>
      </c>
      <c r="C24" s="1">
        <v>41275.360000000001</v>
      </c>
      <c r="D24" s="1">
        <v>131072</v>
      </c>
      <c r="E24" s="1">
        <f t="shared" si="0"/>
        <v>1719.8066666666666</v>
      </c>
      <c r="F24" s="1">
        <f t="shared" si="1"/>
        <v>5461.333333333333</v>
      </c>
      <c r="G24" s="1">
        <f t="shared" si="2"/>
        <v>0.314906005859375</v>
      </c>
    </row>
    <row r="25" spans="2:7" x14ac:dyDescent="0.25">
      <c r="B25" s="3">
        <v>42633</v>
      </c>
      <c r="C25" s="1">
        <v>42168.6</v>
      </c>
      <c r="D25" s="1">
        <v>134832</v>
      </c>
      <c r="E25" s="1">
        <f t="shared" si="0"/>
        <v>1757.0249999999999</v>
      </c>
      <c r="F25" s="1">
        <f t="shared" si="1"/>
        <v>5618</v>
      </c>
      <c r="G25" s="1">
        <f t="shared" si="2"/>
        <v>0.31274919900320397</v>
      </c>
    </row>
    <row r="26" spans="2:7" x14ac:dyDescent="0.25">
      <c r="B26" s="3">
        <v>42634</v>
      </c>
      <c r="C26" s="1">
        <v>41724.720000000001</v>
      </c>
      <c r="D26" s="1">
        <v>132020</v>
      </c>
      <c r="E26" s="1">
        <f t="shared" si="0"/>
        <v>1738.53</v>
      </c>
      <c r="F26" s="1">
        <f t="shared" si="1"/>
        <v>5500.833333333333</v>
      </c>
      <c r="G26" s="1">
        <f t="shared" si="2"/>
        <v>0.31604847750340859</v>
      </c>
    </row>
    <row r="27" spans="2:7" x14ac:dyDescent="0.25">
      <c r="B27" s="3">
        <v>42635</v>
      </c>
      <c r="C27" s="1">
        <v>41113.699999999997</v>
      </c>
      <c r="D27" s="1">
        <v>129145</v>
      </c>
      <c r="E27" s="1">
        <f t="shared" si="0"/>
        <v>1713.0708333333332</v>
      </c>
      <c r="F27" s="1">
        <f t="shared" si="1"/>
        <v>5381.041666666667</v>
      </c>
      <c r="G27" s="1">
        <f t="shared" si="2"/>
        <v>0.31835301405397032</v>
      </c>
    </row>
    <row r="28" spans="2:7" x14ac:dyDescent="0.25">
      <c r="B28" s="3">
        <v>42636</v>
      </c>
      <c r="C28" s="1">
        <v>41787.14</v>
      </c>
      <c r="D28" s="1">
        <v>132544</v>
      </c>
      <c r="E28" s="1">
        <f t="shared" si="0"/>
        <v>1741.1308333333334</v>
      </c>
      <c r="F28" s="1">
        <f t="shared" si="1"/>
        <v>5522.666666666667</v>
      </c>
      <c r="G28" s="1">
        <f t="shared" si="2"/>
        <v>0.31526994809270881</v>
      </c>
    </row>
    <row r="29" spans="2:7" x14ac:dyDescent="0.25">
      <c r="B29" s="3">
        <v>42637</v>
      </c>
      <c r="C29" s="1">
        <v>41787.14</v>
      </c>
      <c r="D29" s="1">
        <v>133472</v>
      </c>
      <c r="E29" s="1">
        <f t="shared" si="0"/>
        <v>1741.1308333333334</v>
      </c>
      <c r="F29" s="1">
        <f t="shared" si="1"/>
        <v>5561.333333333333</v>
      </c>
      <c r="G29" s="1">
        <f t="shared" si="2"/>
        <v>0.31307794893310958</v>
      </c>
    </row>
    <row r="30" spans="2:7" x14ac:dyDescent="0.25">
      <c r="B30" s="3">
        <v>42638</v>
      </c>
      <c r="C30" s="1">
        <v>41795.96</v>
      </c>
      <c r="D30" s="1">
        <v>132608</v>
      </c>
      <c r="E30" s="1">
        <f t="shared" si="0"/>
        <v>1741.4983333333332</v>
      </c>
      <c r="F30" s="1">
        <f t="shared" si="1"/>
        <v>5525.333333333333</v>
      </c>
      <c r="G30" s="1">
        <f t="shared" si="2"/>
        <v>0.31518430260617758</v>
      </c>
    </row>
    <row r="31" spans="2:7" x14ac:dyDescent="0.25">
      <c r="B31" s="3">
        <v>42639</v>
      </c>
      <c r="C31" s="1">
        <v>40746</v>
      </c>
      <c r="D31" s="1">
        <v>128144</v>
      </c>
      <c r="E31" s="1">
        <f t="shared" si="0"/>
        <v>1697.75</v>
      </c>
      <c r="F31" s="1">
        <f t="shared" si="1"/>
        <v>5339.333333333333</v>
      </c>
      <c r="G31" s="1">
        <f t="shared" si="2"/>
        <v>0.31797040829067302</v>
      </c>
    </row>
    <row r="32" spans="2:7" x14ac:dyDescent="0.25">
      <c r="B32" s="3">
        <v>42640</v>
      </c>
      <c r="C32" s="1">
        <v>35895</v>
      </c>
      <c r="D32" s="1">
        <v>112175</v>
      </c>
      <c r="E32" s="1">
        <f t="shared" si="0"/>
        <v>1495.625</v>
      </c>
      <c r="F32" s="1">
        <f t="shared" si="1"/>
        <v>4673.958333333333</v>
      </c>
      <c r="G32" s="1">
        <f t="shared" si="2"/>
        <v>0.31999108535770004</v>
      </c>
    </row>
    <row r="33" spans="2:7" x14ac:dyDescent="0.25">
      <c r="B33" s="3">
        <v>42641</v>
      </c>
      <c r="C33" s="1">
        <v>23194.1</v>
      </c>
      <c r="D33" s="1">
        <v>75000</v>
      </c>
      <c r="E33" s="1">
        <f t="shared" si="0"/>
        <v>966.42083333333323</v>
      </c>
      <c r="F33" s="1">
        <f t="shared" si="1"/>
        <v>3125</v>
      </c>
      <c r="G33" s="1">
        <f t="shared" si="2"/>
        <v>0.30925466666666662</v>
      </c>
    </row>
    <row r="34" spans="2:7" x14ac:dyDescent="0.25">
      <c r="B34" s="3">
        <v>42642</v>
      </c>
      <c r="C34" s="1">
        <v>40675.300000000003</v>
      </c>
      <c r="D34" s="1">
        <v>128496</v>
      </c>
      <c r="E34" s="1">
        <f t="shared" si="0"/>
        <v>1694.8041666666668</v>
      </c>
      <c r="F34" s="1">
        <f t="shared" si="1"/>
        <v>5354</v>
      </c>
      <c r="G34" s="1">
        <f t="shared" si="2"/>
        <v>0.316549153281036</v>
      </c>
    </row>
    <row r="35" spans="2:7" x14ac:dyDescent="0.25">
      <c r="B35" s="3">
        <v>42643</v>
      </c>
      <c r="C35" s="1">
        <v>41275.360000000001</v>
      </c>
      <c r="D35" s="1">
        <v>130096</v>
      </c>
      <c r="E35" s="1">
        <f t="shared" si="0"/>
        <v>1719.8066666666666</v>
      </c>
      <c r="F35" s="1">
        <f t="shared" si="1"/>
        <v>5420.666666666667</v>
      </c>
      <c r="G35" s="1">
        <f t="shared" si="2"/>
        <v>0.31726847866191116</v>
      </c>
    </row>
    <row r="36" spans="2:7" x14ac:dyDescent="0.25">
      <c r="F36">
        <v>5539.268</v>
      </c>
      <c r="G36" s="1">
        <f>AVERAGE(G6:G35)</f>
        <v>0.31270713427577601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7"/>
  <sheetViews>
    <sheetView topLeftCell="A14" workbookViewId="0">
      <selection activeCell="F37" sqref="F37"/>
    </sheetView>
  </sheetViews>
  <sheetFormatPr defaultRowHeight="15" x14ac:dyDescent="0.25"/>
  <cols>
    <col min="2" max="2" width="10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2" t="s">
        <v>3</v>
      </c>
      <c r="G5" s="1" t="s">
        <v>8</v>
      </c>
    </row>
    <row r="6" spans="2:7" x14ac:dyDescent="0.25">
      <c r="B6" s="3">
        <v>43009</v>
      </c>
      <c r="C6" s="1">
        <v>40330</v>
      </c>
      <c r="D6" s="1">
        <v>126208</v>
      </c>
      <c r="E6" s="1">
        <f>C6/24</f>
        <v>1680.4166666666667</v>
      </c>
      <c r="F6" s="1">
        <f>D6/24</f>
        <v>5258.666666666667</v>
      </c>
      <c r="G6" s="1">
        <f>E6/F6</f>
        <v>0.31955185091277888</v>
      </c>
    </row>
    <row r="7" spans="2:7" x14ac:dyDescent="0.25">
      <c r="B7" s="3">
        <v>43010</v>
      </c>
      <c r="C7" s="1">
        <v>39982.080000000002</v>
      </c>
      <c r="D7" s="1">
        <v>124480</v>
      </c>
      <c r="E7" s="1">
        <f t="shared" ref="E7:E36" si="0">C7/24</f>
        <v>1665.92</v>
      </c>
      <c r="F7" s="1">
        <f t="shared" ref="F7:F36" si="1">D7/24</f>
        <v>5186.666666666667</v>
      </c>
      <c r="G7" s="1">
        <f t="shared" ref="G7:G36" si="2">E7/F7</f>
        <v>0.32119280205655526</v>
      </c>
    </row>
    <row r="8" spans="2:7" x14ac:dyDescent="0.25">
      <c r="B8" s="3">
        <v>43011</v>
      </c>
      <c r="C8" s="1">
        <v>39606.699999999997</v>
      </c>
      <c r="D8" s="1">
        <v>123250</v>
      </c>
      <c r="E8" s="1">
        <f t="shared" si="0"/>
        <v>1650.2791666666665</v>
      </c>
      <c r="F8" s="1">
        <f t="shared" si="1"/>
        <v>5135.416666666667</v>
      </c>
      <c r="G8" s="1">
        <f t="shared" si="2"/>
        <v>0.32135253549695736</v>
      </c>
    </row>
    <row r="9" spans="2:7" x14ac:dyDescent="0.25">
      <c r="B9" s="3">
        <v>43012</v>
      </c>
      <c r="C9" s="1">
        <v>40380</v>
      </c>
      <c r="D9" s="1">
        <v>126928</v>
      </c>
      <c r="E9" s="1">
        <f t="shared" si="0"/>
        <v>1682.5</v>
      </c>
      <c r="F9" s="1">
        <f t="shared" si="1"/>
        <v>5288.666666666667</v>
      </c>
      <c r="G9" s="1">
        <f t="shared" si="2"/>
        <v>0.31813311483675782</v>
      </c>
    </row>
    <row r="10" spans="2:7" x14ac:dyDescent="0.25">
      <c r="B10" s="3">
        <v>43013</v>
      </c>
      <c r="C10" s="1">
        <v>40675.5</v>
      </c>
      <c r="D10" s="1">
        <v>126600</v>
      </c>
      <c r="E10" s="1">
        <f t="shared" si="0"/>
        <v>1694.8125</v>
      </c>
      <c r="F10" s="1">
        <f t="shared" si="1"/>
        <v>5275</v>
      </c>
      <c r="G10" s="1">
        <f t="shared" si="2"/>
        <v>0.32129146919431278</v>
      </c>
    </row>
    <row r="11" spans="2:7" x14ac:dyDescent="0.25">
      <c r="B11" s="3">
        <v>43014</v>
      </c>
      <c r="C11" s="1">
        <v>40154.699999999997</v>
      </c>
      <c r="D11" s="1">
        <v>124580</v>
      </c>
      <c r="E11" s="1">
        <f t="shared" si="0"/>
        <v>1673.1125</v>
      </c>
      <c r="F11" s="1">
        <f t="shared" si="1"/>
        <v>5190.833333333333</v>
      </c>
      <c r="G11" s="1">
        <f t="shared" si="2"/>
        <v>0.32232059720661421</v>
      </c>
    </row>
    <row r="12" spans="2:7" x14ac:dyDescent="0.25">
      <c r="B12" s="3">
        <v>43015</v>
      </c>
      <c r="C12" s="1">
        <v>40004</v>
      </c>
      <c r="D12" s="1">
        <v>123000</v>
      </c>
      <c r="E12" s="1">
        <f t="shared" si="0"/>
        <v>1666.8333333333333</v>
      </c>
      <c r="F12" s="1">
        <f t="shared" si="1"/>
        <v>5125</v>
      </c>
      <c r="G12" s="1">
        <f t="shared" si="2"/>
        <v>0.32523577235772355</v>
      </c>
    </row>
    <row r="13" spans="2:7" x14ac:dyDescent="0.25">
      <c r="B13" s="3">
        <v>43016</v>
      </c>
      <c r="C13" s="1">
        <v>30841</v>
      </c>
      <c r="D13" s="1">
        <v>93840</v>
      </c>
      <c r="E13" s="1">
        <f t="shared" si="0"/>
        <v>1285.0416666666667</v>
      </c>
      <c r="F13" s="1">
        <f t="shared" si="1"/>
        <v>3910</v>
      </c>
      <c r="G13" s="1">
        <f t="shared" si="2"/>
        <v>0.32865515771526005</v>
      </c>
    </row>
    <row r="14" spans="2:7" x14ac:dyDescent="0.25">
      <c r="B14" s="3">
        <v>43017</v>
      </c>
      <c r="C14" s="1">
        <v>39538.199999999997</v>
      </c>
      <c r="D14" s="1">
        <v>122848</v>
      </c>
      <c r="E14" s="1">
        <f t="shared" si="0"/>
        <v>1647.425</v>
      </c>
      <c r="F14" s="1">
        <f t="shared" si="1"/>
        <v>5118.666666666667</v>
      </c>
      <c r="G14" s="1">
        <f t="shared" si="2"/>
        <v>0.32184650950768429</v>
      </c>
    </row>
    <row r="15" spans="2:7" x14ac:dyDescent="0.25">
      <c r="B15" s="3">
        <v>43018</v>
      </c>
      <c r="C15" s="1">
        <v>40002.629999999997</v>
      </c>
      <c r="D15" s="1">
        <v>125400</v>
      </c>
      <c r="E15" s="1">
        <f t="shared" si="0"/>
        <v>1666.7762499999999</v>
      </c>
      <c r="F15" s="1">
        <f t="shared" si="1"/>
        <v>5225</v>
      </c>
      <c r="G15" s="1">
        <f t="shared" si="2"/>
        <v>0.31900023923444976</v>
      </c>
    </row>
    <row r="16" spans="2:7" x14ac:dyDescent="0.25">
      <c r="B16" s="3">
        <v>43019</v>
      </c>
      <c r="C16" s="1">
        <v>40552</v>
      </c>
      <c r="D16" s="1">
        <v>127870</v>
      </c>
      <c r="E16" s="1">
        <f t="shared" si="0"/>
        <v>1689.6666666666667</v>
      </c>
      <c r="F16" s="1">
        <f t="shared" si="1"/>
        <v>5327.916666666667</v>
      </c>
      <c r="G16" s="1">
        <f t="shared" si="2"/>
        <v>0.3171345898177837</v>
      </c>
    </row>
    <row r="17" spans="2:7" x14ac:dyDescent="0.25">
      <c r="B17" s="3">
        <v>43020</v>
      </c>
      <c r="C17" s="1">
        <v>41291.800000000003</v>
      </c>
      <c r="D17" s="1">
        <v>130470</v>
      </c>
      <c r="E17" s="1">
        <f t="shared" si="0"/>
        <v>1720.4916666666668</v>
      </c>
      <c r="F17" s="1">
        <f t="shared" si="1"/>
        <v>5436.25</v>
      </c>
      <c r="G17" s="1">
        <f t="shared" si="2"/>
        <v>0.31648501571242432</v>
      </c>
    </row>
    <row r="18" spans="2:7" x14ac:dyDescent="0.25">
      <c r="B18" s="3">
        <v>43021</v>
      </c>
      <c r="C18" s="1">
        <v>41743.9</v>
      </c>
      <c r="D18" s="1">
        <v>132288</v>
      </c>
      <c r="E18" s="1">
        <f t="shared" si="0"/>
        <v>1739.3291666666667</v>
      </c>
      <c r="F18" s="1">
        <f t="shared" si="1"/>
        <v>5512</v>
      </c>
      <c r="G18" s="1">
        <f t="shared" si="2"/>
        <v>0.31555318698597001</v>
      </c>
    </row>
    <row r="19" spans="2:7" x14ac:dyDescent="0.25">
      <c r="B19" s="3">
        <v>43022</v>
      </c>
      <c r="C19" s="1">
        <v>41052.050000000003</v>
      </c>
      <c r="D19" s="1">
        <v>129540</v>
      </c>
      <c r="E19" s="1">
        <f t="shared" si="0"/>
        <v>1710.5020833333335</v>
      </c>
      <c r="F19" s="1">
        <f t="shared" si="1"/>
        <v>5397.5</v>
      </c>
      <c r="G19" s="1">
        <f t="shared" si="2"/>
        <v>0.31690636096958474</v>
      </c>
    </row>
    <row r="20" spans="2:7" x14ac:dyDescent="0.25">
      <c r="B20" s="3">
        <v>43023</v>
      </c>
      <c r="C20" s="1">
        <v>39867</v>
      </c>
      <c r="D20" s="1">
        <v>124510</v>
      </c>
      <c r="E20" s="1">
        <f t="shared" si="0"/>
        <v>1661.125</v>
      </c>
      <c r="F20" s="1">
        <f t="shared" si="1"/>
        <v>5187.916666666667</v>
      </c>
      <c r="G20" s="1">
        <f t="shared" si="2"/>
        <v>0.32019114930527665</v>
      </c>
    </row>
    <row r="21" spans="2:7" x14ac:dyDescent="0.25">
      <c r="B21" s="3">
        <v>43024</v>
      </c>
      <c r="C21" s="1">
        <v>39305.300000000003</v>
      </c>
      <c r="D21" s="1">
        <v>121360</v>
      </c>
      <c r="E21" s="1">
        <f t="shared" si="0"/>
        <v>1637.7208333333335</v>
      </c>
      <c r="F21" s="1">
        <f t="shared" si="1"/>
        <v>5056.666666666667</v>
      </c>
      <c r="G21" s="1">
        <f t="shared" si="2"/>
        <v>0.32387359920896508</v>
      </c>
    </row>
    <row r="22" spans="2:7" x14ac:dyDescent="0.25">
      <c r="B22" s="3">
        <v>43025</v>
      </c>
      <c r="C22" s="1">
        <v>33301.96</v>
      </c>
      <c r="D22" s="1">
        <v>100176</v>
      </c>
      <c r="E22" s="1">
        <f t="shared" si="0"/>
        <v>1387.5816666666667</v>
      </c>
      <c r="F22" s="1">
        <f t="shared" si="1"/>
        <v>4174</v>
      </c>
      <c r="G22" s="1">
        <f t="shared" si="2"/>
        <v>0.33243451525315448</v>
      </c>
    </row>
    <row r="23" spans="2:7" x14ac:dyDescent="0.25">
      <c r="B23" s="3">
        <v>43026</v>
      </c>
      <c r="C23" s="1">
        <v>39032.67</v>
      </c>
      <c r="D23" s="1">
        <v>120480</v>
      </c>
      <c r="E23" s="1">
        <f t="shared" si="0"/>
        <v>1626.3612499999999</v>
      </c>
      <c r="F23" s="1">
        <f t="shared" si="1"/>
        <v>5020</v>
      </c>
      <c r="G23" s="1">
        <f t="shared" si="2"/>
        <v>0.32397634462151392</v>
      </c>
    </row>
    <row r="24" spans="2:7" x14ac:dyDescent="0.25">
      <c r="B24" s="3">
        <v>43027</v>
      </c>
      <c r="C24" s="1">
        <v>39205.29</v>
      </c>
      <c r="D24" s="1">
        <v>121664</v>
      </c>
      <c r="E24" s="1">
        <f t="shared" si="0"/>
        <v>1633.55375</v>
      </c>
      <c r="F24" s="1">
        <f t="shared" si="1"/>
        <v>5069.333333333333</v>
      </c>
      <c r="G24" s="1">
        <f t="shared" si="2"/>
        <v>0.32224232311941087</v>
      </c>
    </row>
    <row r="25" spans="2:7" x14ac:dyDescent="0.25">
      <c r="B25" s="3">
        <v>43028</v>
      </c>
      <c r="C25" s="1">
        <v>39073.769999999997</v>
      </c>
      <c r="D25" s="1">
        <v>120272</v>
      </c>
      <c r="E25" s="1">
        <f t="shared" si="0"/>
        <v>1628.0737499999998</v>
      </c>
      <c r="F25" s="1">
        <f t="shared" si="1"/>
        <v>5011.333333333333</v>
      </c>
      <c r="G25" s="1">
        <f t="shared" si="2"/>
        <v>0.32487835905281359</v>
      </c>
    </row>
    <row r="26" spans="2:7" x14ac:dyDescent="0.25">
      <c r="B26" s="3">
        <v>43029</v>
      </c>
      <c r="C26" s="1">
        <v>37843.51</v>
      </c>
      <c r="D26" s="1">
        <v>113968</v>
      </c>
      <c r="E26" s="1">
        <f t="shared" si="0"/>
        <v>1576.8129166666668</v>
      </c>
      <c r="F26" s="1">
        <f t="shared" si="1"/>
        <v>4748.666666666667</v>
      </c>
      <c r="G26" s="1">
        <f t="shared" si="2"/>
        <v>0.33205382212550894</v>
      </c>
    </row>
    <row r="27" spans="2:7" x14ac:dyDescent="0.25">
      <c r="B27" s="3">
        <v>43030</v>
      </c>
      <c r="C27" s="1">
        <v>34524</v>
      </c>
      <c r="D27" s="1">
        <v>97840</v>
      </c>
      <c r="E27" s="1">
        <f t="shared" si="0"/>
        <v>1438.5</v>
      </c>
      <c r="F27" s="1">
        <f t="shared" si="1"/>
        <v>4076.6666666666665</v>
      </c>
      <c r="G27" s="1">
        <f t="shared" si="2"/>
        <v>0.35286181520850368</v>
      </c>
    </row>
    <row r="28" spans="2:7" x14ac:dyDescent="0.25">
      <c r="B28" s="3">
        <v>43031</v>
      </c>
      <c r="C28" s="1">
        <v>34043.129999999997</v>
      </c>
      <c r="D28" s="1">
        <v>95392</v>
      </c>
      <c r="E28" s="1">
        <f t="shared" si="0"/>
        <v>1418.4637499999999</v>
      </c>
      <c r="F28" s="1">
        <f t="shared" si="1"/>
        <v>3974.6666666666665</v>
      </c>
      <c r="G28" s="1">
        <f t="shared" si="2"/>
        <v>0.35687615313653137</v>
      </c>
    </row>
    <row r="29" spans="2:7" x14ac:dyDescent="0.25">
      <c r="B29" s="3">
        <v>43032</v>
      </c>
      <c r="C29" s="1">
        <v>36031</v>
      </c>
      <c r="D29" s="1">
        <v>105100</v>
      </c>
      <c r="E29" s="1">
        <f t="shared" si="0"/>
        <v>1501.2916666666667</v>
      </c>
      <c r="F29" s="1">
        <f t="shared" si="1"/>
        <v>4379.166666666667</v>
      </c>
      <c r="G29" s="1">
        <f t="shared" si="2"/>
        <v>0.34282588011417697</v>
      </c>
    </row>
    <row r="30" spans="2:7" x14ac:dyDescent="0.25">
      <c r="B30" s="3">
        <v>43033</v>
      </c>
      <c r="C30" s="1">
        <v>36716</v>
      </c>
      <c r="D30" s="1">
        <v>108100</v>
      </c>
      <c r="E30" s="1">
        <f t="shared" si="0"/>
        <v>1529.8333333333333</v>
      </c>
      <c r="F30" s="1">
        <f t="shared" si="1"/>
        <v>4504.166666666667</v>
      </c>
      <c r="G30" s="1">
        <f t="shared" si="2"/>
        <v>0.33964847363552264</v>
      </c>
    </row>
    <row r="31" spans="2:7" x14ac:dyDescent="0.25">
      <c r="B31" s="3">
        <v>43034</v>
      </c>
      <c r="C31" s="1">
        <v>37812</v>
      </c>
      <c r="D31" s="1">
        <v>112400</v>
      </c>
      <c r="E31" s="1">
        <f t="shared" si="0"/>
        <v>1575.5</v>
      </c>
      <c r="F31" s="1">
        <f t="shared" si="1"/>
        <v>4683.333333333333</v>
      </c>
      <c r="G31" s="1">
        <f t="shared" si="2"/>
        <v>0.33640569395017794</v>
      </c>
    </row>
    <row r="32" spans="2:7" x14ac:dyDescent="0.25">
      <c r="B32" s="3">
        <v>43035</v>
      </c>
      <c r="C32" s="1">
        <v>37812</v>
      </c>
      <c r="D32" s="1">
        <v>113340</v>
      </c>
      <c r="E32" s="1">
        <f t="shared" si="0"/>
        <v>1575.5</v>
      </c>
      <c r="F32" s="1">
        <f t="shared" si="1"/>
        <v>4722.5</v>
      </c>
      <c r="G32" s="1">
        <f t="shared" si="2"/>
        <v>0.3336156696664902</v>
      </c>
    </row>
    <row r="33" spans="2:7" x14ac:dyDescent="0.25">
      <c r="B33" s="3">
        <v>43036</v>
      </c>
      <c r="C33" s="1">
        <v>38295.599999999999</v>
      </c>
      <c r="D33" s="1">
        <v>115552</v>
      </c>
      <c r="E33" s="1">
        <f t="shared" si="0"/>
        <v>1595.6499999999999</v>
      </c>
      <c r="F33" s="1">
        <f t="shared" si="1"/>
        <v>4814.666666666667</v>
      </c>
      <c r="G33" s="1">
        <f t="shared" si="2"/>
        <v>0.33141442813625027</v>
      </c>
    </row>
    <row r="34" spans="2:7" x14ac:dyDescent="0.25">
      <c r="B34" s="3">
        <v>43037</v>
      </c>
      <c r="C34" s="1">
        <v>37422.9</v>
      </c>
      <c r="D34" s="1">
        <v>112160</v>
      </c>
      <c r="E34" s="1">
        <f t="shared" si="0"/>
        <v>1559.2875000000001</v>
      </c>
      <c r="F34" s="1">
        <f t="shared" si="1"/>
        <v>4673.333333333333</v>
      </c>
      <c r="G34" s="1">
        <f t="shared" si="2"/>
        <v>0.33365638373751788</v>
      </c>
    </row>
    <row r="35" spans="2:7" x14ac:dyDescent="0.25">
      <c r="B35" s="3">
        <v>43038</v>
      </c>
      <c r="C35" s="1">
        <v>38338.080000000002</v>
      </c>
      <c r="D35" s="1">
        <v>116960</v>
      </c>
      <c r="E35" s="1">
        <f t="shared" si="0"/>
        <v>1597.42</v>
      </c>
      <c r="F35" s="1">
        <f t="shared" si="1"/>
        <v>4873.333333333333</v>
      </c>
      <c r="G35" s="1">
        <f t="shared" si="2"/>
        <v>0.32778796169630647</v>
      </c>
    </row>
    <row r="36" spans="2:7" x14ac:dyDescent="0.25">
      <c r="B36" s="3">
        <v>43039</v>
      </c>
      <c r="C36" s="1">
        <v>38683.32</v>
      </c>
      <c r="D36" s="1">
        <v>118400</v>
      </c>
      <c r="E36" s="1">
        <f t="shared" si="0"/>
        <v>1611.8050000000001</v>
      </c>
      <c r="F36" s="1">
        <f t="shared" si="1"/>
        <v>4933.333333333333</v>
      </c>
      <c r="G36" s="1">
        <f t="shared" si="2"/>
        <v>0.32671722972972977</v>
      </c>
    </row>
    <row r="37" spans="2:7" x14ac:dyDescent="0.25">
      <c r="F37">
        <v>5011.7610000000004</v>
      </c>
      <c r="G37" s="1">
        <v>0.32500000000000001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6"/>
  <sheetViews>
    <sheetView topLeftCell="A13" workbookViewId="0">
      <selection activeCell="F36" sqref="F36"/>
    </sheetView>
  </sheetViews>
  <sheetFormatPr defaultRowHeight="15" x14ac:dyDescent="0.25"/>
  <cols>
    <col min="2" max="2" width="10.7109375" bestFit="1" customWidth="1"/>
  </cols>
  <sheetData>
    <row r="5" spans="2:7" x14ac:dyDescent="0.25">
      <c r="B5" s="2" t="s">
        <v>4</v>
      </c>
      <c r="C5" s="2" t="s">
        <v>0</v>
      </c>
      <c r="D5" s="2" t="s">
        <v>2</v>
      </c>
      <c r="E5" s="2" t="s">
        <v>1</v>
      </c>
      <c r="F5" s="7" t="s">
        <v>3</v>
      </c>
      <c r="G5" s="1" t="s">
        <v>8</v>
      </c>
    </row>
    <row r="6" spans="2:7" x14ac:dyDescent="0.25">
      <c r="B6" s="3">
        <v>42675</v>
      </c>
      <c r="C6" s="1">
        <v>38209.300000000003</v>
      </c>
      <c r="D6" s="1">
        <v>115830</v>
      </c>
      <c r="E6" s="1">
        <f>C6/24</f>
        <v>1592.0541666666668</v>
      </c>
      <c r="F6" s="8">
        <f>D6/24</f>
        <v>4826.25</v>
      </c>
      <c r="G6" s="1">
        <f>E6/F6</f>
        <v>0.32987395320728657</v>
      </c>
    </row>
    <row r="7" spans="2:7" x14ac:dyDescent="0.25">
      <c r="B7" s="3">
        <v>42676</v>
      </c>
      <c r="C7" s="1">
        <v>39668.400000000001</v>
      </c>
      <c r="D7" s="1">
        <v>123040</v>
      </c>
      <c r="E7" s="1">
        <f t="shared" ref="E7:E35" si="0">C7/24</f>
        <v>1652.8500000000001</v>
      </c>
      <c r="F7" s="8">
        <f t="shared" ref="F7:F35" si="1">D7/24</f>
        <v>5126.666666666667</v>
      </c>
      <c r="G7" s="1">
        <f t="shared" ref="G7:G35" si="2">E7/F7</f>
        <v>0.32240247074122236</v>
      </c>
    </row>
    <row r="8" spans="2:7" x14ac:dyDescent="0.25">
      <c r="B8" s="3">
        <v>42677</v>
      </c>
      <c r="C8" s="1">
        <v>40580.800000000003</v>
      </c>
      <c r="D8" s="1">
        <v>126096</v>
      </c>
      <c r="E8" s="1">
        <f t="shared" si="0"/>
        <v>1690.8666666666668</v>
      </c>
      <c r="F8" s="8">
        <f t="shared" si="1"/>
        <v>5254</v>
      </c>
      <c r="G8" s="1">
        <f t="shared" si="2"/>
        <v>0.32182464154295143</v>
      </c>
    </row>
    <row r="9" spans="2:7" x14ac:dyDescent="0.25">
      <c r="B9" s="3">
        <v>42678</v>
      </c>
      <c r="C9" s="1">
        <v>40976.699999999997</v>
      </c>
      <c r="D9" s="1">
        <v>128540</v>
      </c>
      <c r="E9" s="1">
        <f t="shared" si="0"/>
        <v>1707.3625</v>
      </c>
      <c r="F9" s="8">
        <f t="shared" si="1"/>
        <v>5355.833333333333</v>
      </c>
      <c r="G9" s="1">
        <f t="shared" si="2"/>
        <v>0.31878559203360823</v>
      </c>
    </row>
    <row r="10" spans="2:7" x14ac:dyDescent="0.25">
      <c r="B10" s="3">
        <v>42679</v>
      </c>
      <c r="C10" s="1">
        <v>40791.75</v>
      </c>
      <c r="D10" s="1">
        <v>127376</v>
      </c>
      <c r="E10" s="1">
        <f t="shared" si="0"/>
        <v>1699.65625</v>
      </c>
      <c r="F10" s="8">
        <f t="shared" si="1"/>
        <v>5307.333333333333</v>
      </c>
      <c r="G10" s="1">
        <f t="shared" si="2"/>
        <v>0.32024674978017836</v>
      </c>
    </row>
    <row r="11" spans="2:7" x14ac:dyDescent="0.25">
      <c r="B11" s="3">
        <v>42680</v>
      </c>
      <c r="C11" s="1">
        <v>41358.93</v>
      </c>
      <c r="D11" s="1">
        <v>130064</v>
      </c>
      <c r="E11" s="1">
        <f t="shared" si="0"/>
        <v>1723.2887499999999</v>
      </c>
      <c r="F11" s="8">
        <f t="shared" si="1"/>
        <v>5419.333333333333</v>
      </c>
      <c r="G11" s="1">
        <f t="shared" si="2"/>
        <v>0.31798906692090051</v>
      </c>
    </row>
    <row r="12" spans="2:7" x14ac:dyDescent="0.25">
      <c r="B12" s="3">
        <v>42681</v>
      </c>
      <c r="C12" s="1">
        <v>41530.18</v>
      </c>
      <c r="D12" s="1">
        <v>131136</v>
      </c>
      <c r="E12" s="1">
        <f t="shared" si="0"/>
        <v>1730.4241666666667</v>
      </c>
      <c r="F12" s="8">
        <f t="shared" si="1"/>
        <v>5464</v>
      </c>
      <c r="G12" s="1">
        <f t="shared" si="2"/>
        <v>0.31669549170326988</v>
      </c>
    </row>
    <row r="13" spans="2:7" x14ac:dyDescent="0.25">
      <c r="B13" s="3">
        <v>42682</v>
      </c>
      <c r="C13" s="1">
        <v>43401.599999999999</v>
      </c>
      <c r="D13" s="1">
        <v>138976</v>
      </c>
      <c r="E13" s="1">
        <f t="shared" si="0"/>
        <v>1808.3999999999999</v>
      </c>
      <c r="F13" s="8">
        <f t="shared" si="1"/>
        <v>5790.666666666667</v>
      </c>
      <c r="G13" s="1">
        <f t="shared" si="2"/>
        <v>0.31229564816946809</v>
      </c>
    </row>
    <row r="14" spans="2:7" x14ac:dyDescent="0.25">
      <c r="B14" s="3">
        <v>42683</v>
      </c>
      <c r="C14" s="1">
        <v>41330.160000000003</v>
      </c>
      <c r="D14" s="1">
        <v>129792</v>
      </c>
      <c r="E14" s="1">
        <f t="shared" si="0"/>
        <v>1722.0900000000001</v>
      </c>
      <c r="F14" s="8">
        <f t="shared" si="1"/>
        <v>5408</v>
      </c>
      <c r="G14" s="1">
        <f t="shared" si="2"/>
        <v>0.31843380177514796</v>
      </c>
    </row>
    <row r="15" spans="2:7" x14ac:dyDescent="0.25">
      <c r="B15" s="3">
        <v>42684</v>
      </c>
      <c r="C15" s="1">
        <v>41208.230000000003</v>
      </c>
      <c r="D15" s="1">
        <v>129552</v>
      </c>
      <c r="E15" s="1">
        <f t="shared" si="0"/>
        <v>1717.0095833333335</v>
      </c>
      <c r="F15" s="8">
        <f t="shared" si="1"/>
        <v>5398</v>
      </c>
      <c r="G15" s="1">
        <f t="shared" si="2"/>
        <v>0.3180825460046931</v>
      </c>
    </row>
    <row r="16" spans="2:7" x14ac:dyDescent="0.25">
      <c r="B16" s="3">
        <v>42685</v>
      </c>
      <c r="C16" s="1">
        <v>41368.519999999997</v>
      </c>
      <c r="D16" s="1">
        <v>130656</v>
      </c>
      <c r="E16" s="1">
        <f t="shared" si="0"/>
        <v>1723.6883333333333</v>
      </c>
      <c r="F16" s="8">
        <f t="shared" si="1"/>
        <v>5444</v>
      </c>
      <c r="G16" s="1">
        <f t="shared" si="2"/>
        <v>0.31662166299289735</v>
      </c>
    </row>
    <row r="17" spans="2:7" x14ac:dyDescent="0.25">
      <c r="B17" s="3">
        <v>42686</v>
      </c>
      <c r="C17" s="1">
        <v>41054.79</v>
      </c>
      <c r="D17" s="1">
        <v>128832</v>
      </c>
      <c r="E17" s="1">
        <f t="shared" si="0"/>
        <v>1710.61625</v>
      </c>
      <c r="F17" s="8">
        <f t="shared" si="1"/>
        <v>5368</v>
      </c>
      <c r="G17" s="1">
        <f t="shared" si="2"/>
        <v>0.31866919709388974</v>
      </c>
    </row>
    <row r="18" spans="2:7" x14ac:dyDescent="0.25">
      <c r="B18" s="3">
        <v>42687</v>
      </c>
      <c r="C18" s="1">
        <v>39306.67</v>
      </c>
      <c r="D18" s="1">
        <v>119616</v>
      </c>
      <c r="E18" s="1">
        <f t="shared" si="0"/>
        <v>1637.7779166666667</v>
      </c>
      <c r="F18" s="8">
        <f t="shared" si="1"/>
        <v>4984</v>
      </c>
      <c r="G18" s="1">
        <f t="shared" si="2"/>
        <v>0.32860712613697163</v>
      </c>
    </row>
    <row r="19" spans="2:7" x14ac:dyDescent="0.25">
      <c r="B19" s="3">
        <v>42688</v>
      </c>
      <c r="C19" s="1">
        <v>36359.800000000003</v>
      </c>
      <c r="D19" s="1">
        <v>105900</v>
      </c>
      <c r="E19" s="1">
        <f t="shared" si="0"/>
        <v>1514.9916666666668</v>
      </c>
      <c r="F19" s="8">
        <f t="shared" si="1"/>
        <v>4412.5</v>
      </c>
      <c r="G19" s="1">
        <f t="shared" si="2"/>
        <v>0.3433408876298395</v>
      </c>
    </row>
    <row r="20" spans="2:7" x14ac:dyDescent="0.25">
      <c r="B20" s="3">
        <v>42689</v>
      </c>
      <c r="C20" s="1">
        <v>33195.1</v>
      </c>
      <c r="D20" s="1">
        <v>89790</v>
      </c>
      <c r="E20" s="1">
        <f t="shared" si="0"/>
        <v>1383.1291666666666</v>
      </c>
      <c r="F20" s="8">
        <f t="shared" si="1"/>
        <v>3741.25</v>
      </c>
      <c r="G20" s="1">
        <f t="shared" si="2"/>
        <v>0.36969707094331217</v>
      </c>
    </row>
    <row r="21" spans="2:7" x14ac:dyDescent="0.25">
      <c r="B21" s="3">
        <v>42690</v>
      </c>
      <c r="C21" s="1">
        <v>31468.9</v>
      </c>
      <c r="D21" s="1">
        <v>81090</v>
      </c>
      <c r="E21" s="1">
        <f t="shared" si="0"/>
        <v>1311.2041666666667</v>
      </c>
      <c r="F21" s="8">
        <f t="shared" si="1"/>
        <v>3378.75</v>
      </c>
      <c r="G21" s="1">
        <f t="shared" si="2"/>
        <v>0.38807374522135896</v>
      </c>
    </row>
    <row r="22" spans="2:7" x14ac:dyDescent="0.25">
      <c r="B22" s="3">
        <v>42691</v>
      </c>
      <c r="C22" s="1">
        <v>33839</v>
      </c>
      <c r="D22" s="1">
        <v>92800</v>
      </c>
      <c r="E22" s="1">
        <f t="shared" si="0"/>
        <v>1409.9583333333333</v>
      </c>
      <c r="F22" s="8">
        <f t="shared" si="1"/>
        <v>3866.6666666666665</v>
      </c>
      <c r="G22" s="1">
        <f t="shared" si="2"/>
        <v>0.36464439655172415</v>
      </c>
    </row>
    <row r="23" spans="2:7" x14ac:dyDescent="0.25">
      <c r="B23" s="3">
        <v>42692</v>
      </c>
      <c r="C23" s="1">
        <v>35636.44</v>
      </c>
      <c r="D23" s="1">
        <v>101312</v>
      </c>
      <c r="E23" s="1">
        <f t="shared" si="0"/>
        <v>1484.8516666666667</v>
      </c>
      <c r="F23" s="8">
        <f t="shared" si="1"/>
        <v>4221.333333333333</v>
      </c>
      <c r="G23" s="1">
        <f t="shared" si="2"/>
        <v>0.35174944725205309</v>
      </c>
    </row>
    <row r="24" spans="2:7" x14ac:dyDescent="0.25">
      <c r="B24" s="3">
        <v>42693</v>
      </c>
      <c r="C24" s="1">
        <v>34058.199999999997</v>
      </c>
      <c r="D24" s="1">
        <v>95370</v>
      </c>
      <c r="E24" s="1">
        <f t="shared" si="0"/>
        <v>1419.0916666666665</v>
      </c>
      <c r="F24" s="8">
        <f t="shared" si="1"/>
        <v>3973.75</v>
      </c>
      <c r="G24" s="1">
        <f t="shared" si="2"/>
        <v>0.357116493656286</v>
      </c>
    </row>
    <row r="25" spans="2:7" x14ac:dyDescent="0.25">
      <c r="B25" s="3">
        <v>42694</v>
      </c>
      <c r="C25" s="1">
        <v>37829.82</v>
      </c>
      <c r="D25" s="1">
        <v>113520</v>
      </c>
      <c r="E25" s="1">
        <f t="shared" si="0"/>
        <v>1576.2425000000001</v>
      </c>
      <c r="F25" s="8">
        <f t="shared" si="1"/>
        <v>4730</v>
      </c>
      <c r="G25" s="1">
        <f t="shared" si="2"/>
        <v>0.33324365750528545</v>
      </c>
    </row>
    <row r="26" spans="2:7" x14ac:dyDescent="0.25">
      <c r="B26" s="3">
        <v>42695</v>
      </c>
      <c r="C26" s="1">
        <v>39138.160000000003</v>
      </c>
      <c r="D26" s="1">
        <v>119168</v>
      </c>
      <c r="E26" s="1">
        <f t="shared" si="0"/>
        <v>1630.7566666666669</v>
      </c>
      <c r="F26" s="8">
        <f t="shared" si="1"/>
        <v>4965.333333333333</v>
      </c>
      <c r="G26" s="1">
        <f t="shared" si="2"/>
        <v>0.3284284371643395</v>
      </c>
    </row>
    <row r="27" spans="2:7" x14ac:dyDescent="0.25">
      <c r="B27" s="3">
        <v>42696</v>
      </c>
      <c r="C27" s="1">
        <v>40586.300000000003</v>
      </c>
      <c r="D27" s="1">
        <v>127248</v>
      </c>
      <c r="E27" s="1">
        <f t="shared" si="0"/>
        <v>1691.0958333333335</v>
      </c>
      <c r="F27" s="8">
        <f t="shared" si="1"/>
        <v>5302</v>
      </c>
      <c r="G27" s="1">
        <f t="shared" si="2"/>
        <v>0.3189543254117943</v>
      </c>
    </row>
    <row r="28" spans="2:7" x14ac:dyDescent="0.25">
      <c r="B28" s="3">
        <v>42697</v>
      </c>
      <c r="C28" s="1">
        <v>41768.559999999998</v>
      </c>
      <c r="D28" s="1">
        <v>132326</v>
      </c>
      <c r="E28" s="1">
        <f t="shared" si="0"/>
        <v>1740.3566666666666</v>
      </c>
      <c r="F28" s="8">
        <f t="shared" si="1"/>
        <v>5513.583333333333</v>
      </c>
      <c r="G28" s="1">
        <f t="shared" si="2"/>
        <v>0.31564892764838354</v>
      </c>
    </row>
    <row r="29" spans="2:7" x14ac:dyDescent="0.25">
      <c r="B29" s="3">
        <v>42698</v>
      </c>
      <c r="C29" s="1">
        <v>41696</v>
      </c>
      <c r="D29" s="1">
        <v>131712</v>
      </c>
      <c r="E29" s="1">
        <f t="shared" si="0"/>
        <v>1737.3333333333333</v>
      </c>
      <c r="F29" s="8">
        <f t="shared" si="1"/>
        <v>5488</v>
      </c>
      <c r="G29" s="1">
        <f t="shared" si="2"/>
        <v>0.31656948493683185</v>
      </c>
    </row>
    <row r="30" spans="2:7" x14ac:dyDescent="0.25">
      <c r="B30" s="3">
        <v>42699</v>
      </c>
      <c r="C30" s="1">
        <v>19949.939999999999</v>
      </c>
      <c r="D30" s="1">
        <v>59968</v>
      </c>
      <c r="E30" s="1">
        <f t="shared" si="0"/>
        <v>831.24749999999995</v>
      </c>
      <c r="F30" s="8">
        <f t="shared" si="1"/>
        <v>2498.6666666666665</v>
      </c>
      <c r="G30" s="1">
        <f t="shared" si="2"/>
        <v>0.33267642742796155</v>
      </c>
    </row>
    <row r="31" spans="2:7" x14ac:dyDescent="0.25">
      <c r="B31" s="3">
        <v>42700</v>
      </c>
      <c r="C31" s="1">
        <v>0</v>
      </c>
      <c r="D31" s="1">
        <v>0</v>
      </c>
      <c r="E31" s="1">
        <f t="shared" si="0"/>
        <v>0</v>
      </c>
      <c r="F31" s="8">
        <f t="shared" si="1"/>
        <v>0</v>
      </c>
      <c r="G31" s="1" t="e">
        <f t="shared" si="2"/>
        <v>#DIV/0!</v>
      </c>
    </row>
    <row r="32" spans="2:7" x14ac:dyDescent="0.25">
      <c r="B32" s="3">
        <v>42701</v>
      </c>
      <c r="C32" s="1">
        <v>0</v>
      </c>
      <c r="D32" s="1">
        <v>0</v>
      </c>
      <c r="E32" s="1">
        <f t="shared" si="0"/>
        <v>0</v>
      </c>
      <c r="F32" s="8">
        <f t="shared" si="1"/>
        <v>0</v>
      </c>
      <c r="G32" s="1" t="e">
        <f t="shared" si="2"/>
        <v>#DIV/0!</v>
      </c>
    </row>
    <row r="33" spans="2:7" x14ac:dyDescent="0.25">
      <c r="B33" s="3">
        <v>42702</v>
      </c>
      <c r="C33" s="1">
        <v>0</v>
      </c>
      <c r="D33" s="1">
        <v>0</v>
      </c>
      <c r="E33" s="1">
        <f t="shared" si="0"/>
        <v>0</v>
      </c>
      <c r="F33" s="8">
        <f t="shared" si="1"/>
        <v>0</v>
      </c>
      <c r="G33" s="1" t="e">
        <f t="shared" si="2"/>
        <v>#DIV/0!</v>
      </c>
    </row>
    <row r="34" spans="2:7" x14ac:dyDescent="0.25">
      <c r="B34" s="3">
        <v>42703</v>
      </c>
      <c r="C34" s="1">
        <v>0</v>
      </c>
      <c r="D34" s="1">
        <v>0</v>
      </c>
      <c r="E34" s="1">
        <f t="shared" si="0"/>
        <v>0</v>
      </c>
      <c r="F34" s="8">
        <f t="shared" si="1"/>
        <v>0</v>
      </c>
      <c r="G34" s="1" t="e">
        <f t="shared" si="2"/>
        <v>#DIV/0!</v>
      </c>
    </row>
    <row r="35" spans="2:7" x14ac:dyDescent="0.25">
      <c r="B35" s="3">
        <v>42704</v>
      </c>
      <c r="C35" s="1">
        <v>0</v>
      </c>
      <c r="D35" s="1">
        <v>0</v>
      </c>
      <c r="E35" s="1">
        <f t="shared" si="0"/>
        <v>0</v>
      </c>
      <c r="F35" s="8">
        <f t="shared" si="1"/>
        <v>0</v>
      </c>
      <c r="G35" s="1" t="e">
        <f t="shared" si="2"/>
        <v>#DIV/0!</v>
      </c>
    </row>
    <row r="36" spans="2:7" x14ac:dyDescent="0.25">
      <c r="F36">
        <v>5188.9409999999998</v>
      </c>
      <c r="G36" s="1">
        <v>0.32300000000000001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Spec.NG cons</vt:lpstr>
      <vt:lpstr>April-16</vt:lpstr>
      <vt:lpstr>may-16</vt:lpstr>
      <vt:lpstr>june-16</vt:lpstr>
      <vt:lpstr>july-16</vt:lpstr>
      <vt:lpstr>Aug-16</vt:lpstr>
      <vt:lpstr>sep-16</vt:lpstr>
      <vt:lpstr>Oct-16</vt:lpstr>
      <vt:lpstr>Nov-16</vt:lpstr>
      <vt:lpstr>Dec-16</vt:lpstr>
      <vt:lpstr>Jan-17</vt:lpstr>
      <vt:lpstr>Feb-17</vt:lpstr>
      <vt:lpstr>March-17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2017-04-12T13:41:25Z</dcterms:modified>
</cp:coreProperties>
</file>