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K7" i="1" l="1"/>
  <c r="S7" i="1" s="1"/>
  <c r="E9" i="1" s="1"/>
  <c r="C7" i="1"/>
  <c r="F7" i="1" s="1"/>
</calcChain>
</file>

<file path=xl/comments1.xml><?xml version="1.0" encoding="utf-8"?>
<comments xmlns="http://schemas.openxmlformats.org/spreadsheetml/2006/main">
  <authors>
    <author>Author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Final Residue removal commissioned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Results under observation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Results under observation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Could not be done during Short runs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Could not be done during Short runs</t>
        </r>
      </text>
    </comment>
    <comment ref="Q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Could not be done during Short runs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Could not be done during Short runs</t>
        </r>
      </text>
    </comment>
  </commentList>
</comments>
</file>

<file path=xl/sharedStrings.xml><?xml version="1.0" encoding="utf-8"?>
<sst xmlns="http://schemas.openxmlformats.org/spreadsheetml/2006/main" count="24" uniqueCount="24">
  <si>
    <t>Increase Product yield</t>
  </si>
  <si>
    <t>Sr No</t>
  </si>
  <si>
    <t>Activity</t>
  </si>
  <si>
    <t>Quantity</t>
  </si>
  <si>
    <t>Utility/Unit saved</t>
  </si>
  <si>
    <t>Cost/Unit</t>
  </si>
  <si>
    <t>Savings/year</t>
  </si>
  <si>
    <t>April'16</t>
  </si>
  <si>
    <t>May'16</t>
  </si>
  <si>
    <t>June'16</t>
  </si>
  <si>
    <t>July'16</t>
  </si>
  <si>
    <t>Aug'16</t>
  </si>
  <si>
    <t>Sept'16</t>
  </si>
  <si>
    <t>Oct'16</t>
  </si>
  <si>
    <t>Nov'16</t>
  </si>
  <si>
    <t>Dec'16</t>
  </si>
  <si>
    <t>Jan'17</t>
  </si>
  <si>
    <t>Feb'17</t>
  </si>
  <si>
    <t>Mar'17</t>
  </si>
  <si>
    <t>TOTAL</t>
  </si>
  <si>
    <t>Intermediate Reduction, thereby increase Product by 0.03 %</t>
  </si>
  <si>
    <t>MT/yr</t>
  </si>
  <si>
    <t>Rs 70000/MT</t>
  </si>
  <si>
    <t>Total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</si>
</sst>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S9"/>
  <sheetViews>
    <sheetView tabSelected="1" workbookViewId="0">
      <selection activeCell="N9" sqref="N9"/>
    </sheetView>
  </sheetViews>
  <sheetFormatPr defaultRowHeight="15" x14ac:dyDescent="0.25"/>
  <cols>
    <col min="2" max="2" width="17" customWidth="1"/>
    <col min="4" max="4" width="16.7109375" bestFit="1" customWidth="1"/>
    <col min="5" max="5" width="13.5703125" customWidth="1"/>
  </cols>
  <sheetData>
    <row r="4" spans="1:19" x14ac:dyDescent="0.25">
      <c r="B4" s="1" t="s">
        <v>0</v>
      </c>
    </row>
    <row r="6" spans="1:19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</row>
    <row r="7" spans="1:19" ht="60" x14ac:dyDescent="0.25">
      <c r="A7" s="4">
        <v>5</v>
      </c>
      <c r="B7" s="5" t="s">
        <v>20</v>
      </c>
      <c r="C7" s="6">
        <f>88804*0.02/100</f>
        <v>17.7608</v>
      </c>
      <c r="D7" s="7" t="s">
        <v>21</v>
      </c>
      <c r="E7" s="7" t="s">
        <v>22</v>
      </c>
      <c r="F7" s="7">
        <f>C7*70000</f>
        <v>1243256</v>
      </c>
      <c r="G7" s="7"/>
      <c r="H7" s="7">
        <v>0</v>
      </c>
      <c r="I7" s="7">
        <v>0</v>
      </c>
      <c r="J7" s="7">
        <v>0</v>
      </c>
      <c r="K7" s="7">
        <f>70000*53.12</f>
        <v>3718400</v>
      </c>
      <c r="L7" s="7"/>
      <c r="M7" s="7"/>
      <c r="N7" s="7"/>
      <c r="O7" s="7"/>
      <c r="P7" s="7"/>
      <c r="Q7" s="7"/>
      <c r="R7" s="7"/>
      <c r="S7" s="8">
        <f>SUM(H7:P7)</f>
        <v>3718400</v>
      </c>
    </row>
    <row r="9" spans="1:19" x14ac:dyDescent="0.25">
      <c r="D9" s="9" t="s">
        <v>23</v>
      </c>
      <c r="E9" s="10">
        <f>S7</f>
        <v>3718400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2017-04-20T13:09:25Z</dcterms:modified>
</cp:coreProperties>
</file>